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00" yWindow="540" windowWidth="28020" windowHeight="16380" tabRatio="692" firstSheet="0" activeTab="2" autoFilterDateGrouping="1"/>
  </bookViews>
  <sheets>
    <sheet name="5M+E Tool Parameter P1" sheetId="1" state="visible" r:id="rId1"/>
    <sheet name="5M+E Tool Parameter P2" sheetId="2" state="visible" r:id="rId2"/>
    <sheet name="5M+E Tool Parameter P3" sheetId="3" state="visible" r:id="rId3"/>
    <sheet name="5M+E Tool Parameter P4" sheetId="4" state="visible" r:id="rId4"/>
    <sheet name="Pictures" sheetId="5" state="visible" r:id="rId5"/>
    <sheet name="Sheet1" sheetId="6" state="visible" r:id="rId6"/>
  </sheets>
  <definedNames>
    <definedName name="_xlnm._FilterDatabase" localSheetId="0" hidden="1">'5M+E Tool Parameter P1'!$A$4:$N$365</definedName>
    <definedName name="_xlnm._FilterDatabase" localSheetId="1" hidden="1">'5M+E Tool Parameter P2'!$A$4:$N$366</definedName>
    <definedName name="_xlnm._FilterDatabase" localSheetId="2" hidden="1">'5M+E Tool Parameter P3'!$A$4:$N$377</definedName>
    <definedName name="_xlnm._FilterDatabase" localSheetId="3" hidden="1">'5M+E Tool Parameter P4'!$A$4:$N$342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56">
    <font>
      <name val="Calibri"/>
      <family val="2"/>
      <color theme="1"/>
      <sz val="11"/>
      <scheme val="minor"/>
    </font>
    <font>
      <name val="Intel Clear"/>
      <family val="2"/>
      <b val="1"/>
      <color theme="0"/>
      <sz val="12"/>
    </font>
    <font>
      <name val="Intel Clear"/>
      <family val="2"/>
      <b val="1"/>
      <sz val="18"/>
    </font>
    <font>
      <name val="Intel Clear"/>
      <family val="2"/>
      <b val="1"/>
      <color theme="0"/>
      <sz val="18"/>
    </font>
    <font>
      <name val="Intel Clear"/>
      <family val="2"/>
      <b val="1"/>
      <color theme="0"/>
      <sz val="10"/>
    </font>
    <font>
      <name val="Arial"/>
      <family val="2"/>
      <sz val="10"/>
    </font>
    <font>
      <name val="Intel Clear"/>
      <family val="2"/>
      <b val="1"/>
      <sz val="11"/>
    </font>
    <font>
      <name val="Intel Clear"/>
      <family val="2"/>
      <color theme="1"/>
      <sz val="11"/>
    </font>
    <font>
      <name val="Intel Clear"/>
      <family val="2"/>
      <sz val="10"/>
    </font>
    <font>
      <name val="Intel Clear"/>
      <family val="2"/>
      <sz val="11"/>
    </font>
    <font>
      <name val="Intel Clear"/>
      <family val="2"/>
      <b val="1"/>
      <color indexed="8"/>
      <sz val="10"/>
    </font>
    <font>
      <name val="Intel Clear"/>
      <family val="2"/>
      <b val="1"/>
      <color theme="1"/>
      <sz val="11"/>
    </font>
    <font>
      <name val="Inter clear"/>
      <color theme="1"/>
      <sz val="10"/>
    </font>
    <font>
      <name val="Inter clear"/>
      <b val="1"/>
      <color theme="1"/>
      <sz val="10"/>
    </font>
    <font>
      <name val="Inter clear"/>
      <sz val="10"/>
    </font>
    <font>
      <name val="Intel Clear"/>
      <b val="1"/>
      <sz val="10"/>
    </font>
    <font>
      <name val="Arial"/>
      <family val="2"/>
      <color theme="1" tint="0.0499893185216834"/>
      <sz val="9"/>
    </font>
    <font>
      <name val="Arial"/>
      <family val="2"/>
      <color theme="1"/>
      <sz val="9"/>
    </font>
    <font>
      <name val="Inter clear"/>
      <color theme="1" tint="0.0499893185216834"/>
      <sz val="10"/>
    </font>
    <font>
      <name val="Arial"/>
      <family val="2"/>
      <b val="1"/>
      <color theme="1"/>
      <sz val="9"/>
    </font>
    <font>
      <name val="Arial"/>
      <family val="2"/>
      <b val="1"/>
      <color theme="1" tint="0.0499893185216834"/>
      <sz val="9"/>
    </font>
    <font>
      <name val="Arial"/>
      <family val="2"/>
      <color theme="1" tint="0.0499893185216834"/>
      <sz val="10"/>
    </font>
    <font>
      <name val="Arial"/>
      <family val="2"/>
      <sz val="9"/>
    </font>
    <font>
      <name val="Inter clear"/>
      <b val="1"/>
      <color theme="0"/>
      <sz val="10"/>
    </font>
    <font>
      <name val="Inter clear"/>
      <color theme="1"/>
      <sz val="11"/>
    </font>
    <font>
      <name val="Inter clear"/>
      <b val="1"/>
      <color indexed="8"/>
      <sz val="10"/>
    </font>
    <font>
      <name val="Inter clear"/>
      <b val="1"/>
      <color theme="1"/>
      <sz val="9"/>
    </font>
    <font>
      <name val="Inter clear"/>
      <b val="1"/>
      <sz val="10"/>
    </font>
    <font>
      <name val="Inter clear"/>
      <sz val="9"/>
    </font>
    <font>
      <name val="Inter clear"/>
      <b val="1"/>
      <sz val="9"/>
    </font>
    <font>
      <name val="Inter clear"/>
      <color theme="1" tint="0.0499893185216834"/>
      <sz val="9"/>
    </font>
    <font>
      <name val="Inter clear"/>
      <b val="1"/>
      <color theme="1" tint="0.0499893185216834"/>
      <sz val="9"/>
    </font>
    <font>
      <name val="Inter clear"/>
      <color theme="1"/>
      <sz val="9"/>
    </font>
    <font>
      <name val="Inter clear"/>
      <b val="1"/>
      <sz val="11"/>
    </font>
    <font>
      <name val="Intel Clear"/>
      <family val="2"/>
      <color theme="1"/>
      <sz val="10"/>
    </font>
    <font>
      <name val="Inter clear"/>
      <b val="1"/>
      <color theme="1" tint="0.0499893185216834"/>
      <sz val="10"/>
    </font>
    <font>
      <name val="Inter clear"/>
      <b val="1"/>
      <color theme="0"/>
      <sz val="12"/>
    </font>
    <font>
      <name val="Inter clear"/>
      <b val="1"/>
      <sz val="18"/>
    </font>
    <font>
      <name val="Inter clear"/>
      <b val="1"/>
      <color theme="0"/>
      <sz val="18"/>
    </font>
    <font>
      <name val="Inter clear"/>
      <sz val="11"/>
    </font>
    <font>
      <name val="Inter clear"/>
      <b val="1"/>
      <color theme="1"/>
      <sz val="11"/>
    </font>
    <font>
      <name val="Arial"/>
      <family val="2"/>
      <b val="1"/>
      <color theme="1"/>
      <sz val="10"/>
    </font>
    <font>
      <name val="Arial"/>
      <family val="2"/>
      <b val="1"/>
      <sz val="10"/>
    </font>
    <font>
      <name val="Arial"/>
      <family val="2"/>
      <color theme="1"/>
      <sz val="10"/>
    </font>
    <font>
      <name val="Arial"/>
      <family val="2"/>
      <b val="1"/>
      <color theme="1" tint="0.0499893185216834"/>
      <sz val="10"/>
    </font>
    <font>
      <name val="Calibri"/>
      <family val="2"/>
      <b val="1"/>
      <sz val="10"/>
      <scheme val="minor"/>
    </font>
    <font>
      <name val="Times New Roman"/>
      <family val="1"/>
      <b val="1"/>
      <color theme="1" tint="0.0499893185216834"/>
      <sz val="10"/>
    </font>
    <font>
      <name val="Times New Roman"/>
      <family val="1"/>
      <color theme="1"/>
      <sz val="10"/>
    </font>
    <font>
      <name val="Intel Clear"/>
      <b val="1"/>
      <sz val="12"/>
    </font>
    <font>
      <name val="Inter clear"/>
      <color rgb="FF202124"/>
      <sz val="10"/>
    </font>
    <font>
      <name val="Intel Clear"/>
      <b val="1"/>
      <color theme="1"/>
      <sz val="11"/>
    </font>
    <font>
      <name val="Helvetica"/>
      <family val="2"/>
      <color theme="1"/>
      <sz val="10"/>
    </font>
    <font>
      <name val="Inter clear"/>
      <color indexed="8"/>
      <sz val="10"/>
    </font>
    <font>
      <name val="Helvetica"/>
      <family val="2"/>
      <color rgb="FF0000FF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</fonts>
  <fills count="25">
    <fill>
      <patternFill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"/>
        <bgColor theme="4" tint="0.799981688894314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9" tint="0.5999938962981048"/>
        <bgColor theme="4" tint="0.7999816888943144"/>
      </patternFill>
    </fill>
    <fill>
      <patternFill patternType="solid">
        <fgColor rgb="00ff0000"/>
        <bgColor rgb="00ff0000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4" tint="0.3999755851924192"/>
      </left>
      <right/>
      <top style="thin">
        <color theme="4" tint="0.3999755851924192"/>
      </top>
      <bottom style="thin">
        <color theme="4" tint="0.3999755851924192"/>
      </bottom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467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4" fillId="0" borderId="6" applyAlignment="1" pivotButton="0" quotePrefix="0" xfId="0">
      <alignment wrapText="1"/>
    </xf>
    <xf numFmtId="0" fontId="4" fillId="0" borderId="7" applyAlignment="1" pivotButton="0" quotePrefix="0" xfId="0">
      <alignment wrapText="1"/>
    </xf>
    <xf numFmtId="0" fontId="6" fillId="0" borderId="0" applyAlignment="1" pivotButton="0" quotePrefix="0" xfId="1">
      <alignment horizontal="left" vertical="center" wrapText="1"/>
    </xf>
    <xf numFmtId="0" fontId="7" fillId="0" borderId="0" applyAlignment="1" pivotButton="0" quotePrefix="0" xfId="0">
      <alignment horizontal="left" wrapText="1"/>
    </xf>
    <xf numFmtId="0" fontId="8" fillId="0" borderId="0" applyAlignment="1" pivotButton="0" quotePrefix="0" xfId="1">
      <alignment horizontal="left" wrapText="1"/>
    </xf>
    <xf numFmtId="0" fontId="8" fillId="0" borderId="0" applyAlignment="1" pivotButton="0" quotePrefix="0" xfId="1">
      <alignment horizontal="left" vertical="center" wrapText="1"/>
    </xf>
    <xf numFmtId="0" fontId="9" fillId="0" borderId="0" applyAlignment="1" pivotButton="0" quotePrefix="0" xfId="1">
      <alignment horizontal="left" vertical="center" wrapText="1"/>
    </xf>
    <xf numFmtId="49" fontId="6" fillId="0" borderId="0" applyAlignment="1" pivotButton="0" quotePrefix="0" xfId="1">
      <alignment horizontal="left" vertical="center" wrapText="1"/>
    </xf>
    <xf numFmtId="49" fontId="11" fillId="0" borderId="0" applyAlignment="1" pivotButton="0" quotePrefix="0" xfId="0">
      <alignment horizontal="left" wrapText="1"/>
    </xf>
    <xf numFmtId="0" fontId="22" fillId="0" borderId="0" applyAlignment="1" pivotButton="0" quotePrefix="0" xfId="0">
      <alignment horizontal="left" vertical="top"/>
    </xf>
    <xf numFmtId="0" fontId="17" fillId="0" borderId="0" applyAlignment="1" pivotButton="0" quotePrefix="0" xfId="0">
      <alignment horizontal="left" vertical="top"/>
    </xf>
    <xf numFmtId="0" fontId="22" fillId="0" borderId="0" pivotButton="0" quotePrefix="0" xfId="0"/>
    <xf numFmtId="0" fontId="22" fillId="0" borderId="0" applyAlignment="1" pivotButton="0" quotePrefix="0" xfId="0">
      <alignment horizontal="center"/>
    </xf>
    <xf numFmtId="0" fontId="22" fillId="0" borderId="0" applyAlignment="1" pivotButton="0" quotePrefix="0" xfId="0">
      <alignment horizontal="left" vertical="center"/>
    </xf>
    <xf numFmtId="0" fontId="22" fillId="0" borderId="0" applyAlignment="1" pivotButton="0" quotePrefix="0" xfId="0">
      <alignment horizontal="left"/>
    </xf>
    <xf numFmtId="0" fontId="34" fillId="0" borderId="0" applyAlignment="1" pivotButton="0" quotePrefix="0" xfId="0">
      <alignment horizontal="left" wrapText="1"/>
    </xf>
    <xf numFmtId="0" fontId="8" fillId="0" borderId="0" applyAlignment="1" pivotButton="0" quotePrefix="0" xfId="1">
      <alignment wrapText="1"/>
    </xf>
    <xf numFmtId="0" fontId="8" fillId="0" borderId="0" applyAlignment="1" pivotButton="0" quotePrefix="0" xfId="1">
      <alignment vertical="center" wrapText="1"/>
    </xf>
    <xf numFmtId="0" fontId="9" fillId="0" borderId="0" applyAlignment="1" pivotButton="0" quotePrefix="0" xfId="1">
      <alignment vertical="center" wrapText="1"/>
    </xf>
    <xf numFmtId="0" fontId="6" fillId="0" borderId="0" applyAlignment="1" pivotButton="0" quotePrefix="0" xfId="1">
      <alignment vertical="center" wrapText="1"/>
    </xf>
    <xf numFmtId="0" fontId="7" fillId="0" borderId="0" applyAlignment="1" pivotButton="0" quotePrefix="0" xfId="0">
      <alignment wrapText="1"/>
    </xf>
    <xf numFmtId="0" fontId="10" fillId="5" borderId="9" applyAlignment="1" pivotButton="0" quotePrefix="0" xfId="1">
      <alignment horizontal="left" vertical="center" wrapText="1"/>
    </xf>
    <xf numFmtId="49" fontId="10" fillId="5" borderId="9" applyAlignment="1" pivotButton="0" quotePrefix="0" xfId="1">
      <alignment horizontal="left" vertical="center" wrapText="1"/>
    </xf>
    <xf numFmtId="0" fontId="7" fillId="8" borderId="9" applyAlignment="1" pivotButton="0" quotePrefix="0" xfId="0">
      <alignment horizontal="left" wrapText="1"/>
    </xf>
    <xf numFmtId="0" fontId="4" fillId="6" borderId="9" applyAlignment="1" pivotButton="0" quotePrefix="0" xfId="0">
      <alignment wrapText="1"/>
    </xf>
    <xf numFmtId="0" fontId="4" fillId="6" borderId="9" applyAlignment="1" pivotButton="0" quotePrefix="0" xfId="0">
      <alignment horizontal="left" wrapText="1"/>
    </xf>
    <xf numFmtId="0" fontId="18" fillId="10" borderId="9" applyAlignment="1" pivotButton="0" quotePrefix="0" xfId="0">
      <alignment horizontal="left" vertical="center"/>
    </xf>
    <xf numFmtId="0" fontId="18" fillId="10" borderId="9" applyAlignment="1" pivotButton="0" quotePrefix="0" xfId="0">
      <alignment vertical="center"/>
    </xf>
    <xf numFmtId="0" fontId="8" fillId="10" borderId="9" applyAlignment="1" pivotButton="0" quotePrefix="0" xfId="1">
      <alignment horizontal="left" vertical="center" wrapText="1"/>
    </xf>
    <xf numFmtId="2" fontId="13" fillId="10" borderId="9" applyAlignment="1" applyProtection="1" pivotButton="0" quotePrefix="0" xfId="0">
      <alignment horizontal="center" vertical="center" wrapText="1"/>
      <protection locked="1" hidden="1"/>
    </xf>
    <xf numFmtId="0" fontId="15" fillId="10" borderId="9" applyAlignment="1" pivotButton="0" quotePrefix="0" xfId="1">
      <alignment horizontal="center" vertical="center" wrapText="1"/>
    </xf>
    <xf numFmtId="0" fontId="7" fillId="0" borderId="9" applyAlignment="1" pivotButton="0" quotePrefix="0" xfId="0">
      <alignment horizontal="left" vertical="center" wrapText="1"/>
    </xf>
    <xf numFmtId="0" fontId="18" fillId="0" borderId="9" applyAlignment="1" pivotButton="0" quotePrefix="0" xfId="0">
      <alignment horizontal="left" vertical="center"/>
    </xf>
    <xf numFmtId="0" fontId="8" fillId="0" borderId="9" applyAlignment="1" pivotButton="0" quotePrefix="0" xfId="1">
      <alignment vertical="center" wrapText="1"/>
    </xf>
    <xf numFmtId="0" fontId="18" fillId="0" borderId="9" applyAlignment="1" pivotButton="0" quotePrefix="0" xfId="0">
      <alignment vertical="center"/>
    </xf>
    <xf numFmtId="0" fontId="19" fillId="0" borderId="9" applyAlignment="1" pivotButton="0" quotePrefix="0" xfId="0">
      <alignment horizontal="left" vertical="center"/>
    </xf>
    <xf numFmtId="0" fontId="8" fillId="0" borderId="9" applyAlignment="1" pivotButton="0" quotePrefix="0" xfId="1">
      <alignment horizontal="left" vertical="center" wrapText="1"/>
    </xf>
    <xf numFmtId="2" fontId="13" fillId="0" borderId="9" applyAlignment="1" applyProtection="1" pivotButton="0" quotePrefix="0" xfId="0">
      <alignment horizontal="center" vertical="center" wrapText="1"/>
      <protection locked="1" hidden="1"/>
    </xf>
    <xf numFmtId="0" fontId="15" fillId="0" borderId="9" applyAlignment="1" pivotButton="0" quotePrefix="0" xfId="1">
      <alignment horizontal="center" vertical="center" wrapText="1"/>
    </xf>
    <xf numFmtId="2" fontId="13" fillId="0" borderId="9" applyAlignment="1" applyProtection="1" pivotButton="0" quotePrefix="0" xfId="0">
      <alignment horizontal="center" vertical="center"/>
      <protection locked="1" hidden="1"/>
    </xf>
    <xf numFmtId="2" fontId="13" fillId="10" borderId="9" applyAlignment="1" applyProtection="1" pivotButton="0" quotePrefix="0" xfId="0">
      <alignment horizontal="center" vertical="center"/>
      <protection locked="1" hidden="1"/>
    </xf>
    <xf numFmtId="0" fontId="7" fillId="0" borderId="9" applyAlignment="1" pivotButton="0" quotePrefix="0" xfId="0">
      <alignment horizontal="left" wrapText="1"/>
    </xf>
    <xf numFmtId="0" fontId="12" fillId="0" borderId="9" applyAlignment="1" pivotButton="0" quotePrefix="0" xfId="0">
      <alignment vertical="center"/>
    </xf>
    <xf numFmtId="0" fontId="12" fillId="10" borderId="9" applyAlignment="1" pivotButton="0" quotePrefix="0" xfId="0">
      <alignment vertical="center"/>
    </xf>
    <xf numFmtId="49" fontId="4" fillId="6" borderId="9" applyAlignment="1" pivotButton="0" quotePrefix="0" xfId="0">
      <alignment wrapText="1"/>
    </xf>
    <xf numFmtId="49" fontId="8" fillId="0" borderId="9" applyAlignment="1" pivotButton="0" quotePrefix="0" xfId="1">
      <alignment horizontal="left" vertical="center" wrapText="1"/>
    </xf>
    <xf numFmtId="49" fontId="8" fillId="0" borderId="9" applyAlignment="1" pivotButton="0" quotePrefix="0" xfId="1">
      <alignment vertical="center" wrapText="1"/>
    </xf>
    <xf numFmtId="0" fontId="16" fillId="0" borderId="9" applyAlignment="1" pivotButton="0" quotePrefix="0" xfId="0">
      <alignment vertical="center" wrapText="1"/>
    </xf>
    <xf numFmtId="49" fontId="16" fillId="0" borderId="9" applyAlignment="1" pivotButton="0" quotePrefix="0" xfId="0">
      <alignment vertical="center" wrapText="1"/>
    </xf>
    <xf numFmtId="0" fontId="20" fillId="0" borderId="9" applyAlignment="1" pivotButton="0" quotePrefix="0" xfId="0">
      <alignment horizontal="left" vertical="center" wrapText="1"/>
    </xf>
    <xf numFmtId="0" fontId="8" fillId="6" borderId="9" applyAlignment="1" pivotButton="0" quotePrefix="0" xfId="0">
      <alignment wrapText="1"/>
    </xf>
    <xf numFmtId="0" fontId="8" fillId="6" borderId="9" applyAlignment="1" pivotButton="0" quotePrefix="0" xfId="0">
      <alignment horizontal="center" vertical="center" wrapText="1"/>
    </xf>
    <xf numFmtId="0" fontId="4" fillId="6" borderId="9" applyAlignment="1" pivotButton="0" quotePrefix="0" xfId="0">
      <alignment horizontal="center" wrapText="1"/>
    </xf>
    <xf numFmtId="0" fontId="17" fillId="0" borderId="9" applyAlignment="1" pivotButton="0" quotePrefix="0" xfId="0">
      <alignment horizontal="left" vertical="center" wrapText="1"/>
    </xf>
    <xf numFmtId="0" fontId="8" fillId="0" borderId="9" applyAlignment="1" pivotButton="0" quotePrefix="0" xfId="1">
      <alignment vertical="top" wrapText="1"/>
    </xf>
    <xf numFmtId="0" fontId="19" fillId="0" borderId="9" applyAlignment="1" pivotButton="0" quotePrefix="0" xfId="0">
      <alignment horizontal="left" vertical="center" wrapText="1"/>
    </xf>
    <xf numFmtId="0" fontId="8" fillId="6" borderId="9" applyAlignment="1" pivotButton="0" quotePrefix="0" xfId="0">
      <alignment vertical="center" wrapText="1"/>
    </xf>
    <xf numFmtId="49" fontId="8" fillId="6" borderId="9" applyAlignment="1" pivotButton="0" quotePrefix="0" xfId="0">
      <alignment horizontal="center" vertical="center" wrapText="1"/>
    </xf>
    <xf numFmtId="49" fontId="18" fillId="0" borderId="9" applyAlignment="1" pivotButton="0" quotePrefix="0" xfId="0">
      <alignment horizontal="left" vertical="center" wrapText="1"/>
    </xf>
    <xf numFmtId="49" fontId="21" fillId="0" borderId="9" applyAlignment="1" pivotButton="0" quotePrefix="0" xfId="0">
      <alignment vertical="center" wrapText="1"/>
    </xf>
    <xf numFmtId="0" fontId="21" fillId="0" borderId="9" applyAlignment="1" pivotButton="0" quotePrefix="0" xfId="0">
      <alignment vertical="center" wrapText="1"/>
    </xf>
    <xf numFmtId="0" fontId="12" fillId="10" borderId="9" pivotButton="0" quotePrefix="0" xfId="0"/>
    <xf numFmtId="0" fontId="18" fillId="9" borderId="9" applyAlignment="1" pivotButton="0" quotePrefix="0" xfId="0">
      <alignment horizontal="left" vertical="center"/>
    </xf>
    <xf numFmtId="0" fontId="12" fillId="0" borderId="9" pivotButton="0" quotePrefix="0" xfId="0"/>
    <xf numFmtId="2" fontId="13" fillId="9" borderId="9" applyAlignment="1" applyProtection="1" pivotButton="0" quotePrefix="0" xfId="0">
      <alignment horizontal="center" vertical="center" wrapText="1"/>
      <protection locked="1" hidden="1"/>
    </xf>
    <xf numFmtId="2" fontId="13" fillId="9" borderId="9" applyAlignment="1" applyProtection="1" pivotButton="0" quotePrefix="0" xfId="0">
      <alignment horizontal="center" vertical="center"/>
      <protection locked="1" hidden="1"/>
    </xf>
    <xf numFmtId="0" fontId="13" fillId="10" borderId="9" applyAlignment="1" applyProtection="1" pivotButton="0" quotePrefix="0" xfId="0">
      <alignment vertical="center"/>
      <protection locked="0" hidden="0"/>
    </xf>
    <xf numFmtId="0" fontId="12" fillId="9" borderId="9" applyAlignment="1" pivotButton="0" quotePrefix="0" xfId="0">
      <alignment horizontal="left" vertical="center"/>
    </xf>
    <xf numFmtId="0" fontId="12" fillId="10" borderId="9" applyAlignment="1" pivotButton="0" quotePrefix="0" xfId="0">
      <alignment horizontal="left" vertical="center"/>
    </xf>
    <xf numFmtId="0" fontId="35" fillId="0" borderId="9" applyAlignment="1" pivotButton="0" quotePrefix="0" xfId="0">
      <alignment horizontal="left" vertical="center"/>
    </xf>
    <xf numFmtId="0" fontId="27" fillId="0" borderId="9" applyAlignment="1" pivotButton="0" quotePrefix="0" xfId="1">
      <alignment horizontal="center" vertical="center" wrapText="1"/>
    </xf>
    <xf numFmtId="0" fontId="36" fillId="2" borderId="1" applyAlignment="1" pivotButton="0" quotePrefix="0" xfId="0">
      <alignment horizontal="center" vertical="center"/>
    </xf>
    <xf numFmtId="0" fontId="23" fillId="0" borderId="6" applyAlignment="1" pivotButton="0" quotePrefix="0" xfId="0">
      <alignment wrapText="1"/>
    </xf>
    <xf numFmtId="0" fontId="23" fillId="0" borderId="7" applyAlignment="1" pivotButton="0" quotePrefix="0" xfId="0">
      <alignment wrapText="1"/>
    </xf>
    <xf numFmtId="0" fontId="33" fillId="0" borderId="0" applyAlignment="1" pivotButton="0" quotePrefix="0" xfId="1">
      <alignment horizontal="left" vertical="center" wrapText="1"/>
    </xf>
    <xf numFmtId="0" fontId="24" fillId="0" borderId="0" applyAlignment="1" pivotButton="0" quotePrefix="0" xfId="0">
      <alignment horizontal="left" wrapText="1"/>
    </xf>
    <xf numFmtId="0" fontId="14" fillId="0" borderId="0" applyAlignment="1" pivotButton="0" quotePrefix="0" xfId="1">
      <alignment horizontal="left" wrapText="1"/>
    </xf>
    <xf numFmtId="0" fontId="14" fillId="0" borderId="0" applyAlignment="1" pivotButton="0" quotePrefix="0" xfId="1">
      <alignment vertical="center" wrapText="1"/>
    </xf>
    <xf numFmtId="0" fontId="39" fillId="0" borderId="0" applyAlignment="1" pivotButton="0" quotePrefix="0" xfId="1">
      <alignment horizontal="left" vertical="center" wrapText="1"/>
    </xf>
    <xf numFmtId="49" fontId="33" fillId="0" borderId="0" applyAlignment="1" pivotButton="0" quotePrefix="0" xfId="1">
      <alignment horizontal="left" vertical="center" wrapText="1"/>
    </xf>
    <xf numFmtId="0" fontId="33" fillId="0" borderId="0" applyAlignment="1" pivotButton="0" quotePrefix="0" xfId="1">
      <alignment vertical="center" wrapText="1"/>
    </xf>
    <xf numFmtId="0" fontId="25" fillId="5" borderId="9" applyAlignment="1" pivotButton="0" quotePrefix="0" xfId="1">
      <alignment horizontal="left" vertical="center" wrapText="1"/>
    </xf>
    <xf numFmtId="0" fontId="25" fillId="5" borderId="9" applyAlignment="1" pivotButton="0" quotePrefix="0" xfId="1">
      <alignment vertical="center" wrapText="1"/>
    </xf>
    <xf numFmtId="49" fontId="25" fillId="5" borderId="9" applyAlignment="1" pivotButton="0" quotePrefix="0" xfId="1">
      <alignment horizontal="left" vertical="center" wrapText="1"/>
    </xf>
    <xf numFmtId="0" fontId="24" fillId="8" borderId="9" applyAlignment="1" pivotButton="0" quotePrefix="0" xfId="0">
      <alignment horizontal="left" wrapText="1"/>
    </xf>
    <xf numFmtId="0" fontId="23" fillId="6" borderId="9" applyAlignment="1" pivotButton="0" quotePrefix="0" xfId="0">
      <alignment wrapText="1"/>
    </xf>
    <xf numFmtId="0" fontId="23" fillId="6" borderId="9" applyAlignment="1" pivotButton="0" quotePrefix="0" xfId="0">
      <alignment horizontal="left" wrapText="1"/>
    </xf>
    <xf numFmtId="0" fontId="26" fillId="10" borderId="9" applyAlignment="1" pivotButton="0" quotePrefix="0" xfId="0">
      <alignment horizontal="left" vertical="center"/>
    </xf>
    <xf numFmtId="0" fontId="27" fillId="10" borderId="9" applyAlignment="1" pivotButton="0" quotePrefix="0" xfId="1">
      <alignment horizontal="center" vertical="center" wrapText="1"/>
    </xf>
    <xf numFmtId="0" fontId="14" fillId="10" borderId="9" applyAlignment="1" pivotButton="0" quotePrefix="0" xfId="1">
      <alignment horizontal="left" vertical="center" wrapText="1"/>
    </xf>
    <xf numFmtId="0" fontId="24" fillId="0" borderId="9" applyAlignment="1" pivotButton="0" quotePrefix="0" xfId="0">
      <alignment horizontal="left" vertical="center" wrapText="1"/>
    </xf>
    <xf numFmtId="0" fontId="14" fillId="0" borderId="9" applyAlignment="1" pivotButton="0" quotePrefix="0" xfId="1">
      <alignment vertical="center" wrapText="1"/>
    </xf>
    <xf numFmtId="0" fontId="26" fillId="9" borderId="9" applyAlignment="1" pivotButton="0" quotePrefix="0" xfId="0">
      <alignment horizontal="left" vertical="center"/>
    </xf>
    <xf numFmtId="0" fontId="27" fillId="9" borderId="9" applyAlignment="1" pivotButton="0" quotePrefix="0" xfId="1">
      <alignment horizontal="center" vertical="center" wrapText="1"/>
    </xf>
    <xf numFmtId="0" fontId="14" fillId="9" borderId="9" applyAlignment="1" pivotButton="0" quotePrefix="0" xfId="1">
      <alignment horizontal="left" vertical="center" wrapText="1"/>
    </xf>
    <xf numFmtId="0" fontId="24" fillId="0" borderId="9" applyAlignment="1" pivotButton="0" quotePrefix="0" xfId="0">
      <alignment horizontal="left" wrapText="1"/>
    </xf>
    <xf numFmtId="0" fontId="28" fillId="0" borderId="9" applyAlignment="1" pivotButton="0" quotePrefix="0" xfId="0">
      <alignment horizontal="left" vertical="top"/>
    </xf>
    <xf numFmtId="0" fontId="13" fillId="0" borderId="9" applyAlignment="1" pivotButton="0" quotePrefix="0" xfId="1">
      <alignment horizontal="left" vertical="center" wrapText="1"/>
    </xf>
    <xf numFmtId="0" fontId="13" fillId="0" borderId="9" applyAlignment="1" pivotButton="0" quotePrefix="0" xfId="1">
      <alignment horizontal="center" vertical="center" wrapText="1"/>
    </xf>
    <xf numFmtId="0" fontId="29" fillId="0" borderId="9" applyAlignment="1" pivotButton="0" quotePrefix="0" xfId="0">
      <alignment horizontal="left" vertical="top"/>
    </xf>
    <xf numFmtId="0" fontId="14" fillId="0" borderId="9" applyAlignment="1" pivotButton="0" quotePrefix="0" xfId="1">
      <alignment horizontal="left" vertical="center" wrapText="1"/>
    </xf>
    <xf numFmtId="0" fontId="26" fillId="0" borderId="9" applyAlignment="1" pivotButton="0" quotePrefix="0" xfId="0">
      <alignment horizontal="left" vertical="top"/>
    </xf>
    <xf numFmtId="0" fontId="26" fillId="0" borderId="9" applyAlignment="1" pivotButton="0" quotePrefix="0" xfId="0">
      <alignment horizontal="left" vertical="center"/>
    </xf>
    <xf numFmtId="49" fontId="23" fillId="6" borderId="9" applyAlignment="1" pivotButton="0" quotePrefix="0" xfId="0">
      <alignment horizontal="left" wrapText="1"/>
    </xf>
    <xf numFmtId="49" fontId="14" fillId="0" borderId="9" applyAlignment="1" pivotButton="0" quotePrefix="0" xfId="1">
      <alignment horizontal="left" vertical="center" wrapText="1"/>
    </xf>
    <xf numFmtId="0" fontId="14" fillId="6" borderId="9" applyAlignment="1" pivotButton="0" quotePrefix="0" xfId="0">
      <alignment wrapText="1"/>
    </xf>
    <xf numFmtId="0" fontId="14" fillId="6" borderId="9" applyAlignment="1" pivotButton="0" quotePrefix="0" xfId="0">
      <alignment horizontal="center" vertical="center" wrapText="1"/>
    </xf>
    <xf numFmtId="0" fontId="23" fillId="6" borderId="9" applyAlignment="1" pivotButton="0" quotePrefix="0" xfId="0">
      <alignment horizontal="center" wrapText="1"/>
    </xf>
    <xf numFmtId="0" fontId="14" fillId="0" borderId="9" applyAlignment="1" pivotButton="0" quotePrefix="0" xfId="1">
      <alignment vertical="top" wrapText="1"/>
    </xf>
    <xf numFmtId="0" fontId="14" fillId="6" borderId="9" applyAlignment="1" pivotButton="0" quotePrefix="0" xfId="0">
      <alignment horizontal="left" wrapText="1"/>
    </xf>
    <xf numFmtId="49" fontId="14" fillId="0" borderId="9" applyAlignment="1" pivotButton="0" quotePrefix="0" xfId="1">
      <alignment vertical="center" wrapText="1"/>
    </xf>
    <xf numFmtId="49" fontId="14" fillId="6" borderId="9" applyAlignment="1" pivotButton="0" quotePrefix="0" xfId="0">
      <alignment horizontal="left" vertical="center" wrapText="1"/>
    </xf>
    <xf numFmtId="0" fontId="24" fillId="0" borderId="9" pivotButton="0" quotePrefix="0" xfId="0"/>
    <xf numFmtId="0" fontId="24" fillId="0" borderId="0" applyAlignment="1" pivotButton="0" quotePrefix="0" xfId="0">
      <alignment wrapText="1"/>
    </xf>
    <xf numFmtId="49" fontId="40" fillId="0" borderId="0" applyAlignment="1" pivotButton="0" quotePrefix="0" xfId="0">
      <alignment horizontal="left" wrapText="1"/>
    </xf>
    <xf numFmtId="0" fontId="12" fillId="0" borderId="9" applyAlignment="1" pivotButton="0" quotePrefix="0" xfId="0">
      <alignment horizontal="left" vertical="center" wrapText="1"/>
    </xf>
    <xf numFmtId="0" fontId="12" fillId="0" borderId="9" applyAlignment="1" pivotButton="0" quotePrefix="0" xfId="0">
      <alignment horizontal="left" wrapText="1"/>
    </xf>
    <xf numFmtId="0" fontId="13" fillId="10" borderId="9" applyAlignment="1" pivotButton="0" quotePrefix="0" xfId="0">
      <alignment horizontal="left" vertical="center"/>
    </xf>
    <xf numFmtId="0" fontId="14" fillId="0" borderId="9" applyAlignment="1" pivotButton="0" quotePrefix="0" xfId="0">
      <alignment horizontal="left" vertical="top"/>
    </xf>
    <xf numFmtId="0" fontId="12" fillId="0" borderId="9" applyAlignment="1" pivotButton="0" quotePrefix="0" xfId="0">
      <alignment vertical="top"/>
    </xf>
    <xf numFmtId="0" fontId="12" fillId="0" borderId="9" applyAlignment="1" pivotButton="0" quotePrefix="0" xfId="0">
      <alignment horizontal="left"/>
    </xf>
    <xf numFmtId="0" fontId="14" fillId="0" borderId="9" applyAlignment="1" pivotButton="0" quotePrefix="0" xfId="0">
      <alignment vertical="top"/>
    </xf>
    <xf numFmtId="0" fontId="27" fillId="0" borderId="9" applyAlignment="1" pivotButton="0" quotePrefix="0" xfId="0">
      <alignment horizontal="left" vertical="top"/>
    </xf>
    <xf numFmtId="164" fontId="27" fillId="0" borderId="9" applyAlignment="1" pivotButton="0" quotePrefix="0" xfId="0">
      <alignment horizontal="left" vertical="top"/>
    </xf>
    <xf numFmtId="0" fontId="12" fillId="0" borderId="9" applyAlignment="1" pivotButton="0" quotePrefix="0" xfId="0">
      <alignment horizontal="left" vertical="top"/>
    </xf>
    <xf numFmtId="0" fontId="27" fillId="0" borderId="9" applyAlignment="1" pivotButton="0" quotePrefix="0" xfId="0">
      <alignment horizontal="left"/>
    </xf>
    <xf numFmtId="0" fontId="13" fillId="0" borderId="9" applyAlignment="1" pivotButton="0" quotePrefix="0" xfId="0">
      <alignment horizontal="left" vertical="top"/>
    </xf>
    <xf numFmtId="0" fontId="14" fillId="0" borderId="9" pivotButton="0" quotePrefix="0" xfId="0"/>
    <xf numFmtId="0" fontId="13" fillId="0" borderId="9" applyAlignment="1" pivotButton="0" quotePrefix="0" xfId="0">
      <alignment horizontal="left" vertical="center"/>
    </xf>
    <xf numFmtId="0" fontId="27" fillId="0" borderId="9" applyAlignment="1" pivotButton="0" quotePrefix="0" xfId="0">
      <alignment horizontal="left" vertical="center"/>
    </xf>
    <xf numFmtId="0" fontId="18" fillId="0" borderId="9" applyAlignment="1" pivotButton="0" quotePrefix="0" xfId="0">
      <alignment vertical="center" wrapText="1"/>
    </xf>
    <xf numFmtId="0" fontId="12" fillId="0" borderId="9" applyAlignment="1" pivotButton="0" quotePrefix="0" xfId="0">
      <alignment horizontal="left" vertical="center"/>
    </xf>
    <xf numFmtId="0" fontId="18" fillId="0" borderId="9" applyAlignment="1" pivotButton="0" quotePrefix="0" xfId="0">
      <alignment horizontal="left" vertical="center" wrapText="1"/>
    </xf>
    <xf numFmtId="49" fontId="18" fillId="0" borderId="9" applyAlignment="1" pivotButton="0" quotePrefix="0" xfId="0">
      <alignment vertical="center" wrapText="1"/>
    </xf>
    <xf numFmtId="0" fontId="35" fillId="0" borderId="9" applyAlignment="1" pivotButton="0" quotePrefix="0" xfId="0">
      <alignment horizontal="left" vertical="center" wrapText="1"/>
    </xf>
    <xf numFmtId="0" fontId="13" fillId="0" borderId="9" applyAlignment="1" pivotButton="0" quotePrefix="0" xfId="0">
      <alignment horizontal="left" vertical="center" wrapText="1"/>
    </xf>
    <xf numFmtId="0" fontId="12" fillId="0" borderId="9" applyAlignment="1" pivotButton="0" quotePrefix="0" xfId="1">
      <alignment horizontal="left" vertical="center" wrapText="1"/>
    </xf>
    <xf numFmtId="0" fontId="42" fillId="0" borderId="9" applyAlignment="1" pivotButton="0" quotePrefix="0" xfId="0">
      <alignment horizontal="left"/>
    </xf>
    <xf numFmtId="0" fontId="34" fillId="0" borderId="9" applyAlignment="1" pivotButton="0" quotePrefix="0" xfId="0">
      <alignment horizontal="left" vertical="center" wrapText="1"/>
    </xf>
    <xf numFmtId="0" fontId="21" fillId="0" borderId="9" applyAlignment="1" pivotButton="0" quotePrefix="0" xfId="0">
      <alignment vertical="center"/>
    </xf>
    <xf numFmtId="0" fontId="44" fillId="0" borderId="9" applyAlignment="1" pivotButton="0" quotePrefix="0" xfId="0">
      <alignment horizontal="left" vertical="center"/>
    </xf>
    <xf numFmtId="0" fontId="41" fillId="0" borderId="9" applyAlignment="1" pivotButton="0" quotePrefix="0" xfId="0">
      <alignment horizontal="left" vertical="center"/>
    </xf>
    <xf numFmtId="0" fontId="43" fillId="0" borderId="9" applyAlignment="1" pivotButton="0" quotePrefix="0" xfId="0">
      <alignment horizontal="left" vertical="center"/>
    </xf>
    <xf numFmtId="0" fontId="21" fillId="0" borderId="9" applyAlignment="1" pivotButton="0" quotePrefix="0" xfId="0">
      <alignment horizontal="left" vertical="center" wrapText="1"/>
    </xf>
    <xf numFmtId="0" fontId="44" fillId="0" borderId="9" applyAlignment="1" pivotButton="0" quotePrefix="0" xfId="0">
      <alignment horizontal="left" vertical="center" wrapText="1"/>
    </xf>
    <xf numFmtId="0" fontId="34" fillId="0" borderId="9" applyAlignment="1" pivotButton="0" quotePrefix="0" xfId="0">
      <alignment horizontal="left" wrapText="1"/>
    </xf>
    <xf numFmtId="0" fontId="45" fillId="0" borderId="9" applyAlignment="1" pivotButton="0" quotePrefix="0" xfId="0">
      <alignment vertical="center"/>
    </xf>
    <xf numFmtId="0" fontId="43" fillId="0" borderId="9" applyAlignment="1" pivotButton="0" quotePrefix="0" xfId="0">
      <alignment horizontal="left" vertical="center" wrapText="1"/>
    </xf>
    <xf numFmtId="0" fontId="41" fillId="0" borderId="9" applyAlignment="1" pivotButton="0" quotePrefix="0" xfId="0">
      <alignment horizontal="left" vertical="center" wrapText="1"/>
    </xf>
    <xf numFmtId="0" fontId="46" fillId="0" borderId="9" applyAlignment="1" pivotButton="0" quotePrefix="0" xfId="0">
      <alignment horizontal="left" vertical="center" wrapText="1"/>
    </xf>
    <xf numFmtId="0" fontId="47" fillId="0" borderId="9" applyAlignment="1" pivotButton="0" quotePrefix="0" xfId="0">
      <alignment horizontal="left" vertical="center" wrapText="1"/>
    </xf>
    <xf numFmtId="0" fontId="24" fillId="10" borderId="9" applyAlignment="1" pivotButton="0" quotePrefix="0" xfId="0">
      <alignment horizontal="left" vertical="center" wrapText="1"/>
    </xf>
    <xf numFmtId="165" fontId="29" fillId="0" borderId="9" applyAlignment="1" pivotButton="0" quotePrefix="0" xfId="0">
      <alignment horizontal="left" vertical="top"/>
    </xf>
    <xf numFmtId="49" fontId="23" fillId="6" borderId="9" applyAlignment="1" pivotButton="0" quotePrefix="0" xfId="0">
      <alignment wrapText="1"/>
    </xf>
    <xf numFmtId="49" fontId="14" fillId="9" borderId="9" applyAlignment="1" pivotButton="0" quotePrefix="0" xfId="1">
      <alignment horizontal="left" vertical="center" wrapText="1"/>
    </xf>
    <xf numFmtId="0" fontId="30" fillId="9" borderId="9" applyAlignment="1" pivotButton="0" quotePrefix="0" xfId="0">
      <alignment horizontal="left" vertical="center" wrapText="1"/>
    </xf>
    <xf numFmtId="0" fontId="30" fillId="9" borderId="9" applyAlignment="1" pivotButton="0" quotePrefix="0" xfId="0">
      <alignment horizontal="left" vertical="center"/>
    </xf>
    <xf numFmtId="0" fontId="31" fillId="9" borderId="9" applyAlignment="1" pivotButton="0" quotePrefix="0" xfId="0">
      <alignment horizontal="left" vertical="center"/>
    </xf>
    <xf numFmtId="0" fontId="32" fillId="9" borderId="9" applyAlignment="1" pivotButton="0" quotePrefix="0" xfId="0">
      <alignment horizontal="left" vertical="center"/>
    </xf>
    <xf numFmtId="49" fontId="30" fillId="9" borderId="9" applyAlignment="1" pivotButton="0" quotePrefix="0" xfId="0">
      <alignment horizontal="left" vertical="center" wrapText="1"/>
    </xf>
    <xf numFmtId="0" fontId="31" fillId="9" borderId="9" applyAlignment="1" pivotButton="0" quotePrefix="0" xfId="0">
      <alignment horizontal="left" vertical="center" wrapText="1"/>
    </xf>
    <xf numFmtId="0" fontId="33" fillId="9" borderId="9" applyAlignment="1" pivotButton="0" quotePrefix="0" xfId="0">
      <alignment horizontal="left" vertical="center"/>
    </xf>
    <xf numFmtId="0" fontId="32" fillId="9" borderId="9" applyAlignment="1" pivotButton="0" quotePrefix="0" xfId="0">
      <alignment horizontal="left" vertical="center" wrapText="1"/>
    </xf>
    <xf numFmtId="0" fontId="24" fillId="9" borderId="9" applyAlignment="1" pivotButton="0" quotePrefix="0" xfId="0">
      <alignment horizontal="left" wrapText="1"/>
    </xf>
    <xf numFmtId="0" fontId="14" fillId="9" borderId="9" applyAlignment="1" pivotButton="0" quotePrefix="0" xfId="1">
      <alignment horizontal="left" vertical="top" wrapText="1"/>
    </xf>
    <xf numFmtId="0" fontId="26" fillId="9" borderId="9" applyAlignment="1" pivotButton="0" quotePrefix="0" xfId="0">
      <alignment horizontal="left" vertical="center" wrapText="1"/>
    </xf>
    <xf numFmtId="49" fontId="14" fillId="6" borderId="9" applyAlignment="1" pivotButton="0" quotePrefix="0" xfId="0">
      <alignment horizontal="center" vertical="center" wrapText="1"/>
    </xf>
    <xf numFmtId="49" fontId="18" fillId="9" borderId="9" applyAlignment="1" pivotButton="0" quotePrefix="0" xfId="0">
      <alignment horizontal="left" vertical="center" wrapText="1"/>
    </xf>
    <xf numFmtId="0" fontId="18" fillId="9" borderId="9" applyAlignment="1" pivotButton="0" quotePrefix="0" xfId="0">
      <alignment horizontal="left" vertical="center" wrapText="1"/>
    </xf>
    <xf numFmtId="0" fontId="18" fillId="9" borderId="9" applyAlignment="1" pivotButton="0" quotePrefix="0" xfId="0">
      <alignment vertical="center" wrapText="1"/>
    </xf>
    <xf numFmtId="0" fontId="24" fillId="0" borderId="13" applyAlignment="1" pivotButton="0" quotePrefix="0" xfId="0">
      <alignment horizontal="left" vertical="center" wrapText="1"/>
    </xf>
    <xf numFmtId="0" fontId="24" fillId="8" borderId="8" applyAlignment="1" pivotButton="0" quotePrefix="0" xfId="0">
      <alignment horizontal="left" wrapText="1"/>
    </xf>
    <xf numFmtId="0" fontId="5" fillId="0" borderId="9" applyAlignment="1" pivotButton="0" quotePrefix="0" xfId="0">
      <alignment horizontal="left" vertical="top"/>
    </xf>
    <xf numFmtId="0" fontId="5" fillId="0" borderId="9" applyAlignment="1" pivotButton="0" quotePrefix="0" xfId="0">
      <alignment horizontal="left" vertical="center"/>
    </xf>
    <xf numFmtId="165" fontId="41" fillId="0" borderId="9" applyAlignment="1" pivotButton="0" quotePrefix="0" xfId="0">
      <alignment horizontal="left" vertical="center"/>
    </xf>
    <xf numFmtId="0" fontId="5" fillId="0" borderId="9" applyAlignment="1" pivotButton="0" quotePrefix="0" xfId="0">
      <alignment horizontal="left"/>
    </xf>
    <xf numFmtId="0" fontId="18" fillId="11" borderId="9" applyAlignment="1" pivotButton="0" quotePrefix="0" xfId="0">
      <alignment horizontal="left" vertical="center"/>
    </xf>
    <xf numFmtId="0" fontId="18" fillId="12" borderId="9" applyAlignment="1" pivotButton="0" quotePrefix="0" xfId="0">
      <alignment horizontal="left" vertical="center"/>
    </xf>
    <xf numFmtId="0" fontId="8" fillId="12" borderId="9" applyAlignment="1" pivotButton="0" quotePrefix="0" xfId="1">
      <alignment horizontal="left" vertical="center" wrapText="1"/>
    </xf>
    <xf numFmtId="0" fontId="5" fillId="12" borderId="9" applyAlignment="1" pivotButton="0" quotePrefix="0" xfId="0">
      <alignment horizontal="left" vertical="top"/>
    </xf>
    <xf numFmtId="0" fontId="5" fillId="10" borderId="9" applyAlignment="1" pivotButton="0" quotePrefix="0" xfId="0">
      <alignment horizontal="left"/>
    </xf>
    <xf numFmtId="0" fontId="7" fillId="10" borderId="0" applyAlignment="1" pivotButton="0" quotePrefix="0" xfId="0">
      <alignment horizontal="left" wrapText="1"/>
    </xf>
    <xf numFmtId="0" fontId="23" fillId="6" borderId="9" applyAlignment="1" pivotButton="0" quotePrefix="0" xfId="0">
      <alignment horizontal="left" vertical="center"/>
    </xf>
    <xf numFmtId="0" fontId="14" fillId="0" borderId="12" applyAlignment="1" pivotButton="0" quotePrefix="0" xfId="1">
      <alignment vertical="center" wrapText="1"/>
    </xf>
    <xf numFmtId="0" fontId="14" fillId="0" borderId="12" applyAlignment="1" pivotButton="0" quotePrefix="0" xfId="0">
      <alignment vertical="top"/>
    </xf>
    <xf numFmtId="0" fontId="14" fillId="0" borderId="11" applyAlignment="1" pivotButton="0" quotePrefix="0" xfId="0">
      <alignment horizontal="left" vertical="top"/>
    </xf>
    <xf numFmtId="0" fontId="35" fillId="10" borderId="9" applyAlignment="1" pivotButton="0" quotePrefix="0" xfId="0">
      <alignment vertical="center"/>
    </xf>
    <xf numFmtId="0" fontId="35" fillId="13" borderId="9" applyAlignment="1" pivotButton="0" quotePrefix="0" xfId="0">
      <alignment vertical="center"/>
    </xf>
    <xf numFmtId="0" fontId="26" fillId="13" borderId="9" applyAlignment="1" pivotButton="0" quotePrefix="0" xfId="0">
      <alignment horizontal="left" vertical="center"/>
    </xf>
    <xf numFmtId="0" fontId="14" fillId="13" borderId="9" applyAlignment="1" pivotButton="0" quotePrefix="0" xfId="1">
      <alignment horizontal="left" vertical="center" wrapText="1"/>
    </xf>
    <xf numFmtId="2" fontId="13" fillId="13" borderId="9" applyAlignment="1" applyProtection="1" pivotButton="0" quotePrefix="0" xfId="0">
      <alignment horizontal="center" vertical="center" wrapText="1"/>
      <protection locked="1" hidden="1"/>
    </xf>
    <xf numFmtId="0" fontId="27" fillId="13" borderId="9" applyAlignment="1" pivotButton="0" quotePrefix="0" xfId="1">
      <alignment horizontal="center" vertical="center" wrapText="1"/>
    </xf>
    <xf numFmtId="0" fontId="13" fillId="13" borderId="9" applyAlignment="1" pivotButton="0" quotePrefix="0" xfId="0">
      <alignment horizontal="left" wrapText="1"/>
    </xf>
    <xf numFmtId="0" fontId="12" fillId="13" borderId="9" applyAlignment="1" pivotButton="0" quotePrefix="0" xfId="0">
      <alignment horizontal="left" wrapText="1"/>
    </xf>
    <xf numFmtId="0" fontId="12" fillId="13" borderId="9" applyAlignment="1" pivotButton="0" quotePrefix="0" xfId="0">
      <alignment wrapText="1"/>
    </xf>
    <xf numFmtId="0" fontId="35" fillId="13" borderId="9" applyAlignment="1" pivotButton="0" quotePrefix="0" xfId="0">
      <alignment horizontal="left" vertical="center"/>
    </xf>
    <xf numFmtId="0" fontId="19" fillId="13" borderId="9" applyAlignment="1" pivotButton="0" quotePrefix="0" xfId="0">
      <alignment horizontal="left" vertical="center"/>
    </xf>
    <xf numFmtId="0" fontId="8" fillId="13" borderId="9" applyAlignment="1" pivotButton="0" quotePrefix="0" xfId="1">
      <alignment horizontal="left" vertical="center" wrapText="1"/>
    </xf>
    <xf numFmtId="0" fontId="15" fillId="13" borderId="9" applyAlignment="1" pivotButton="0" quotePrefix="0" xfId="1">
      <alignment horizontal="center" vertical="center" wrapText="1"/>
    </xf>
    <xf numFmtId="0" fontId="14" fillId="10" borderId="9" applyAlignment="1" pivotButton="0" quotePrefix="0" xfId="0">
      <alignment vertical="top"/>
    </xf>
    <xf numFmtId="0" fontId="27" fillId="10" borderId="9" applyAlignment="1" pivotButton="0" quotePrefix="0" xfId="0">
      <alignment horizontal="left" vertical="top"/>
    </xf>
    <xf numFmtId="0" fontId="5" fillId="13" borderId="9" applyAlignment="1" pivotButton="0" quotePrefix="0" xfId="0">
      <alignment horizontal="left" vertical="top"/>
    </xf>
    <xf numFmtId="0" fontId="5" fillId="13" borderId="9" applyAlignment="1" pivotButton="0" quotePrefix="0" xfId="0">
      <alignment horizontal="left" vertical="center"/>
    </xf>
    <xf numFmtId="165" fontId="41" fillId="13" borderId="9" applyAlignment="1" pivotButton="0" quotePrefix="0" xfId="0">
      <alignment horizontal="left" vertical="center"/>
    </xf>
    <xf numFmtId="2" fontId="13" fillId="13" borderId="9" applyAlignment="1" applyProtection="1" pivotButton="0" quotePrefix="0" xfId="0">
      <alignment horizontal="center" vertical="center"/>
      <protection locked="1" hidden="1"/>
    </xf>
    <xf numFmtId="0" fontId="18" fillId="14" borderId="9" applyAlignment="1" pivotButton="0" quotePrefix="0" xfId="0">
      <alignment vertical="center"/>
    </xf>
    <xf numFmtId="0" fontId="26" fillId="14" borderId="9" applyAlignment="1" pivotButton="0" quotePrefix="0" xfId="0">
      <alignment horizontal="left" vertical="center"/>
    </xf>
    <xf numFmtId="0" fontId="13" fillId="14" borderId="9" applyAlignment="1" pivotButton="0" quotePrefix="0" xfId="0">
      <alignment horizontal="left" vertical="center"/>
    </xf>
    <xf numFmtId="0" fontId="12" fillId="15" borderId="9" applyAlignment="1" pivotButton="0" quotePrefix="0" xfId="0">
      <alignment horizontal="left" wrapText="1"/>
    </xf>
    <xf numFmtId="0" fontId="12" fillId="15" borderId="9" applyAlignment="1" pivotButton="0" quotePrefix="0" xfId="0">
      <alignment wrapText="1"/>
    </xf>
    <xf numFmtId="2" fontId="13" fillId="15" borderId="9" applyAlignment="1" applyProtection="1" pivotButton="0" quotePrefix="0" xfId="0">
      <alignment horizontal="center" vertical="center" wrapText="1"/>
      <protection locked="1" hidden="1"/>
    </xf>
    <xf numFmtId="0" fontId="27" fillId="15" borderId="9" applyAlignment="1" pivotButton="0" quotePrefix="0" xfId="1">
      <alignment horizontal="center" vertical="center" wrapText="1"/>
    </xf>
    <xf numFmtId="0" fontId="14" fillId="15" borderId="9" applyAlignment="1" pivotButton="0" quotePrefix="0" xfId="1">
      <alignment horizontal="left" vertical="center" wrapText="1"/>
    </xf>
    <xf numFmtId="0" fontId="49" fillId="0" borderId="0" applyAlignment="1" pivotButton="0" quotePrefix="0" xfId="0">
      <alignment horizontal="left" vertical="center"/>
    </xf>
    <xf numFmtId="0" fontId="27" fillId="15" borderId="9" applyAlignment="1" pivotButton="0" quotePrefix="0" xfId="0">
      <alignment horizontal="left" vertical="top"/>
    </xf>
    <xf numFmtId="0" fontId="13" fillId="11" borderId="9" applyAlignment="1" applyProtection="1" pivotButton="0" quotePrefix="0" xfId="0">
      <alignment vertical="center"/>
      <protection locked="0" hidden="0"/>
    </xf>
    <xf numFmtId="0" fontId="26" fillId="11" borderId="9" applyAlignment="1" pivotButton="0" quotePrefix="0" xfId="0">
      <alignment horizontal="left" vertical="center"/>
    </xf>
    <xf numFmtId="0" fontId="13" fillId="11" borderId="9" applyAlignment="1" pivotButton="0" quotePrefix="0" xfId="0">
      <alignment horizontal="left" vertical="center"/>
    </xf>
    <xf numFmtId="0" fontId="18" fillId="13" borderId="9" applyAlignment="1" pivotButton="0" quotePrefix="0" xfId="0">
      <alignment horizontal="left" vertical="center"/>
    </xf>
    <xf numFmtId="0" fontId="12" fillId="10" borderId="9" applyAlignment="1" pivotButton="0" quotePrefix="0" xfId="0">
      <alignment horizontal="left" vertical="center" wrapText="1"/>
    </xf>
    <xf numFmtId="0" fontId="13" fillId="10" borderId="16" applyAlignment="1" applyProtection="1" pivotButton="0" quotePrefix="0" xfId="0">
      <alignment vertical="center" wrapText="1"/>
      <protection locked="0" hidden="0"/>
    </xf>
    <xf numFmtId="0" fontId="13" fillId="9" borderId="13" applyAlignment="1" applyProtection="1" pivotButton="0" quotePrefix="0" xfId="0">
      <alignment vertical="center" wrapText="1"/>
      <protection locked="0" hidden="0"/>
    </xf>
    <xf numFmtId="0" fontId="13" fillId="10" borderId="13" applyAlignment="1" applyProtection="1" pivotButton="0" quotePrefix="0" xfId="0">
      <alignment vertical="center"/>
      <protection locked="0" hidden="0"/>
    </xf>
    <xf numFmtId="0" fontId="13" fillId="10" borderId="14" applyAlignment="1" applyProtection="1" pivotButton="0" quotePrefix="0" xfId="0">
      <alignment vertical="center"/>
      <protection locked="0" hidden="0"/>
    </xf>
    <xf numFmtId="0" fontId="13" fillId="9" borderId="13" applyAlignment="1" applyProtection="1" pivotButton="0" quotePrefix="0" xfId="0">
      <alignment vertical="center"/>
      <protection locked="0" hidden="0"/>
    </xf>
    <xf numFmtId="0" fontId="13" fillId="10" borderId="13" applyAlignment="1" applyProtection="1" pivotButton="0" quotePrefix="0" xfId="0">
      <alignment vertical="center" wrapText="1"/>
      <protection locked="0" hidden="0"/>
    </xf>
    <xf numFmtId="0" fontId="35" fillId="0" borderId="13" applyAlignment="1" pivotButton="0" quotePrefix="0" xfId="0">
      <alignment vertical="center"/>
    </xf>
    <xf numFmtId="0" fontId="35" fillId="0" borderId="10" applyAlignment="1" pivotButton="0" quotePrefix="0" xfId="0">
      <alignment horizontal="left" vertical="center"/>
    </xf>
    <xf numFmtId="0" fontId="14" fillId="10" borderId="13" applyAlignment="1" pivotButton="0" quotePrefix="0" xfId="1">
      <alignment vertical="center" wrapText="1"/>
    </xf>
    <xf numFmtId="0" fontId="27" fillId="0" borderId="13" applyAlignment="1" pivotButton="0" quotePrefix="0" xfId="1">
      <alignment vertical="center" wrapText="1"/>
    </xf>
    <xf numFmtId="0" fontId="12" fillId="10" borderId="13" applyAlignment="1" applyProtection="1" pivotButton="0" quotePrefix="0" xfId="0">
      <alignment vertical="center" wrapText="1"/>
      <protection locked="0" hidden="0"/>
    </xf>
    <xf numFmtId="0" fontId="12" fillId="0" borderId="13" applyAlignment="1" applyProtection="1" pivotButton="0" quotePrefix="0" xfId="0">
      <alignment vertical="center" wrapText="1"/>
      <protection locked="0" hidden="0"/>
    </xf>
    <xf numFmtId="0" fontId="12" fillId="0" borderId="13" applyAlignment="1" applyProtection="1" pivotButton="0" quotePrefix="0" xfId="0">
      <alignment vertical="center"/>
      <protection locked="0" hidden="0"/>
    </xf>
    <xf numFmtId="0" fontId="12" fillId="10" borderId="13" applyAlignment="1" applyProtection="1" pivotButton="0" quotePrefix="0" xfId="0">
      <alignment vertical="center"/>
      <protection locked="0" hidden="0"/>
    </xf>
    <xf numFmtId="0" fontId="12" fillId="9" borderId="13" applyAlignment="1" applyProtection="1" pivotButton="0" quotePrefix="0" xfId="0">
      <alignment vertical="center" wrapText="1"/>
      <protection locked="0" hidden="0"/>
    </xf>
    <xf numFmtId="0" fontId="27" fillId="10" borderId="13" applyAlignment="1" pivotButton="0" quotePrefix="0" xfId="1">
      <alignment vertical="center" wrapText="1"/>
    </xf>
    <xf numFmtId="0" fontId="13" fillId="0" borderId="13" applyAlignment="1" applyProtection="1" pivotButton="0" quotePrefix="0" xfId="0">
      <alignment vertical="center"/>
      <protection locked="0" hidden="0"/>
    </xf>
    <xf numFmtId="0" fontId="42" fillId="0" borderId="13" applyAlignment="1" pivotButton="0" quotePrefix="0" xfId="0">
      <alignment vertical="center"/>
    </xf>
    <xf numFmtId="0" fontId="13" fillId="0" borderId="13" applyAlignment="1" applyProtection="1" pivotButton="0" quotePrefix="0" xfId="0">
      <alignment vertical="center" wrapText="1"/>
      <protection locked="0" hidden="0"/>
    </xf>
    <xf numFmtId="0" fontId="48" fillId="10" borderId="13" applyAlignment="1" pivotButton="0" quotePrefix="0" xfId="1">
      <alignment vertical="center" wrapText="1"/>
    </xf>
    <xf numFmtId="0" fontId="14" fillId="0" borderId="13" applyAlignment="1" pivotButton="0" quotePrefix="0" xfId="1">
      <alignment vertical="center" wrapText="1"/>
    </xf>
    <xf numFmtId="0" fontId="14" fillId="15" borderId="9" applyAlignment="1" pivotButton="0" quotePrefix="0" xfId="0">
      <alignment horizontal="left" vertical="top"/>
    </xf>
    <xf numFmtId="0" fontId="14" fillId="0" borderId="9" applyAlignment="1" pivotButton="0" quotePrefix="0" xfId="0">
      <alignment horizontal="left" vertical="center"/>
    </xf>
    <xf numFmtId="165" fontId="13" fillId="0" borderId="9" applyAlignment="1" pivotButton="0" quotePrefix="0" xfId="0">
      <alignment horizontal="left" vertical="center"/>
    </xf>
    <xf numFmtId="0" fontId="14" fillId="15" borderId="9" applyAlignment="1" pivotButton="0" quotePrefix="0" xfId="0">
      <alignment horizontal="left" vertical="center"/>
    </xf>
    <xf numFmtId="165" fontId="13" fillId="15" borderId="9" applyAlignment="1" pivotButton="0" quotePrefix="0" xfId="0">
      <alignment horizontal="left" vertical="center"/>
    </xf>
    <xf numFmtId="0" fontId="14" fillId="0" borderId="9" applyAlignment="1" pivotButton="0" quotePrefix="0" xfId="0">
      <alignment horizontal="left"/>
    </xf>
    <xf numFmtId="0" fontId="12" fillId="8" borderId="9" applyAlignment="1" pivotButton="0" quotePrefix="0" xfId="0">
      <alignment horizontal="left" wrapText="1"/>
    </xf>
    <xf numFmtId="0" fontId="12" fillId="7" borderId="9" applyAlignment="1" pivotButton="0" quotePrefix="0" xfId="0">
      <alignment horizontal="left" vertical="center" wrapText="1"/>
    </xf>
    <xf numFmtId="0" fontId="13" fillId="9" borderId="9" applyAlignment="1" pivotButton="0" quotePrefix="0" xfId="0">
      <alignment horizontal="left" vertical="center"/>
    </xf>
    <xf numFmtId="0" fontId="12" fillId="0" borderId="0" applyAlignment="1" pivotButton="0" quotePrefix="0" xfId="0">
      <alignment horizontal="left" wrapText="1"/>
    </xf>
    <xf numFmtId="0" fontId="14" fillId="0" borderId="17" applyAlignment="1" pivotButton="0" quotePrefix="0" xfId="0">
      <alignment horizontal="left" vertical="center"/>
    </xf>
    <xf numFmtId="0" fontId="14" fillId="0" borderId="13" applyAlignment="1" pivotButton="0" quotePrefix="0" xfId="0">
      <alignment horizontal="left" vertical="center"/>
    </xf>
    <xf numFmtId="0" fontId="13" fillId="0" borderId="13" applyAlignment="1" pivotButton="0" quotePrefix="0" xfId="0">
      <alignment horizontal="left" vertical="center"/>
    </xf>
    <xf numFmtId="0" fontId="12" fillId="0" borderId="15" applyAlignment="1" pivotButton="0" quotePrefix="0" xfId="0">
      <alignment horizontal="left" wrapText="1"/>
    </xf>
    <xf numFmtId="0" fontId="27" fillId="0" borderId="11" applyAlignment="1" pivotButton="0" quotePrefix="0" xfId="1">
      <alignment horizontal="center" vertical="center" wrapText="1"/>
    </xf>
    <xf numFmtId="0" fontId="14" fillId="15" borderId="11" applyAlignment="1" pivotButton="0" quotePrefix="0" xfId="1">
      <alignment horizontal="left" vertical="center" wrapText="1"/>
    </xf>
    <xf numFmtId="0" fontId="14" fillId="0" borderId="13" applyAlignment="1" pivotButton="0" quotePrefix="0" xfId="1">
      <alignment horizontal="left" vertical="center" wrapText="1"/>
    </xf>
    <xf numFmtId="2" fontId="13" fillId="0" borderId="13" applyAlignment="1" applyProtection="1" pivotButton="0" quotePrefix="0" xfId="0">
      <alignment horizontal="center" vertical="center"/>
      <protection locked="1" hidden="1"/>
    </xf>
    <xf numFmtId="165" fontId="13" fillId="0" borderId="17" applyAlignment="1" pivotButton="0" quotePrefix="0" xfId="0">
      <alignment horizontal="left" vertical="center"/>
    </xf>
    <xf numFmtId="0" fontId="14" fillId="0" borderId="17" applyAlignment="1" pivotButton="0" quotePrefix="0" xfId="1">
      <alignment horizontal="left" vertical="center" wrapText="1"/>
    </xf>
    <xf numFmtId="2" fontId="13" fillId="0" borderId="17" applyAlignment="1" applyProtection="1" pivotButton="0" quotePrefix="0" xfId="0">
      <alignment horizontal="center" vertical="center"/>
      <protection locked="1" hidden="1"/>
    </xf>
    <xf numFmtId="0" fontId="14" fillId="0" borderId="15" applyAlignment="1" pivotButton="0" quotePrefix="0" xfId="0">
      <alignment horizontal="left" vertical="center"/>
    </xf>
    <xf numFmtId="0" fontId="13" fillId="0" borderId="15" applyAlignment="1" pivotButton="0" quotePrefix="0" xfId="0">
      <alignment horizontal="left" vertical="center"/>
    </xf>
    <xf numFmtId="0" fontId="14" fillId="0" borderId="15" applyAlignment="1" pivotButton="0" quotePrefix="0" xfId="1">
      <alignment horizontal="left" vertical="center" wrapText="1"/>
    </xf>
    <xf numFmtId="2" fontId="13" fillId="0" borderId="15" applyAlignment="1" applyProtection="1" pivotButton="0" quotePrefix="0" xfId="0">
      <alignment horizontal="center" vertical="center"/>
      <protection locked="1" hidden="1"/>
    </xf>
    <xf numFmtId="165" fontId="13" fillId="0" borderId="15" applyAlignment="1" pivotButton="0" quotePrefix="0" xfId="0">
      <alignment horizontal="left" vertical="center"/>
    </xf>
    <xf numFmtId="0" fontId="14" fillId="15" borderId="15" applyAlignment="1" pivotButton="0" quotePrefix="0" xfId="0">
      <alignment horizontal="left" vertical="center"/>
    </xf>
    <xf numFmtId="165" fontId="13" fillId="15" borderId="15" applyAlignment="1" pivotButton="0" quotePrefix="0" xfId="0">
      <alignment horizontal="left" vertical="center"/>
    </xf>
    <xf numFmtId="0" fontId="14" fillId="15" borderId="15" applyAlignment="1" pivotButton="0" quotePrefix="0" xfId="1">
      <alignment horizontal="left" vertical="center" wrapText="1"/>
    </xf>
    <xf numFmtId="2" fontId="13" fillId="15" borderId="15" applyAlignment="1" applyProtection="1" pivotButton="0" quotePrefix="0" xfId="0">
      <alignment horizontal="center" vertical="center"/>
      <protection locked="1" hidden="1"/>
    </xf>
    <xf numFmtId="0" fontId="11" fillId="0" borderId="0" applyAlignment="1" pivotButton="0" quotePrefix="0" xfId="0">
      <alignment horizontal="left" wrapText="1"/>
    </xf>
    <xf numFmtId="0" fontId="42" fillId="13" borderId="9" applyAlignment="1" pivotButton="0" quotePrefix="0" xfId="0">
      <alignment horizontal="left" vertical="top"/>
    </xf>
    <xf numFmtId="0" fontId="13" fillId="0" borderId="15" applyAlignment="1" pivotButton="0" quotePrefix="0" xfId="0">
      <alignment horizontal="left" wrapText="1"/>
    </xf>
    <xf numFmtId="0" fontId="13" fillId="0" borderId="16" applyAlignment="1" applyProtection="1" pivotButton="0" quotePrefix="0" xfId="0">
      <alignment vertical="center" wrapText="1"/>
      <protection locked="0" hidden="0"/>
    </xf>
    <xf numFmtId="0" fontId="18" fillId="10" borderId="9" applyAlignment="1" pivotButton="0" quotePrefix="0" xfId="0">
      <alignment horizontal="left" vertical="center" wrapText="1"/>
    </xf>
    <xf numFmtId="0" fontId="13" fillId="10" borderId="9" applyAlignment="1" pivotButton="0" quotePrefix="0" xfId="0">
      <alignment horizontal="left" vertical="center" wrapText="1"/>
    </xf>
    <xf numFmtId="0" fontId="12" fillId="10" borderId="9" applyAlignment="1" pivotButton="0" quotePrefix="0" xfId="0">
      <alignment wrapText="1"/>
    </xf>
    <xf numFmtId="0" fontId="18" fillId="15" borderId="9" applyAlignment="1" pivotButton="0" quotePrefix="0" xfId="0">
      <alignment horizontal="left" vertical="center" wrapText="1"/>
    </xf>
    <xf numFmtId="0" fontId="13" fillId="15" borderId="9" applyAlignment="1" pivotButton="0" quotePrefix="0" xfId="0">
      <alignment horizontal="left" vertical="center" wrapText="1"/>
    </xf>
    <xf numFmtId="0" fontId="35" fillId="15" borderId="9" applyAlignment="1" pivotButton="0" quotePrefix="0" xfId="0">
      <alignment horizontal="left" vertical="center" wrapText="1"/>
    </xf>
    <xf numFmtId="0" fontId="35" fillId="10" borderId="9" applyAlignment="1" pivotButton="0" quotePrefix="0" xfId="0">
      <alignment horizontal="left" vertical="center" wrapText="1"/>
    </xf>
    <xf numFmtId="0" fontId="14" fillId="10" borderId="9" applyAlignment="1" pivotButton="0" quotePrefix="0" xfId="0">
      <alignment horizontal="left" vertical="top" wrapText="1"/>
    </xf>
    <xf numFmtId="0" fontId="27" fillId="10" borderId="9" applyAlignment="1" pivotButton="0" quotePrefix="0" xfId="0">
      <alignment horizontal="left" wrapText="1"/>
    </xf>
    <xf numFmtId="0" fontId="27" fillId="10" borderId="9" applyAlignment="1" pivotButton="0" quotePrefix="0" xfId="0">
      <alignment horizontal="left" vertical="top" wrapText="1"/>
    </xf>
    <xf numFmtId="0" fontId="18" fillId="10" borderId="15" applyAlignment="1" pivotButton="0" quotePrefix="0" xfId="0">
      <alignment horizontal="left" vertical="center" wrapText="1"/>
    </xf>
    <xf numFmtId="0" fontId="35" fillId="15" borderId="0" applyAlignment="1" pivotButton="0" quotePrefix="0" xfId="0">
      <alignment horizontal="left" vertical="center" wrapText="1"/>
    </xf>
    <xf numFmtId="0" fontId="27" fillId="15" borderId="9" applyAlignment="1" pivotButton="0" quotePrefix="0" xfId="0">
      <alignment horizontal="left" vertical="top" wrapText="1"/>
    </xf>
    <xf numFmtId="0" fontId="13" fillId="9" borderId="9" applyAlignment="1" pivotButton="0" quotePrefix="0" xfId="0">
      <alignment horizontal="left" vertical="center" wrapText="1"/>
    </xf>
    <xf numFmtId="0" fontId="12" fillId="0" borderId="9" applyAlignment="1" pivotButton="0" quotePrefix="0" xfId="0">
      <alignment wrapText="1"/>
    </xf>
    <xf numFmtId="0" fontId="35" fillId="15" borderId="9" applyAlignment="1" pivotButton="0" quotePrefix="0" xfId="0">
      <alignment vertical="center" wrapText="1"/>
    </xf>
    <xf numFmtId="0" fontId="13" fillId="0" borderId="0" applyAlignment="1" pivotButton="0" quotePrefix="0" xfId="0">
      <alignment horizontal="left" wrapText="1"/>
    </xf>
    <xf numFmtId="0" fontId="25" fillId="16" borderId="9" applyAlignment="1" pivotButton="0" quotePrefix="0" xfId="1">
      <alignment horizontal="left" vertical="center" wrapText="1"/>
    </xf>
    <xf numFmtId="0" fontId="10" fillId="16" borderId="9" applyAlignment="1" pivotButton="0" quotePrefix="0" xfId="1">
      <alignment horizontal="left" vertical="center" wrapText="1"/>
    </xf>
    <xf numFmtId="49" fontId="0" fillId="0" borderId="18" pivotButton="0" quotePrefix="0" xfId="0"/>
    <xf numFmtId="49" fontId="0" fillId="0" borderId="19" pivotButton="0" quotePrefix="0" xfId="0"/>
    <xf numFmtId="49" fontId="0" fillId="17" borderId="18" pivotButton="0" quotePrefix="0" xfId="0"/>
    <xf numFmtId="49" fontId="0" fillId="17" borderId="19" pivotButton="0" quotePrefix="0" xfId="0"/>
    <xf numFmtId="49" fontId="0" fillId="0" borderId="0" pivotButton="0" quotePrefix="0" xfId="0"/>
    <xf numFmtId="0" fontId="8" fillId="18" borderId="9" applyAlignment="1" pivotButton="0" quotePrefix="0" xfId="1">
      <alignment horizontal="left" vertical="center" wrapText="1"/>
    </xf>
    <xf numFmtId="0" fontId="7" fillId="18" borderId="0" applyAlignment="1" pivotButton="0" quotePrefix="0" xfId="0">
      <alignment horizontal="left" wrapText="1"/>
    </xf>
    <xf numFmtId="0" fontId="34" fillId="18" borderId="9" applyAlignment="1" pivotButton="0" quotePrefix="0" xfId="0">
      <alignment horizontal="left" vertical="center" wrapText="1"/>
    </xf>
    <xf numFmtId="49" fontId="0" fillId="18" borderId="18" pivotButton="0" quotePrefix="0" xfId="0"/>
    <xf numFmtId="49" fontId="0" fillId="18" borderId="19" pivotButton="0" quotePrefix="0" xfId="0"/>
    <xf numFmtId="0" fontId="8" fillId="19" borderId="9" applyAlignment="1" pivotButton="0" quotePrefix="0" xfId="1">
      <alignment horizontal="left" vertical="center" wrapText="1"/>
    </xf>
    <xf numFmtId="0" fontId="7" fillId="19" borderId="9" applyAlignment="1" pivotButton="0" quotePrefix="0" xfId="0">
      <alignment horizontal="left" vertical="center" wrapText="1"/>
    </xf>
    <xf numFmtId="0" fontId="34" fillId="19" borderId="9" applyAlignment="1" pivotButton="0" quotePrefix="0" xfId="0">
      <alignment horizontal="left" vertical="center" wrapText="1"/>
    </xf>
    <xf numFmtId="0" fontId="0" fillId="19" borderId="0" pivotButton="0" quotePrefix="0" xfId="0"/>
    <xf numFmtId="0" fontId="7" fillId="19" borderId="0" applyAlignment="1" pivotButton="0" quotePrefix="0" xfId="0">
      <alignment horizontal="left" wrapText="1"/>
    </xf>
    <xf numFmtId="0" fontId="8" fillId="22" borderId="9" applyAlignment="1" pivotButton="0" quotePrefix="0" xfId="1">
      <alignment horizontal="left" vertical="center" wrapText="1"/>
    </xf>
    <xf numFmtId="0" fontId="34" fillId="22" borderId="9" applyAlignment="1" pivotButton="0" quotePrefix="0" xfId="0">
      <alignment horizontal="left" vertical="center" wrapText="1"/>
    </xf>
    <xf numFmtId="49" fontId="0" fillId="22" borderId="18" pivotButton="0" quotePrefix="0" xfId="0"/>
    <xf numFmtId="49" fontId="0" fillId="22" borderId="19" pivotButton="0" quotePrefix="0" xfId="0"/>
    <xf numFmtId="49" fontId="0" fillId="23" borderId="18" pivotButton="0" quotePrefix="0" xfId="0"/>
    <xf numFmtId="49" fontId="0" fillId="23" borderId="19" pivotButton="0" quotePrefix="0" xfId="0"/>
    <xf numFmtId="0" fontId="7" fillId="22" borderId="0" applyAlignment="1" pivotButton="0" quotePrefix="0" xfId="0">
      <alignment horizontal="left" wrapText="1"/>
    </xf>
    <xf numFmtId="0" fontId="7" fillId="22" borderId="9" applyAlignment="1" pivotButton="0" quotePrefix="0" xfId="0">
      <alignment horizontal="left" vertical="center" wrapText="1"/>
    </xf>
    <xf numFmtId="0" fontId="12" fillId="22" borderId="9" applyAlignment="1" applyProtection="1" pivotButton="0" quotePrefix="0" xfId="0">
      <alignment horizontal="left" vertical="center" wrapText="1"/>
      <protection locked="0" hidden="0"/>
    </xf>
    <xf numFmtId="0" fontId="18" fillId="10" borderId="9" applyAlignment="1" pivotButton="0" quotePrefix="0" xfId="0">
      <alignment horizontal="center" vertical="center"/>
    </xf>
    <xf numFmtId="0" fontId="7" fillId="21" borderId="9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4" fillId="6" borderId="9" applyAlignment="1" pivotButton="0" quotePrefix="0" xfId="0">
      <alignment horizontal="center" vertical="center" wrapText="1"/>
    </xf>
    <xf numFmtId="0" fontId="7" fillId="21" borderId="0" applyAlignment="1" pivotButton="0" quotePrefix="0" xfId="0">
      <alignment horizontal="center" vertical="center" wrapText="1"/>
    </xf>
    <xf numFmtId="49" fontId="0" fillId="17" borderId="0" pivotButton="0" quotePrefix="0" xfId="0"/>
    <xf numFmtId="49" fontId="7" fillId="0" borderId="0" applyAlignment="1" pivotButton="0" quotePrefix="0" xfId="0">
      <alignment horizontal="left"/>
    </xf>
    <xf numFmtId="49" fontId="7" fillId="18" borderId="0" applyAlignment="1" pivotButton="0" quotePrefix="0" xfId="0">
      <alignment horizontal="left"/>
    </xf>
    <xf numFmtId="49" fontId="7" fillId="0" borderId="9" applyAlignment="1" pivotButton="0" quotePrefix="0" xfId="0">
      <alignment horizontal="left"/>
    </xf>
    <xf numFmtId="0" fontId="7" fillId="8" borderId="10" applyAlignment="1" pivotButton="0" quotePrefix="0" xfId="0">
      <alignment horizontal="left" wrapText="1"/>
    </xf>
    <xf numFmtId="0" fontId="4" fillId="6" borderId="17" applyAlignment="1" pivotButton="0" quotePrefix="0" xfId="0">
      <alignment horizontal="center" vertical="center" wrapText="1"/>
    </xf>
    <xf numFmtId="0" fontId="7" fillId="8" borderId="15" applyAlignment="1" pivotButton="0" quotePrefix="0" xfId="0">
      <alignment horizontal="center" vertical="center" wrapText="1"/>
    </xf>
    <xf numFmtId="0" fontId="50" fillId="0" borderId="15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left" wrapText="1"/>
    </xf>
    <xf numFmtId="49" fontId="50" fillId="0" borderId="15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/>
    </xf>
    <xf numFmtId="0" fontId="50" fillId="0" borderId="15" applyAlignment="1" pivotButton="0" quotePrefix="0" xfId="0">
      <alignment horizontal="center" vertical="center"/>
    </xf>
    <xf numFmtId="11" fontId="0" fillId="0" borderId="0" pivotButton="0" quotePrefix="0" xfId="0"/>
    <xf numFmtId="0" fontId="7" fillId="18" borderId="0" applyAlignment="1" pivotButton="0" quotePrefix="0" xfId="0">
      <alignment horizontal="left"/>
    </xf>
    <xf numFmtId="0" fontId="18" fillId="12" borderId="11" applyAlignment="1" pivotButton="0" quotePrefix="0" xfId="0">
      <alignment horizontal="left" vertical="center"/>
    </xf>
    <xf numFmtId="0" fontId="15" fillId="22" borderId="11" applyAlignment="1" pivotButton="0" quotePrefix="0" xfId="1">
      <alignment horizontal="center" vertical="center" wrapText="1"/>
    </xf>
    <xf numFmtId="0" fontId="15" fillId="12" borderId="11" applyAlignment="1" pivotButton="0" quotePrefix="0" xfId="1">
      <alignment horizontal="center" vertical="center" wrapText="1"/>
    </xf>
    <xf numFmtId="0" fontId="15" fillId="0" borderId="11" applyAlignment="1" pivotButton="0" quotePrefix="0" xfId="1">
      <alignment horizontal="center" vertical="center" wrapText="1"/>
    </xf>
    <xf numFmtId="0" fontId="15" fillId="10" borderId="11" applyAlignment="1" pivotButton="0" quotePrefix="0" xfId="1">
      <alignment horizontal="center" vertical="center" wrapText="1"/>
    </xf>
    <xf numFmtId="0" fontId="5" fillId="12" borderId="11" applyAlignment="1" pivotButton="0" quotePrefix="0" xfId="0">
      <alignment horizontal="left" vertical="top"/>
    </xf>
    <xf numFmtId="0" fontId="8" fillId="12" borderId="11" applyAlignment="1" pivotButton="0" quotePrefix="0" xfId="1">
      <alignment horizontal="left" vertical="center" wrapText="1"/>
    </xf>
    <xf numFmtId="0" fontId="8" fillId="18" borderId="11" applyAlignment="1" pivotButton="0" quotePrefix="0" xfId="1">
      <alignment horizontal="left" vertical="center" wrapText="1"/>
    </xf>
    <xf numFmtId="0" fontId="15" fillId="18" borderId="11" applyAlignment="1" pivotButton="0" quotePrefix="0" xfId="1">
      <alignment horizontal="center" vertical="center" wrapText="1"/>
    </xf>
    <xf numFmtId="0" fontId="15" fillId="19" borderId="11" applyAlignment="1" pivotButton="0" quotePrefix="0" xfId="1">
      <alignment horizontal="center" vertical="center" wrapText="1"/>
    </xf>
    <xf numFmtId="0" fontId="4" fillId="6" borderId="11" applyAlignment="1" pivotButton="0" quotePrefix="0" xfId="0">
      <alignment wrapText="1"/>
    </xf>
    <xf numFmtId="0" fontId="8" fillId="6" borderId="11" applyAlignment="1" pivotButton="0" quotePrefix="0" xfId="0">
      <alignment wrapText="1"/>
    </xf>
    <xf numFmtId="0" fontId="15" fillId="0" borderId="11" applyAlignment="1" pivotButton="0" quotePrefix="0" xfId="1">
      <alignment horizontal="center" vertical="center"/>
    </xf>
    <xf numFmtId="0" fontId="8" fillId="0" borderId="9" applyAlignment="1" pivotButton="0" quotePrefix="0" xfId="1">
      <alignment horizontal="left" vertical="center"/>
    </xf>
    <xf numFmtId="0" fontId="34" fillId="0" borderId="9" applyAlignment="1" pivotButton="0" quotePrefix="0" xfId="0">
      <alignment horizontal="left"/>
    </xf>
    <xf numFmtId="0" fontId="7" fillId="0" borderId="9" applyAlignment="1" pivotButton="0" quotePrefix="0" xfId="0">
      <alignment horizontal="center" vertical="center"/>
    </xf>
    <xf numFmtId="0" fontId="34" fillId="0" borderId="9" applyAlignment="1" pivotButton="0" quotePrefix="0" xfId="0">
      <alignment horizontal="left" vertical="center"/>
    </xf>
    <xf numFmtId="0" fontId="4" fillId="6" borderId="9" pivotButton="0" quotePrefix="0" xfId="0"/>
    <xf numFmtId="0" fontId="4" fillId="6" borderId="11" pivotButton="0" quotePrefix="0" xfId="0"/>
    <xf numFmtId="0" fontId="4" fillId="6" borderId="9" applyAlignment="1" pivotButton="0" quotePrefix="0" xfId="0">
      <alignment horizontal="left"/>
    </xf>
    <xf numFmtId="0" fontId="4" fillId="6" borderId="9" applyAlignment="1" pivotButton="0" quotePrefix="0" xfId="0">
      <alignment horizontal="center" vertical="center"/>
    </xf>
    <xf numFmtId="0" fontId="8" fillId="6" borderId="11" pivotButton="0" quotePrefix="0" xfId="0"/>
    <xf numFmtId="0" fontId="8" fillId="6" borderId="9" pivotButton="0" quotePrefix="0" xfId="0"/>
    <xf numFmtId="0" fontId="4" fillId="6" borderId="9" applyAlignment="1" pivotButton="0" quotePrefix="0" xfId="0">
      <alignment horizontal="center"/>
    </xf>
    <xf numFmtId="0" fontId="8" fillId="6" borderId="9" applyAlignment="1" pivotButton="0" quotePrefix="0" xfId="0">
      <alignment horizontal="center" vertical="center"/>
    </xf>
    <xf numFmtId="0" fontId="4" fillId="6" borderId="1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 wrapText="1"/>
    </xf>
    <xf numFmtId="0" fontId="18" fillId="12" borderId="15" applyAlignment="1" pivotButton="0" quotePrefix="0" xfId="0">
      <alignment horizontal="left" vertical="center"/>
    </xf>
    <xf numFmtId="0" fontId="4" fillId="6" borderId="13" applyAlignment="1" pivotButton="0" quotePrefix="0" xfId="0">
      <alignment wrapText="1"/>
    </xf>
    <xf numFmtId="49" fontId="4" fillId="6" borderId="15" applyAlignment="1" pivotButton="0" quotePrefix="0" xfId="0">
      <alignment horizontal="center" wrapText="1"/>
    </xf>
    <xf numFmtId="0" fontId="18" fillId="10" borderId="13" applyAlignment="1" pivotButton="0" quotePrefix="0" xfId="0">
      <alignment horizontal="left" vertical="center"/>
    </xf>
    <xf numFmtId="0" fontId="35" fillId="12" borderId="13" applyAlignment="1" pivotButton="0" quotePrefix="0" xfId="0">
      <alignment horizontal="left" vertical="center"/>
    </xf>
    <xf numFmtId="0" fontId="18" fillId="12" borderId="16" applyAlignment="1" pivotButton="0" quotePrefix="0" xfId="0">
      <alignment horizontal="left" vertical="center"/>
    </xf>
    <xf numFmtId="49" fontId="4" fillId="6" borderId="15" applyAlignment="1" pivotButton="0" quotePrefix="0" xfId="0">
      <alignment wrapText="1"/>
    </xf>
    <xf numFmtId="49" fontId="8" fillId="0" borderId="15" applyAlignment="1" pivotButton="0" quotePrefix="0" xfId="1">
      <alignment horizontal="left" vertical="center"/>
    </xf>
    <xf numFmtId="49" fontId="21" fillId="0" borderId="15" applyAlignment="1" pivotButton="0" quotePrefix="0" xfId="0">
      <alignment horizontal="left" vertical="center"/>
    </xf>
    <xf numFmtId="49" fontId="18" fillId="0" borderId="15" applyAlignment="1" pivotButton="0" quotePrefix="0" xfId="0">
      <alignment horizontal="left" vertical="center" wrapText="1"/>
    </xf>
    <xf numFmtId="49" fontId="8" fillId="0" borderId="15" applyAlignment="1" pivotButton="0" quotePrefix="0" xfId="1">
      <alignment horizontal="left" vertical="center" wrapText="1"/>
    </xf>
    <xf numFmtId="0" fontId="51" fillId="0" borderId="0" pivotButton="0" quotePrefix="0" xfId="0"/>
    <xf numFmtId="49" fontId="18" fillId="22" borderId="15" applyAlignment="1" pivotButton="0" quotePrefix="0" xfId="0">
      <alignment horizontal="left" vertical="center"/>
    </xf>
    <xf numFmtId="49" fontId="48" fillId="22" borderId="15" applyAlignment="1" pivotButton="0" quotePrefix="0" xfId="1">
      <alignment vertical="center" wrapText="1"/>
    </xf>
    <xf numFmtId="49" fontId="13" fillId="22" borderId="15" applyAlignment="1" applyProtection="1" pivotButton="0" quotePrefix="0" xfId="0">
      <alignment vertical="center" wrapText="1"/>
      <protection locked="0" hidden="0"/>
    </xf>
    <xf numFmtId="49" fontId="13" fillId="0" borderId="15" applyAlignment="1" pivotButton="0" quotePrefix="0" xfId="0">
      <alignment horizontal="center"/>
    </xf>
    <xf numFmtId="49" fontId="35" fillId="22" borderId="15" applyAlignment="1" pivotButton="0" quotePrefix="0" xfId="0">
      <alignment horizontal="left" vertical="center"/>
    </xf>
    <xf numFmtId="49" fontId="12" fillId="22" borderId="15" applyAlignment="1" applyProtection="1" pivotButton="0" quotePrefix="0" xfId="0">
      <alignment horizontal="left" vertical="center" wrapText="1"/>
      <protection locked="0" hidden="0"/>
    </xf>
    <xf numFmtId="49" fontId="13" fillId="22" borderId="15" applyAlignment="1" applyProtection="1" pivotButton="0" quotePrefix="0" xfId="0">
      <alignment horizontal="left" vertical="center" wrapText="1"/>
      <protection locked="0" hidden="0"/>
    </xf>
    <xf numFmtId="49" fontId="5" fillId="22" borderId="15" applyAlignment="1" pivotButton="0" quotePrefix="0" xfId="0">
      <alignment horizontal="left" vertical="top"/>
    </xf>
    <xf numFmtId="49" fontId="18" fillId="0" borderId="15" applyAlignment="1" pivotButton="0" quotePrefix="0" xfId="0">
      <alignment horizontal="left" vertical="center"/>
    </xf>
    <xf numFmtId="49" fontId="48" fillId="10" borderId="15" applyAlignment="1" pivotButton="0" quotePrefix="0" xfId="1">
      <alignment vertical="center" wrapText="1"/>
    </xf>
    <xf numFmtId="49" fontId="13" fillId="0" borderId="15" applyAlignment="1" applyProtection="1" pivotButton="0" quotePrefix="0" xfId="0">
      <alignment vertical="center" wrapText="1"/>
      <protection locked="0" hidden="0"/>
    </xf>
    <xf numFmtId="49" fontId="35" fillId="12" borderId="15" applyAlignment="1" pivotButton="0" quotePrefix="0" xfId="0">
      <alignment horizontal="left" vertical="center"/>
    </xf>
    <xf numFmtId="49" fontId="18" fillId="10" borderId="15" applyAlignment="1" pivotButton="0" quotePrefix="0" xfId="0">
      <alignment horizontal="left" vertical="center"/>
    </xf>
    <xf numFmtId="49" fontId="13" fillId="10" borderId="15" applyAlignment="1" applyProtection="1" pivotButton="0" quotePrefix="0" xfId="0">
      <alignment vertical="center"/>
      <protection locked="0" hidden="0"/>
    </xf>
    <xf numFmtId="49" fontId="13" fillId="0" borderId="15" applyAlignment="1" applyProtection="1" pivotButton="0" quotePrefix="0" xfId="0">
      <alignment vertical="center"/>
      <protection locked="0" hidden="0"/>
    </xf>
    <xf numFmtId="49" fontId="13" fillId="10" borderId="15" applyAlignment="1" applyProtection="1" pivotButton="0" quotePrefix="0" xfId="0">
      <alignment vertical="center" wrapText="1"/>
      <protection locked="0" hidden="0"/>
    </xf>
    <xf numFmtId="49" fontId="42" fillId="0" borderId="15" applyAlignment="1" pivotButton="0" quotePrefix="0" xfId="0">
      <alignment vertical="center"/>
    </xf>
    <xf numFmtId="49" fontId="5" fillId="12" borderId="15" applyAlignment="1" pivotButton="0" quotePrefix="0" xfId="0">
      <alignment horizontal="left" vertical="top"/>
    </xf>
    <xf numFmtId="49" fontId="5" fillId="12" borderId="11" applyAlignment="1" pivotButton="0" quotePrefix="0" xfId="0">
      <alignment horizontal="left" vertical="top"/>
    </xf>
    <xf numFmtId="49" fontId="5" fillId="0" borderId="15" applyAlignment="1" pivotButton="0" quotePrefix="0" xfId="0">
      <alignment horizontal="left" vertical="center"/>
    </xf>
    <xf numFmtId="49" fontId="7" fillId="0" borderId="15" applyAlignment="1" pivotButton="0" quotePrefix="0" xfId="0">
      <alignment horizontal="left" wrapText="1"/>
    </xf>
    <xf numFmtId="49" fontId="5" fillId="12" borderId="15" applyAlignment="1" pivotButton="0" quotePrefix="0" xfId="0">
      <alignment horizontal="left" vertical="center"/>
    </xf>
    <xf numFmtId="49" fontId="8" fillId="12" borderId="11" applyAlignment="1" pivotButton="0" quotePrefix="0" xfId="1">
      <alignment horizontal="left" vertical="center" wrapText="1"/>
    </xf>
    <xf numFmtId="49" fontId="48" fillId="18" borderId="15" applyAlignment="1" pivotButton="0" quotePrefix="0" xfId="1">
      <alignment vertical="center" wrapText="1"/>
    </xf>
    <xf numFmtId="49" fontId="42" fillId="18" borderId="15" applyAlignment="1" pivotButton="0" quotePrefix="0" xfId="0">
      <alignment vertical="center"/>
    </xf>
    <xf numFmtId="49" fontId="5" fillId="18" borderId="15" applyAlignment="1" pivotButton="0" quotePrefix="0" xfId="0">
      <alignment horizontal="left" vertical="center"/>
    </xf>
    <xf numFmtId="49" fontId="7" fillId="18" borderId="15" applyAlignment="1" pivotButton="0" quotePrefix="0" xfId="0">
      <alignment horizontal="left" wrapText="1"/>
    </xf>
    <xf numFmtId="49" fontId="13" fillId="19" borderId="15" applyAlignment="1" applyProtection="1" pivotButton="0" quotePrefix="0" xfId="0">
      <alignment vertical="center"/>
      <protection locked="0" hidden="0"/>
    </xf>
    <xf numFmtId="49" fontId="35" fillId="19" borderId="15" applyAlignment="1" pivotButton="0" quotePrefix="0" xfId="0">
      <alignment horizontal="left" vertical="center"/>
    </xf>
    <xf numFmtId="49" fontId="5" fillId="0" borderId="15" applyAlignment="1" pivotButton="0" quotePrefix="0" xfId="0">
      <alignment horizontal="left"/>
    </xf>
    <xf numFmtId="49" fontId="48" fillId="20" borderId="15" applyAlignment="1" pivotButton="0" quotePrefix="0" xfId="1">
      <alignment vertical="center" wrapText="1"/>
    </xf>
    <xf numFmtId="49" fontId="13" fillId="20" borderId="15" applyAlignment="1" applyProtection="1" pivotButton="0" quotePrefix="0" xfId="0">
      <alignment vertical="center"/>
      <protection locked="0" hidden="0"/>
    </xf>
    <xf numFmtId="49" fontId="12" fillId="20" borderId="15" applyAlignment="1" pivotButton="0" quotePrefix="0" xfId="0">
      <alignment horizontal="left" vertical="center"/>
    </xf>
    <xf numFmtId="49" fontId="12" fillId="20" borderId="15" applyAlignment="1" applyProtection="1" pivotButton="0" quotePrefix="0" xfId="0">
      <alignment vertical="center"/>
      <protection locked="0" hidden="0"/>
    </xf>
    <xf numFmtId="49" fontId="12" fillId="11" borderId="15" applyAlignment="1" applyProtection="1" pivotButton="0" quotePrefix="0" xfId="0">
      <alignment horizontal="left" vertical="center"/>
      <protection locked="0" hidden="0"/>
    </xf>
    <xf numFmtId="49" fontId="18" fillId="11" borderId="15" applyAlignment="1" pivotButton="0" quotePrefix="0" xfId="0">
      <alignment horizontal="left" vertical="center"/>
    </xf>
    <xf numFmtId="49" fontId="18" fillId="19" borderId="15" applyAlignment="1" pivotButton="0" quotePrefix="0" xfId="0">
      <alignment horizontal="left" vertical="center"/>
    </xf>
    <xf numFmtId="49" fontId="48" fillId="19" borderId="15" applyAlignment="1" pivotButton="0" quotePrefix="0" xfId="1">
      <alignment vertical="center" wrapText="1"/>
    </xf>
    <xf numFmtId="49" fontId="12" fillId="19" borderId="15" applyAlignment="1" applyProtection="1" pivotButton="0" quotePrefix="0" xfId="0">
      <alignment horizontal="left" vertical="center"/>
      <protection locked="0" hidden="0"/>
    </xf>
    <xf numFmtId="49" fontId="5" fillId="20" borderId="15" applyAlignment="1" pivotButton="0" quotePrefix="0" xfId="0">
      <alignment horizontal="left"/>
    </xf>
    <xf numFmtId="49" fontId="48" fillId="0" borderId="15" applyAlignment="1" pivotButton="0" quotePrefix="0" xfId="1">
      <alignment vertical="center" wrapText="1"/>
    </xf>
    <xf numFmtId="49" fontId="5" fillId="0" borderId="15" applyAlignment="1" pivotButton="0" quotePrefix="0" xfId="0">
      <alignment horizontal="left" vertical="top"/>
    </xf>
    <xf numFmtId="49" fontId="43" fillId="22" borderId="15" applyAlignment="1" pivotButton="0" quotePrefix="0" xfId="0">
      <alignment horizontal="left" vertical="top"/>
    </xf>
    <xf numFmtId="49" fontId="4" fillId="6" borderId="15" pivotButton="0" quotePrefix="0" xfId="0"/>
    <xf numFmtId="49" fontId="4" fillId="6" borderId="15" applyAlignment="1" pivotButton="0" quotePrefix="0" xfId="0">
      <alignment vertical="center"/>
    </xf>
    <xf numFmtId="49" fontId="45" fillId="0" borderId="15" applyAlignment="1" pivotButton="0" quotePrefix="0" xfId="0">
      <alignment horizontal="left" vertical="center"/>
    </xf>
    <xf numFmtId="49" fontId="8" fillId="6" borderId="15" pivotButton="0" quotePrefix="0" xfId="0"/>
    <xf numFmtId="49" fontId="8" fillId="0" borderId="15" applyAlignment="1" pivotButton="0" quotePrefix="0" xfId="1">
      <alignment horizontal="left" vertical="top"/>
    </xf>
    <xf numFmtId="49" fontId="4" fillId="6" borderId="15" applyAlignment="1" pivotButton="0" quotePrefix="0" xfId="0">
      <alignment horizontal="center"/>
    </xf>
    <xf numFmtId="49" fontId="8" fillId="6" borderId="15" applyAlignment="1" pivotButton="0" quotePrefix="0" xfId="0">
      <alignment vertical="center"/>
    </xf>
    <xf numFmtId="49" fontId="8" fillId="6" borderId="15" applyAlignment="1" pivotButton="0" quotePrefix="0" xfId="0">
      <alignment wrapText="1"/>
    </xf>
    <xf numFmtId="49" fontId="8" fillId="6" borderId="15" applyAlignment="1" pivotButton="0" quotePrefix="0" xfId="0">
      <alignment vertical="center" wrapText="1"/>
    </xf>
    <xf numFmtId="0" fontId="23" fillId="6" borderId="10" applyAlignment="1" pivotButton="0" quotePrefix="0" xfId="0">
      <alignment horizontal="left" wrapText="1"/>
    </xf>
    <xf numFmtId="0" fontId="23" fillId="6" borderId="11" applyAlignment="1" pivotButton="0" quotePrefix="0" xfId="0">
      <alignment horizontal="left" wrapText="1"/>
    </xf>
    <xf numFmtId="0" fontId="23" fillId="6" borderId="12" applyAlignment="1" pivotButton="0" quotePrefix="0" xfId="0">
      <alignment horizontal="left" wrapText="1"/>
    </xf>
    <xf numFmtId="0" fontId="37" fillId="3" borderId="2" applyAlignment="1" pivotButton="0" quotePrefix="0" xfId="0">
      <alignment horizontal="left"/>
    </xf>
    <xf numFmtId="0" fontId="37" fillId="3" borderId="3" applyAlignment="1" pivotButton="0" quotePrefix="0" xfId="0">
      <alignment horizontal="left"/>
    </xf>
    <xf numFmtId="0" fontId="37" fillId="3" borderId="4" applyAlignment="1" pivotButton="0" quotePrefix="0" xfId="0">
      <alignment horizontal="left"/>
    </xf>
    <xf numFmtId="49" fontId="38" fillId="4" borderId="5" applyAlignment="1" pivotButton="0" quotePrefix="0" xfId="0">
      <alignment horizontal="center" vertical="center"/>
    </xf>
    <xf numFmtId="49" fontId="38" fillId="4" borderId="0" applyAlignment="1" pivotButton="0" quotePrefix="0" xfId="0">
      <alignment horizontal="center" vertical="center"/>
    </xf>
    <xf numFmtId="0" fontId="23" fillId="6" borderId="9" applyAlignment="1" pivotButton="0" quotePrefix="0" xfId="0">
      <alignment horizontal="left" wrapText="1"/>
    </xf>
    <xf numFmtId="0" fontId="4" fillId="6" borderId="10" applyAlignment="1" pivotButton="0" quotePrefix="0" xfId="0">
      <alignment horizontal="left" wrapText="1"/>
    </xf>
    <xf numFmtId="0" fontId="4" fillId="6" borderId="11" applyAlignment="1" pivotButton="0" quotePrefix="0" xfId="0">
      <alignment horizontal="left" wrapText="1"/>
    </xf>
    <xf numFmtId="0" fontId="4" fillId="6" borderId="12" applyAlignment="1" pivotButton="0" quotePrefix="0" xfId="0">
      <alignment horizontal="left" wrapText="1"/>
    </xf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49" fontId="3" fillId="4" borderId="5" applyAlignment="1" pivotButton="0" quotePrefix="0" xfId="0">
      <alignment horizontal="center" vertical="center"/>
    </xf>
    <xf numFmtId="49" fontId="3" fillId="4" borderId="0" applyAlignment="1" pivotButton="0" quotePrefix="0" xfId="0">
      <alignment horizontal="center" vertical="center"/>
    </xf>
    <xf numFmtId="0" fontId="2" fillId="3" borderId="2" applyAlignment="1" pivotButton="0" quotePrefix="0" xfId="0">
      <alignment horizontal="left"/>
    </xf>
    <xf numFmtId="0" fontId="2" fillId="3" borderId="3" applyAlignment="1" pivotButton="0" quotePrefix="0" xfId="0">
      <alignment horizontal="left"/>
    </xf>
    <xf numFmtId="0" fontId="2" fillId="3" borderId="4" applyAlignment="1" pivotButton="0" quotePrefix="0" xfId="0">
      <alignment horizontal="left"/>
    </xf>
    <xf numFmtId="0" fontId="4" fillId="6" borderId="9" applyAlignment="1" pivotButton="0" quotePrefix="0" xfId="0">
      <alignment horizontal="left" wrapText="1"/>
    </xf>
    <xf numFmtId="49" fontId="4" fillId="6" borderId="15" applyAlignment="1" pivotButton="0" quotePrefix="0" xfId="0">
      <alignment horizontal="left"/>
    </xf>
    <xf numFmtId="49" fontId="21" fillId="0" borderId="15" applyAlignment="1" pivotButton="0" quotePrefix="0" xfId="0">
      <alignment horizontal="left" vertical="center"/>
    </xf>
    <xf numFmtId="49" fontId="4" fillId="6" borderId="15" applyAlignment="1" pivotButton="0" quotePrefix="0" xfId="0">
      <alignment horizontal="left" wrapText="1"/>
    </xf>
    <xf numFmtId="49" fontId="21" fillId="0" borderId="15" applyAlignment="1" pivotButton="0" quotePrefix="0" xfId="0">
      <alignment horizontal="center" vertical="center"/>
    </xf>
    <xf numFmtId="0" fontId="37" fillId="3" borderId="1" applyAlignment="1" pivotButton="0" quotePrefix="0" xfId="0">
      <alignment horizontal="left"/>
    </xf>
    <xf numFmtId="0" fontId="0" fillId="0" borderId="3" pivotButton="0" quotePrefix="0" xfId="0"/>
    <xf numFmtId="0" fontId="0" fillId="0" borderId="4" pivotButton="0" quotePrefix="0" xfId="0"/>
    <xf numFmtId="0" fontId="0" fillId="0" borderId="12" pivotButton="0" quotePrefix="0" xfId="0"/>
    <xf numFmtId="0" fontId="0" fillId="0" borderId="11" pivotButton="0" quotePrefix="0" xfId="0"/>
    <xf numFmtId="0" fontId="2" fillId="3" borderId="1" pivotButton="0" quotePrefix="0" xfId="0"/>
    <xf numFmtId="0" fontId="2" fillId="3" borderId="1" applyAlignment="1" pivotButton="0" quotePrefix="0" xfId="0">
      <alignment horizontal="left"/>
    </xf>
    <xf numFmtId="0" fontId="0" fillId="24" borderId="0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26" pivotButton="0" quotePrefix="0" xfId="0"/>
    <xf numFmtId="0" fontId="0" fillId="0" borderId="27" pivotButton="0" quotePrefix="0" xfId="0"/>
  </cellXfs>
  <cellStyles count="3">
    <cellStyle name="Normal" xfId="0" builtinId="0"/>
    <cellStyle name="Normal 11" xfId="1"/>
    <cellStyle name="Normal 2" xfId="2"/>
  </cellStyles>
  <dxfs count="179"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"/>
        </patternFill>
      </fill>
    </dxf>
    <dxf>
      <fill>
        <patternFill>
          <bgColor theme="9" tint="0.7999816888943144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"/>
        </patternFill>
      </fill>
    </dxf>
    <dxf>
      <fill>
        <patternFill>
          <bgColor theme="9" tint="0.7999816888943144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"/>
        </patternFill>
      </fill>
    </dxf>
    <dxf>
      <fill>
        <patternFill>
          <bgColor theme="9" tint="0.7999816888943144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"/>
        </patternFill>
      </fill>
    </dxf>
    <dxf>
      <fill>
        <patternFill>
          <bgColor theme="9" tint="0.7999816888943144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"/>
        </patternFill>
      </fill>
    </dxf>
    <dxf>
      <fill>
        <patternFill>
          <bgColor theme="9" tint="0.7999816888943144"/>
        </patternFill>
      </fill>
    </dxf>
    <dxf>
      <fill>
        <patternFill>
          <bgColor rgb="FFFFFF0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"/>
        </patternFill>
      </fill>
    </dxf>
    <dxf>
      <fill>
        <patternFill>
          <bgColor theme="9" tint="0.7999816888943144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"/>
        </patternFill>
      </fill>
    </dxf>
    <dxf>
      <fill>
        <patternFill>
          <bgColor theme="9" tint="0.7999816888943144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"/>
        </patternFill>
      </fill>
    </dxf>
    <dxf>
      <fill>
        <patternFill>
          <bgColor theme="9" tint="0.7999816888943144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"/>
        </patternFill>
      </fill>
    </dxf>
    <dxf>
      <fill>
        <patternFill>
          <bgColor theme="9" tint="0.7999816888943144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"/>
        </patternFill>
      </fill>
    </dxf>
    <dxf>
      <fill>
        <patternFill>
          <bgColor theme="9" tint="0.7999816888943144"/>
        </patternFill>
      </fill>
    </dxf>
    <dxf>
      <fill>
        <patternFill>
          <bgColor rgb="FFFFFF0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"/>
        </patternFill>
      </fill>
    </dxf>
    <dxf>
      <fill>
        <patternFill>
          <bgColor theme="9" tint="0.7999816888943144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"/>
        </patternFill>
      </fill>
    </dxf>
    <dxf>
      <fill>
        <patternFill>
          <bgColor theme="9" tint="0.7999816888943144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"/>
        </patternFill>
      </fill>
    </dxf>
    <dxf>
      <fill>
        <patternFill>
          <bgColor theme="9" tint="0.7999816888943144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Mark Isenberg</author>
  </authors>
  <commentList>
    <comment ref="D504" authorId="0" shapeId="0">
      <text>
        <t>Mark Isenberg:
obsolete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365"/>
  <sheetViews>
    <sheetView zoomScale="85" zoomScaleNormal="85" workbookViewId="0">
      <pane ySplit="4" topLeftCell="A8" activePane="bottomLeft" state="frozen"/>
      <selection activeCell="J222" sqref="J222"/>
      <selection pane="bottomLeft" activeCell="D36" sqref="D36"/>
    </sheetView>
  </sheetViews>
  <sheetFormatPr baseColWidth="10" defaultColWidth="9.1640625" defaultRowHeight="15"/>
  <cols>
    <col width="11.5" bestFit="1" customWidth="1" style="77" min="1" max="1"/>
    <col width="22.33203125" customWidth="1" style="77" min="2" max="2"/>
    <col width="34.6640625" customWidth="1" style="115" min="3" max="3"/>
    <col width="42.6640625" customWidth="1" style="77" min="4" max="4"/>
    <col width="31.5" customWidth="1" style="116" min="5" max="5"/>
    <col width="10.83203125" customWidth="1" style="77" min="6" max="6"/>
    <col width="10.5" customWidth="1" style="77" min="7" max="7"/>
    <col width="9.83203125" customWidth="1" style="77" min="8" max="8"/>
    <col width="12" customWidth="1" style="77" min="9" max="9"/>
    <col width="18" customWidth="1" style="77" min="10" max="10"/>
    <col width="22.5" customWidth="1" style="77" min="11" max="11"/>
    <col width="19.5" bestFit="1" customWidth="1" style="77" min="12" max="12"/>
    <col width="16.83203125" customWidth="1" style="77" min="13" max="13"/>
    <col width="50.5" customWidth="1" style="77" min="14" max="14"/>
    <col width="9.1640625" customWidth="1" style="77" min="15" max="16"/>
    <col width="32" customWidth="1" style="77" min="17" max="17"/>
    <col width="9.1640625" customWidth="1" style="77" min="18" max="25"/>
    <col width="9.1640625" customWidth="1" style="77" min="26" max="16384"/>
  </cols>
  <sheetData>
    <row r="1" ht="23" customHeight="1">
      <c r="A1" s="73" t="inlineStr">
        <is>
          <t>Revision</t>
        </is>
      </c>
      <c r="B1" s="455" t="inlineStr">
        <is>
          <t>5M + E Fixed Parameters</t>
        </is>
      </c>
      <c r="C1" s="456" t="n"/>
      <c r="D1" s="457" t="n"/>
      <c r="E1" s="436" t="inlineStr">
        <is>
          <t>P1</t>
        </is>
      </c>
      <c r="H1" s="74" t="n"/>
      <c r="I1" s="74" t="n"/>
      <c r="J1" s="75" t="n"/>
      <c r="K1" s="76" t="n"/>
    </row>
    <row r="2">
      <c r="A2" s="78" t="n"/>
      <c r="B2" s="78" t="n"/>
      <c r="C2" s="79" t="n"/>
      <c r="D2" s="80" t="n"/>
      <c r="E2" s="81" t="n"/>
      <c r="F2" s="76" t="n"/>
      <c r="G2" s="76" t="n"/>
      <c r="H2" s="80" t="n"/>
      <c r="I2" s="76" t="n"/>
      <c r="J2" s="80" t="n"/>
      <c r="K2" s="76" t="n"/>
    </row>
    <row r="3">
      <c r="A3" s="76" t="n"/>
      <c r="B3" s="76" t="n"/>
      <c r="C3" s="82" t="n"/>
      <c r="D3" s="80" t="n"/>
      <c r="E3" s="81" t="n"/>
      <c r="F3" s="76" t="n"/>
      <c r="G3" s="76" t="n"/>
      <c r="H3" s="80" t="n"/>
      <c r="I3" s="76" t="n"/>
      <c r="J3" s="80" t="n"/>
      <c r="K3" s="76" t="n"/>
    </row>
    <row r="4" ht="43" customHeight="1">
      <c r="A4" s="83" t="inlineStr">
        <is>
          <t>Item</t>
        </is>
      </c>
      <c r="B4" s="83" t="inlineStr">
        <is>
          <t>5M+E Category</t>
        </is>
      </c>
      <c r="C4" s="84" t="inlineStr">
        <is>
          <t>Section</t>
        </is>
      </c>
      <c r="D4" s="83" t="inlineStr">
        <is>
          <t>Variable / Parameter</t>
        </is>
      </c>
      <c r="E4" s="85" t="inlineStr">
        <is>
          <t>Value / BKM</t>
        </is>
      </c>
      <c r="F4" s="83" t="inlineStr">
        <is>
          <t>Priority</t>
        </is>
      </c>
      <c r="G4" s="294" t="inlineStr">
        <is>
          <t>Tool Value</t>
        </is>
      </c>
      <c r="H4" s="294" t="inlineStr">
        <is>
          <t>CE! (Y/N)</t>
        </is>
      </c>
      <c r="I4" s="294" t="inlineStr">
        <is>
          <t>Type of Gap</t>
        </is>
      </c>
      <c r="J4" s="294" t="inlineStr">
        <is>
          <t>Comments 
(Ref Tool: C RBM 002)</t>
        </is>
      </c>
      <c r="K4" s="83" t="inlineStr">
        <is>
          <t>Auditing Guidelines/Tips + Line Item Help</t>
        </is>
      </c>
      <c r="L4" s="249" t="inlineStr">
        <is>
          <t>Curent audit?
(Manual/Semi-AutoAutomated)</t>
        </is>
      </c>
      <c r="M4" s="249" t="inlineStr">
        <is>
          <t xml:space="preserve">Potential Automated ? </t>
        </is>
      </c>
      <c r="N4" s="249" t="inlineStr">
        <is>
          <t xml:space="preserve">How to automate? </t>
        </is>
      </c>
    </row>
    <row r="5">
      <c r="A5" s="438" t="inlineStr">
        <is>
          <t>1. MACHINE</t>
        </is>
      </c>
      <c r="B5" s="458" t="n"/>
      <c r="C5" s="458" t="n"/>
      <c r="D5" s="458" t="n"/>
      <c r="E5" s="459" t="n"/>
      <c r="F5" s="87" t="n"/>
      <c r="G5" s="87" t="n"/>
      <c r="H5" s="87" t="n"/>
      <c r="I5" s="87" t="n"/>
      <c r="J5" s="87" t="n"/>
      <c r="K5" s="438" t="n"/>
      <c r="L5" s="438" t="n"/>
      <c r="M5" s="438" t="n"/>
      <c r="N5" s="438" t="n"/>
    </row>
    <row r="6">
      <c r="A6" s="277" t="inlineStr">
        <is>
          <t>MC1</t>
        </is>
      </c>
      <c r="B6" s="230" t="inlineStr">
        <is>
          <t>Setter Tab</t>
        </is>
      </c>
      <c r="C6" s="222" t="inlineStr">
        <is>
          <t xml:space="preserve">Recipe </t>
        </is>
      </c>
      <c r="D6" s="210" t="inlineStr">
        <is>
          <t>Refercence</t>
        </is>
      </c>
      <c r="E6" s="210" t="n"/>
      <c r="F6" s="211" t="n"/>
      <c r="G6" s="211" t="n"/>
      <c r="H6" s="211" t="n"/>
      <c r="I6" s="211" t="n"/>
      <c r="J6" s="211" t="n"/>
      <c r="K6" s="210" t="n"/>
      <c r="L6" s="118" t="n"/>
      <c r="M6" s="118" t="n"/>
      <c r="N6" s="118" t="n"/>
    </row>
    <row r="7" ht="18" customHeight="1">
      <c r="A7" s="277" t="inlineStr">
        <is>
          <t>MC2</t>
        </is>
      </c>
      <c r="B7" s="230" t="inlineStr">
        <is>
          <t>Setter Tab</t>
        </is>
      </c>
      <c r="C7" s="222" t="inlineStr">
        <is>
          <t xml:space="preserve">Recipe </t>
        </is>
      </c>
      <c r="D7" s="277" t="inlineStr">
        <is>
          <t>on/off</t>
        </is>
      </c>
      <c r="E7" s="278" t="inlineStr">
        <is>
          <t>On</t>
        </is>
      </c>
      <c r="F7" s="279" t="inlineStr">
        <is>
          <t>R</t>
        </is>
      </c>
      <c r="G7" s="31" t="inlineStr">
        <is>
          <t>No Data</t>
        </is>
      </c>
      <c r="H7" s="90">
        <f>IF(G7="Yes","Y","N")</f>
        <v/>
      </c>
      <c r="I7" s="91" t="n"/>
      <c r="J7" s="91" t="n"/>
      <c r="K7" s="91" t="inlineStr">
        <is>
          <t>key in HMI &amp; PC</t>
        </is>
      </c>
      <c r="L7" s="117" t="inlineStr">
        <is>
          <t>Manual</t>
        </is>
      </c>
      <c r="M7" s="117" t="inlineStr">
        <is>
          <t>?</t>
        </is>
      </c>
      <c r="N7" s="117" t="n"/>
    </row>
    <row r="8" ht="15.75" customHeight="1">
      <c r="A8" s="277" t="inlineStr">
        <is>
          <t>MC3</t>
        </is>
      </c>
      <c r="B8" s="230" t="inlineStr">
        <is>
          <t>Setter Tab</t>
        </is>
      </c>
      <c r="C8" s="222" t="inlineStr">
        <is>
          <t xml:space="preserve">Recipe </t>
        </is>
      </c>
      <c r="D8" s="277" t="inlineStr">
        <is>
          <t>Relative positioning</t>
        </is>
      </c>
      <c r="E8" s="278" t="inlineStr">
        <is>
          <t>Off</t>
        </is>
      </c>
      <c r="F8" s="279" t="inlineStr">
        <is>
          <t>R</t>
        </is>
      </c>
      <c r="G8" s="31" t="inlineStr">
        <is>
          <t>No Data</t>
        </is>
      </c>
      <c r="H8" s="90">
        <f>IF(G8="Yes","Y","N")</f>
        <v/>
      </c>
      <c r="I8" s="91" t="n"/>
      <c r="J8" s="91" t="n"/>
      <c r="K8" s="91" t="inlineStr">
        <is>
          <t>key in HMI &amp; PC</t>
        </is>
      </c>
      <c r="L8" s="117" t="inlineStr">
        <is>
          <t>Manual</t>
        </is>
      </c>
      <c r="M8" s="117" t="inlineStr">
        <is>
          <t>?</t>
        </is>
      </c>
      <c r="N8" s="117" t="n"/>
    </row>
    <row r="9" ht="15" customHeight="1">
      <c r="A9" s="277" t="inlineStr">
        <is>
          <t>MC4</t>
        </is>
      </c>
      <c r="B9" s="230" t="inlineStr">
        <is>
          <t>Setter Tab</t>
        </is>
      </c>
      <c r="C9" s="222" t="inlineStr">
        <is>
          <t xml:space="preserve">Recipe </t>
        </is>
      </c>
      <c r="D9" s="277" t="inlineStr">
        <is>
          <t>step</t>
        </is>
      </c>
      <c r="E9" s="278" t="n">
        <v>0</v>
      </c>
      <c r="F9" s="279" t="inlineStr">
        <is>
          <t>R</t>
        </is>
      </c>
      <c r="G9" s="31" t="inlineStr">
        <is>
          <t>No Data</t>
        </is>
      </c>
      <c r="H9" s="90">
        <f>IF(G9="Yes","Y","N")</f>
        <v/>
      </c>
      <c r="I9" s="91" t="n"/>
      <c r="J9" s="91" t="n"/>
      <c r="K9" s="91" t="inlineStr">
        <is>
          <t>key in HMI &amp; PC</t>
        </is>
      </c>
      <c r="L9" s="117" t="inlineStr">
        <is>
          <t>Manual</t>
        </is>
      </c>
      <c r="M9" s="117" t="inlineStr">
        <is>
          <t>?</t>
        </is>
      </c>
      <c r="N9" s="117" t="n"/>
    </row>
    <row r="10" ht="17.25" customHeight="1">
      <c r="A10" s="277" t="inlineStr">
        <is>
          <t>MC5</t>
        </is>
      </c>
      <c r="B10" s="230" t="inlineStr">
        <is>
          <t>Setter Tab</t>
        </is>
      </c>
      <c r="C10" s="222" t="inlineStr">
        <is>
          <t xml:space="preserve">Recipe </t>
        </is>
      </c>
      <c r="D10" s="277" t="inlineStr">
        <is>
          <t>One Y positioning, if failed</t>
        </is>
      </c>
      <c r="E10" s="278" t="inlineStr">
        <is>
          <t>Off</t>
        </is>
      </c>
      <c r="F10" s="279" t="inlineStr">
        <is>
          <t>R</t>
        </is>
      </c>
      <c r="G10" s="31" t="inlineStr">
        <is>
          <t>No Data</t>
        </is>
      </c>
      <c r="H10" s="90">
        <f>IF(G10="Yes","Y","N")</f>
        <v/>
      </c>
      <c r="I10" s="91" t="n"/>
      <c r="J10" s="91" t="n"/>
      <c r="K10" s="91" t="inlineStr">
        <is>
          <t>key in HMI &amp; PC</t>
        </is>
      </c>
      <c r="L10" s="117" t="inlineStr">
        <is>
          <t>Manual</t>
        </is>
      </c>
      <c r="M10" s="117" t="inlineStr">
        <is>
          <t>?</t>
        </is>
      </c>
      <c r="N10" s="117" t="n"/>
    </row>
    <row r="11" ht="15.75" customHeight="1">
      <c r="A11" s="277" t="inlineStr">
        <is>
          <t>MC6</t>
        </is>
      </c>
      <c r="B11" s="230" t="inlineStr">
        <is>
          <t>Setter Tab</t>
        </is>
      </c>
      <c r="C11" s="222" t="inlineStr">
        <is>
          <t xml:space="preserve">Recipe </t>
        </is>
      </c>
      <c r="D11" s="277" t="inlineStr">
        <is>
          <t>Stop after cycle if failed</t>
        </is>
      </c>
      <c r="E11" s="278" t="inlineStr">
        <is>
          <t>Off</t>
        </is>
      </c>
      <c r="F11" s="279" t="inlineStr">
        <is>
          <t>R</t>
        </is>
      </c>
      <c r="G11" s="31" t="inlineStr">
        <is>
          <t>No Data</t>
        </is>
      </c>
      <c r="H11" s="90">
        <f>IF(G11="Yes","Y","N")</f>
        <v/>
      </c>
      <c r="I11" s="91" t="n"/>
      <c r="J11" s="91" t="n"/>
      <c r="K11" s="91" t="inlineStr">
        <is>
          <t>key in HMI &amp; PC</t>
        </is>
      </c>
      <c r="L11" s="117" t="inlineStr">
        <is>
          <t>Manual</t>
        </is>
      </c>
      <c r="M11" s="117" t="inlineStr">
        <is>
          <t>Y</t>
        </is>
      </c>
      <c r="N11" s="117" t="inlineStr">
        <is>
          <t>Check database col [StopAafterCycleEnd]</t>
        </is>
      </c>
    </row>
    <row r="12" ht="15.75" customHeight="1">
      <c r="A12" s="277" t="inlineStr">
        <is>
          <t>MC7</t>
        </is>
      </c>
      <c r="B12" s="230" t="inlineStr">
        <is>
          <t>Setter Tab</t>
        </is>
      </c>
      <c r="C12" s="222" t="inlineStr">
        <is>
          <t xml:space="preserve">Recipe </t>
        </is>
      </c>
      <c r="D12" s="277" t="inlineStr">
        <is>
          <t>No scribing if failed</t>
        </is>
      </c>
      <c r="E12" s="278" t="inlineStr">
        <is>
          <t>Off</t>
        </is>
      </c>
      <c r="F12" s="279" t="inlineStr">
        <is>
          <t>R</t>
        </is>
      </c>
      <c r="G12" s="31" t="inlineStr">
        <is>
          <t>No Data</t>
        </is>
      </c>
      <c r="H12" s="90">
        <f>IF(G12="Yes","Y","N")</f>
        <v/>
      </c>
      <c r="I12" s="91" t="n"/>
      <c r="J12" s="91" t="n"/>
      <c r="K12" s="91" t="inlineStr">
        <is>
          <t>key in HMI &amp; PC</t>
        </is>
      </c>
      <c r="L12" s="117" t="inlineStr">
        <is>
          <t>Manual</t>
        </is>
      </c>
      <c r="M12" s="117" t="inlineStr">
        <is>
          <t>Y</t>
        </is>
      </c>
      <c r="N12" s="117" t="inlineStr">
        <is>
          <t>Check database col [NoScribing]</t>
        </is>
      </c>
    </row>
    <row r="13" ht="17.25" customHeight="1">
      <c r="A13" s="277" t="inlineStr">
        <is>
          <t>MC8</t>
        </is>
      </c>
      <c r="B13" s="230" t="inlineStr">
        <is>
          <t>Setter Tab</t>
        </is>
      </c>
      <c r="C13" s="222" t="inlineStr">
        <is>
          <t xml:space="preserve">Recipe </t>
        </is>
      </c>
      <c r="D13" s="277" t="inlineStr">
        <is>
          <t>Interaction every substrate</t>
        </is>
      </c>
      <c r="E13" s="278" t="inlineStr">
        <is>
          <t>Off</t>
        </is>
      </c>
      <c r="F13" s="279" t="inlineStr">
        <is>
          <t>R</t>
        </is>
      </c>
      <c r="G13" s="31" t="inlineStr">
        <is>
          <t>No Data</t>
        </is>
      </c>
      <c r="H13" s="90">
        <f>IF(G13="Yes","Y","N")</f>
        <v/>
      </c>
      <c r="I13" s="91" t="n"/>
      <c r="J13" s="91" t="n"/>
      <c r="K13" s="91" t="inlineStr">
        <is>
          <t>key in HMI &amp; PC</t>
        </is>
      </c>
      <c r="L13" s="117" t="inlineStr">
        <is>
          <t>Manual</t>
        </is>
      </c>
      <c r="M13" s="117" t="inlineStr">
        <is>
          <t>?</t>
        </is>
      </c>
      <c r="N13" s="117" t="n"/>
    </row>
    <row r="14" ht="15.75" customHeight="1">
      <c r="A14" s="277" t="inlineStr">
        <is>
          <t>MC9</t>
        </is>
      </c>
      <c r="B14" s="230" t="inlineStr">
        <is>
          <t>Setter Tab</t>
        </is>
      </c>
      <c r="C14" s="222" t="inlineStr">
        <is>
          <t xml:space="preserve">Recipe </t>
        </is>
      </c>
      <c r="D14" s="277" t="inlineStr">
        <is>
          <t>Interaction if failed</t>
        </is>
      </c>
      <c r="E14" s="278" t="inlineStr">
        <is>
          <t>On</t>
        </is>
      </c>
      <c r="F14" s="279" t="inlineStr">
        <is>
          <t>R</t>
        </is>
      </c>
      <c r="G14" s="31" t="inlineStr">
        <is>
          <t>MD</t>
        </is>
      </c>
      <c r="H14" s="90">
        <f>IF(G14="Yes","Y","N")</f>
        <v/>
      </c>
      <c r="I14" s="91" t="n"/>
      <c r="J14" s="91" t="n"/>
      <c r="K14" s="91" t="inlineStr">
        <is>
          <t>key in HMI &amp; PC</t>
        </is>
      </c>
      <c r="L14" s="117" t="inlineStr">
        <is>
          <t>Manual</t>
        </is>
      </c>
      <c r="M14" s="117" t="inlineStr">
        <is>
          <t>?</t>
        </is>
      </c>
      <c r="N14" s="117" t="n"/>
    </row>
    <row r="15" ht="16.5" customHeight="1">
      <c r="A15" s="277" t="inlineStr">
        <is>
          <t>MC10</t>
        </is>
      </c>
      <c r="B15" s="230" t="inlineStr">
        <is>
          <t>Setter Tab</t>
        </is>
      </c>
      <c r="C15" s="222" t="inlineStr">
        <is>
          <t xml:space="preserve">Recipe </t>
        </is>
      </c>
      <c r="D15" s="277" t="inlineStr">
        <is>
          <t>after # substrates</t>
        </is>
      </c>
      <c r="E15" s="278" t="n">
        <v>1</v>
      </c>
      <c r="F15" s="279" t="inlineStr">
        <is>
          <t>R</t>
        </is>
      </c>
      <c r="G15" s="31" t="inlineStr">
        <is>
          <t>MD</t>
        </is>
      </c>
      <c r="H15" s="90">
        <f>IF(G15="Yes","Y","N")</f>
        <v/>
      </c>
      <c r="I15" s="91" t="n"/>
      <c r="J15" s="91" t="n"/>
      <c r="K15" s="91" t="inlineStr">
        <is>
          <t>key in HMI &amp; PC</t>
        </is>
      </c>
      <c r="L15" s="117" t="inlineStr">
        <is>
          <t>Manual</t>
        </is>
      </c>
      <c r="M15" s="250" t="inlineStr">
        <is>
          <t>Y</t>
        </is>
      </c>
      <c r="N15" s="117" t="inlineStr">
        <is>
          <t>Check database</t>
        </is>
      </c>
    </row>
    <row r="16" ht="17.25" customHeight="1">
      <c r="A16" s="277" t="inlineStr">
        <is>
          <t>MC11</t>
        </is>
      </c>
      <c r="B16" s="230" t="inlineStr">
        <is>
          <t>Setter Tab</t>
        </is>
      </c>
      <c r="C16" s="222" t="inlineStr">
        <is>
          <t xml:space="preserve">Recipe </t>
        </is>
      </c>
      <c r="D16" s="277" t="inlineStr">
        <is>
          <t>Calculation of beam pitch correction factor</t>
        </is>
      </c>
      <c r="E16" s="278" t="inlineStr">
        <is>
          <t>On</t>
        </is>
      </c>
      <c r="F16" s="279" t="inlineStr">
        <is>
          <t>R</t>
        </is>
      </c>
      <c r="G16" s="31" t="inlineStr">
        <is>
          <t>MD</t>
        </is>
      </c>
      <c r="H16" s="90">
        <f>IF(G16="Yes","Y","N")</f>
        <v/>
      </c>
      <c r="I16" s="91" t="n"/>
      <c r="J16" s="91" t="n"/>
      <c r="K16" s="91" t="inlineStr">
        <is>
          <t>key in HMI &amp; PC</t>
        </is>
      </c>
      <c r="L16" s="117" t="inlineStr">
        <is>
          <t>Manual</t>
        </is>
      </c>
      <c r="M16" s="117" t="inlineStr">
        <is>
          <t>?</t>
        </is>
      </c>
      <c r="N16" s="117" t="n"/>
    </row>
    <row r="17" ht="15.75" customHeight="1">
      <c r="A17" s="277" t="inlineStr">
        <is>
          <t>MC12</t>
        </is>
      </c>
      <c r="B17" s="230" t="inlineStr">
        <is>
          <t>Setter Tab</t>
        </is>
      </c>
      <c r="C17" s="222" t="inlineStr">
        <is>
          <t xml:space="preserve">Recipe </t>
        </is>
      </c>
      <c r="D17" s="277" t="inlineStr">
        <is>
          <t>Calculation extension factor Y</t>
        </is>
      </c>
      <c r="E17" s="278" t="inlineStr">
        <is>
          <t>Off</t>
        </is>
      </c>
      <c r="F17" s="279" t="inlineStr">
        <is>
          <t>A</t>
        </is>
      </c>
      <c r="G17" s="31" t="inlineStr">
        <is>
          <t>MD</t>
        </is>
      </c>
      <c r="H17" s="90">
        <f>IF(G17="Yes","Y","N")</f>
        <v/>
      </c>
      <c r="I17" s="91" t="n"/>
      <c r="J17" s="91" t="n"/>
      <c r="K17" s="91" t="inlineStr">
        <is>
          <t>key in HMI &amp; PC</t>
        </is>
      </c>
      <c r="L17" s="117" t="inlineStr">
        <is>
          <t>Manual</t>
        </is>
      </c>
      <c r="M17" s="250" t="inlineStr">
        <is>
          <t>Y</t>
        </is>
      </c>
      <c r="N17" s="117" t="inlineStr">
        <is>
          <t>Check database</t>
        </is>
      </c>
    </row>
    <row r="18" ht="17.25" customHeight="1">
      <c r="A18" s="277" t="inlineStr">
        <is>
          <t>MC13</t>
        </is>
      </c>
      <c r="B18" s="230" t="inlineStr">
        <is>
          <t>Setter Tab</t>
        </is>
      </c>
      <c r="C18" s="222" t="inlineStr">
        <is>
          <t xml:space="preserve">Recipe </t>
        </is>
      </c>
      <c r="D18" s="280" t="inlineStr">
        <is>
          <t>Cameras to Use</t>
        </is>
      </c>
      <c r="E18" s="281" t="n"/>
      <c r="F18" s="211" t="inlineStr">
        <is>
          <t>A</t>
        </is>
      </c>
      <c r="G18" s="212" t="inlineStr">
        <is>
          <t>MD</t>
        </is>
      </c>
      <c r="H18" s="213">
        <f>IF(G18="Yes","Y","N")</f>
        <v/>
      </c>
      <c r="I18" s="214" t="n"/>
      <c r="J18" s="214" t="n"/>
      <c r="K18" s="214" t="inlineStr">
        <is>
          <t>key in HMI &amp; PC</t>
        </is>
      </c>
      <c r="L18" s="117" t="inlineStr">
        <is>
          <t>Manual</t>
        </is>
      </c>
      <c r="M18" s="250" t="inlineStr">
        <is>
          <t>Y</t>
        </is>
      </c>
      <c r="N18" s="117" t="inlineStr">
        <is>
          <t>Check database</t>
        </is>
      </c>
    </row>
    <row r="19" ht="18" customHeight="1">
      <c r="A19" s="277" t="inlineStr">
        <is>
          <t>MC14</t>
        </is>
      </c>
      <c r="B19" s="230" t="inlineStr">
        <is>
          <t>Setter Tab</t>
        </is>
      </c>
      <c r="C19" s="222" t="inlineStr">
        <is>
          <t xml:space="preserve">Recipe </t>
        </is>
      </c>
      <c r="D19" s="277" t="inlineStr">
        <is>
          <t>Camera 1</t>
        </is>
      </c>
      <c r="E19" s="278" t="inlineStr">
        <is>
          <t>On</t>
        </is>
      </c>
      <c r="F19" s="279" t="inlineStr">
        <is>
          <t>R</t>
        </is>
      </c>
      <c r="G19" s="31" t="inlineStr">
        <is>
          <t>MD</t>
        </is>
      </c>
      <c r="H19" s="90">
        <f>IF(G19="Yes","Y","N")</f>
        <v/>
      </c>
      <c r="I19" s="91" t="n"/>
      <c r="J19" s="91" t="n"/>
      <c r="K19" s="91" t="inlineStr">
        <is>
          <t>key in HMI &amp; PC</t>
        </is>
      </c>
      <c r="L19" s="117" t="inlineStr">
        <is>
          <t>Manual</t>
        </is>
      </c>
      <c r="M19" s="250" t="inlineStr">
        <is>
          <t>Y</t>
        </is>
      </c>
      <c r="N19" s="117" t="inlineStr">
        <is>
          <t>Check database</t>
        </is>
      </c>
    </row>
    <row r="20" ht="15" customHeight="1">
      <c r="A20" s="277" t="inlineStr">
        <is>
          <t>MC15</t>
        </is>
      </c>
      <c r="B20" s="230" t="inlineStr">
        <is>
          <t>Setter Tab</t>
        </is>
      </c>
      <c r="C20" s="222" t="inlineStr">
        <is>
          <t xml:space="preserve">Recipe </t>
        </is>
      </c>
      <c r="D20" s="277" t="inlineStr">
        <is>
          <t>Selection line</t>
        </is>
      </c>
      <c r="E20" s="278" t="n">
        <v>0</v>
      </c>
      <c r="F20" s="279" t="inlineStr">
        <is>
          <t>R</t>
        </is>
      </c>
      <c r="G20" s="31" t="inlineStr">
        <is>
          <t>MD</t>
        </is>
      </c>
      <c r="H20" s="90">
        <f>IF(G20="Yes","Y","N")</f>
        <v/>
      </c>
      <c r="I20" s="91" t="n"/>
      <c r="J20" s="91" t="n"/>
      <c r="K20" s="91" t="inlineStr">
        <is>
          <t>key in HMI &amp; PC</t>
        </is>
      </c>
      <c r="L20" s="117" t="inlineStr">
        <is>
          <t>Manual</t>
        </is>
      </c>
      <c r="M20" s="117" t="inlineStr">
        <is>
          <t>?</t>
        </is>
      </c>
      <c r="N20" s="117" t="n"/>
    </row>
    <row r="21" ht="17.25" customHeight="1">
      <c r="A21" s="277" t="inlineStr">
        <is>
          <t>MC16</t>
        </is>
      </c>
      <c r="B21" s="230" t="inlineStr">
        <is>
          <t>Setter Tab</t>
        </is>
      </c>
      <c r="C21" s="222" t="inlineStr">
        <is>
          <t xml:space="preserve">Recipe </t>
        </is>
      </c>
      <c r="D21" s="277" t="inlineStr">
        <is>
          <t>Camera 2</t>
        </is>
      </c>
      <c r="E21" s="278" t="inlineStr">
        <is>
          <t>On</t>
        </is>
      </c>
      <c r="F21" s="279" t="inlineStr">
        <is>
          <t>R</t>
        </is>
      </c>
      <c r="G21" s="31" t="inlineStr">
        <is>
          <t>MD</t>
        </is>
      </c>
      <c r="H21" s="90">
        <f>IF(G21="Yes","Y","N")</f>
        <v/>
      </c>
      <c r="I21" s="91" t="n"/>
      <c r="J21" s="91" t="n"/>
      <c r="K21" s="91" t="inlineStr">
        <is>
          <t>key in HMI &amp; PC</t>
        </is>
      </c>
      <c r="L21" s="117" t="inlineStr">
        <is>
          <t>Manual</t>
        </is>
      </c>
      <c r="M21" s="250" t="inlineStr">
        <is>
          <t>Y</t>
        </is>
      </c>
      <c r="N21" s="117" t="inlineStr">
        <is>
          <t>Check database</t>
        </is>
      </c>
    </row>
    <row r="22" ht="17.25" customHeight="1">
      <c r="A22" s="277" t="inlineStr">
        <is>
          <t>MC17</t>
        </is>
      </c>
      <c r="B22" s="230" t="inlineStr">
        <is>
          <t>Setter Tab</t>
        </is>
      </c>
      <c r="C22" s="222" t="inlineStr">
        <is>
          <t xml:space="preserve">Recipe </t>
        </is>
      </c>
      <c r="D22" s="277" t="inlineStr">
        <is>
          <t>Selection line</t>
        </is>
      </c>
      <c r="E22" s="278" t="n">
        <v>0</v>
      </c>
      <c r="F22" s="279" t="inlineStr">
        <is>
          <t>R</t>
        </is>
      </c>
      <c r="G22" s="31" t="inlineStr">
        <is>
          <t>MD</t>
        </is>
      </c>
      <c r="H22" s="90">
        <f>IF(G22="Yes","Y","N")</f>
        <v/>
      </c>
      <c r="I22" s="91" t="n"/>
      <c r="J22" s="91" t="n"/>
      <c r="K22" s="91" t="inlineStr">
        <is>
          <t>key in HMI &amp; PC</t>
        </is>
      </c>
      <c r="L22" s="117" t="inlineStr">
        <is>
          <t>Manual</t>
        </is>
      </c>
      <c r="M22" s="117" t="inlineStr">
        <is>
          <t>?</t>
        </is>
      </c>
      <c r="N22" s="117" t="n"/>
    </row>
    <row r="23" ht="17.25" customHeight="1">
      <c r="A23" s="277" t="inlineStr">
        <is>
          <t>MC18</t>
        </is>
      </c>
      <c r="B23" s="230" t="inlineStr">
        <is>
          <t>Setter Tab</t>
        </is>
      </c>
      <c r="C23" s="222" t="inlineStr">
        <is>
          <t xml:space="preserve">Recipe </t>
        </is>
      </c>
      <c r="D23" s="277" t="inlineStr">
        <is>
          <t>Camera 3 (for P2/P3)</t>
        </is>
      </c>
      <c r="E23" s="278" t="inlineStr">
        <is>
          <t>On</t>
        </is>
      </c>
      <c r="F23" s="279" t="inlineStr">
        <is>
          <t>A</t>
        </is>
      </c>
      <c r="G23" s="31" t="inlineStr">
        <is>
          <t>MD</t>
        </is>
      </c>
      <c r="H23" s="90">
        <f>IF(G23="Yes","Y","N")</f>
        <v/>
      </c>
      <c r="I23" s="91" t="n"/>
      <c r="J23" s="91" t="n"/>
      <c r="K23" s="91" t="inlineStr">
        <is>
          <t>key in HMI &amp; PC</t>
        </is>
      </c>
      <c r="L23" s="117" t="inlineStr">
        <is>
          <t>Manual</t>
        </is>
      </c>
      <c r="M23" s="250" t="inlineStr">
        <is>
          <t>Y</t>
        </is>
      </c>
      <c r="N23" s="117" t="inlineStr">
        <is>
          <t>Check database</t>
        </is>
      </c>
    </row>
    <row r="24" ht="18" customHeight="1">
      <c r="A24" s="277" t="inlineStr">
        <is>
          <t>MC19</t>
        </is>
      </c>
      <c r="B24" s="230" t="inlineStr">
        <is>
          <t>Setter Tab</t>
        </is>
      </c>
      <c r="C24" s="222" t="inlineStr">
        <is>
          <t xml:space="preserve">Recipe </t>
        </is>
      </c>
      <c r="D24" s="277" t="inlineStr">
        <is>
          <t>Selection line</t>
        </is>
      </c>
      <c r="E24" s="278" t="n">
        <v>0</v>
      </c>
      <c r="F24" s="279" t="inlineStr">
        <is>
          <t>A</t>
        </is>
      </c>
      <c r="G24" s="31" t="inlineStr">
        <is>
          <t>MD</t>
        </is>
      </c>
      <c r="H24" s="90">
        <f>IF(G24="Yes","Y","N")</f>
        <v/>
      </c>
      <c r="I24" s="91" t="n"/>
      <c r="J24" s="91" t="n"/>
      <c r="K24" s="91" t="inlineStr">
        <is>
          <t>key in HMI &amp; PC</t>
        </is>
      </c>
      <c r="L24" s="117" t="inlineStr">
        <is>
          <t>Manual</t>
        </is>
      </c>
      <c r="M24" s="117" t="inlineStr">
        <is>
          <t>?</t>
        </is>
      </c>
      <c r="N24" s="117" t="n"/>
    </row>
    <row r="25" ht="18" customHeight="1">
      <c r="A25" s="277" t="inlineStr">
        <is>
          <t>MC20</t>
        </is>
      </c>
      <c r="B25" s="230" t="inlineStr">
        <is>
          <t>Setter Tab</t>
        </is>
      </c>
      <c r="C25" s="222" t="inlineStr">
        <is>
          <t xml:space="preserve">Recipe </t>
        </is>
      </c>
      <c r="D25" s="282" t="inlineStr">
        <is>
          <t>Dead zone inspection parameter</t>
        </is>
      </c>
      <c r="E25" s="281" t="n"/>
      <c r="F25" s="211" t="n"/>
      <c r="G25" s="212" t="n"/>
      <c r="H25" s="213" t="n"/>
      <c r="I25" s="214" t="n"/>
      <c r="J25" s="214" t="n"/>
      <c r="K25" s="214" t="n"/>
      <c r="L25" s="117" t="n"/>
      <c r="M25" s="117" t="n"/>
      <c r="N25" s="117" t="n"/>
    </row>
    <row r="26" ht="18" customHeight="1">
      <c r="A26" s="277" t="inlineStr">
        <is>
          <t>MC21</t>
        </is>
      </c>
      <c r="B26" s="230" t="inlineStr">
        <is>
          <t>Setter Tab</t>
        </is>
      </c>
      <c r="C26" s="222" t="inlineStr">
        <is>
          <t xml:space="preserve">Recipe </t>
        </is>
      </c>
      <c r="D26" s="283" t="inlineStr">
        <is>
          <t>On/off</t>
        </is>
      </c>
      <c r="E26" s="278" t="inlineStr">
        <is>
          <t>On</t>
        </is>
      </c>
      <c r="F26" s="91" t="inlineStr">
        <is>
          <t>R</t>
        </is>
      </c>
      <c r="G26" s="31" t="inlineStr">
        <is>
          <t>No Data</t>
        </is>
      </c>
      <c r="H26" s="90">
        <f>IF(AND(G26=E26,G26&lt;&gt;""),"Y",IF(G26="","","N"))</f>
        <v/>
      </c>
      <c r="I26" s="91" t="n"/>
      <c r="J26" s="91" t="n"/>
      <c r="K26" s="91" t="n"/>
      <c r="L26" s="117" t="n"/>
      <c r="M26" s="117" t="n"/>
      <c r="N26" s="117" t="n"/>
    </row>
    <row r="27" ht="18" customHeight="1">
      <c r="A27" s="277" t="inlineStr">
        <is>
          <t>MC22</t>
        </is>
      </c>
      <c r="B27" s="230" t="inlineStr">
        <is>
          <t>Setter Tab</t>
        </is>
      </c>
      <c r="C27" s="222" t="inlineStr">
        <is>
          <t xml:space="preserve">Recipe </t>
        </is>
      </c>
      <c r="D27" s="283" t="inlineStr">
        <is>
          <t>Section 1</t>
        </is>
      </c>
      <c r="E27" s="278" t="n"/>
      <c r="F27" s="279" t="n"/>
      <c r="G27" s="31" t="n"/>
      <c r="H27" s="90" t="n"/>
      <c r="I27" s="91" t="n"/>
      <c r="J27" s="91" t="n"/>
      <c r="K27" s="91" t="n"/>
      <c r="L27" s="117" t="n"/>
      <c r="M27" s="117" t="n"/>
      <c r="N27" s="117" t="n"/>
    </row>
    <row r="28">
      <c r="A28" s="277" t="inlineStr">
        <is>
          <t>MC23</t>
        </is>
      </c>
      <c r="B28" s="230" t="inlineStr">
        <is>
          <t>Setter Tab</t>
        </is>
      </c>
      <c r="C28" s="222" t="inlineStr">
        <is>
          <t xml:space="preserve">Recipe </t>
        </is>
      </c>
      <c r="D28" s="284" t="inlineStr">
        <is>
          <t>number of line</t>
        </is>
      </c>
      <c r="E28" s="285" t="n">
        <v>133</v>
      </c>
      <c r="F28" s="279" t="inlineStr">
        <is>
          <t>R</t>
        </is>
      </c>
      <c r="G28" s="31" t="inlineStr">
        <is>
          <t>No Data</t>
        </is>
      </c>
      <c r="H28" s="90">
        <f>IF(G28="Yes","Y","N")</f>
        <v/>
      </c>
      <c r="I28" s="91" t="n"/>
      <c r="J28" s="91" t="n"/>
      <c r="K28" s="91" t="inlineStr">
        <is>
          <t>key in HMI &amp; PC</t>
        </is>
      </c>
      <c r="L28" s="117" t="inlineStr">
        <is>
          <t>Manual</t>
        </is>
      </c>
      <c r="M28" s="117" t="inlineStr">
        <is>
          <t>?</t>
        </is>
      </c>
      <c r="N28" s="118" t="n"/>
    </row>
    <row r="29">
      <c r="A29" s="277" t="inlineStr">
        <is>
          <t>MC24</t>
        </is>
      </c>
      <c r="B29" s="230" t="inlineStr">
        <is>
          <t>Setter Tab</t>
        </is>
      </c>
      <c r="C29" s="222" t="inlineStr">
        <is>
          <t xml:space="preserve">Recipe </t>
        </is>
      </c>
      <c r="D29" s="284" t="inlineStr">
        <is>
          <t>Lower limit</t>
        </is>
      </c>
      <c r="E29" s="286" t="n">
        <v>0.015</v>
      </c>
      <c r="F29" s="279" t="inlineStr">
        <is>
          <t>R</t>
        </is>
      </c>
      <c r="G29" s="31" t="inlineStr">
        <is>
          <t>No Data</t>
        </is>
      </c>
      <c r="H29" s="90">
        <f>IF(G29="Yes","Y","N")</f>
        <v/>
      </c>
      <c r="I29" s="91" t="n"/>
      <c r="J29" s="91" t="n"/>
      <c r="K29" s="91" t="inlineStr">
        <is>
          <t>key in HMI &amp; PC</t>
        </is>
      </c>
      <c r="L29" s="117" t="inlineStr">
        <is>
          <t>Manual</t>
        </is>
      </c>
      <c r="M29" s="117" t="inlineStr">
        <is>
          <t>?</t>
        </is>
      </c>
      <c r="N29" s="118" t="n"/>
    </row>
    <row r="30">
      <c r="A30" s="277" t="inlineStr">
        <is>
          <t>MC25</t>
        </is>
      </c>
      <c r="B30" s="230" t="inlineStr">
        <is>
          <t>Setter Tab</t>
        </is>
      </c>
      <c r="C30" s="222" t="inlineStr">
        <is>
          <t xml:space="preserve">Recipe </t>
        </is>
      </c>
      <c r="D30" s="284" t="inlineStr">
        <is>
          <t>Nominal value</t>
        </is>
      </c>
      <c r="E30" s="286" t="n">
        <v>0.025</v>
      </c>
      <c r="F30" s="279" t="inlineStr">
        <is>
          <t>R</t>
        </is>
      </c>
      <c r="G30" s="31" t="inlineStr">
        <is>
          <t>No Data</t>
        </is>
      </c>
      <c r="H30" s="90">
        <f>IF(G30="Yes","Y","N")</f>
        <v/>
      </c>
      <c r="I30" s="91" t="n"/>
      <c r="J30" s="91" t="n"/>
      <c r="K30" s="91" t="inlineStr">
        <is>
          <t>key in HMI &amp; PC</t>
        </is>
      </c>
      <c r="L30" s="117" t="inlineStr">
        <is>
          <t>Manual</t>
        </is>
      </c>
      <c r="M30" s="117" t="inlineStr">
        <is>
          <t>?</t>
        </is>
      </c>
      <c r="N30" s="118" t="n"/>
    </row>
    <row r="31" ht="14.25" customHeight="1">
      <c r="A31" s="277" t="inlineStr">
        <is>
          <t>MC26</t>
        </is>
      </c>
      <c r="B31" s="230" t="inlineStr">
        <is>
          <t>Setter Tab</t>
        </is>
      </c>
      <c r="C31" s="222" t="inlineStr">
        <is>
          <t xml:space="preserve">Recipe </t>
        </is>
      </c>
      <c r="D31" s="284" t="inlineStr">
        <is>
          <t>Upperl limit</t>
        </is>
      </c>
      <c r="E31" s="286" t="n">
        <v>0.035</v>
      </c>
      <c r="F31" s="279" t="inlineStr">
        <is>
          <t>R</t>
        </is>
      </c>
      <c r="G31" s="31" t="inlineStr">
        <is>
          <t>No Data</t>
        </is>
      </c>
      <c r="H31" s="90">
        <f>IF(G31="Yes","Y","N")</f>
        <v/>
      </c>
      <c r="I31" s="91" t="n"/>
      <c r="J31" s="91" t="n"/>
      <c r="K31" s="91" t="inlineStr">
        <is>
          <t>key in HMI &amp; PC</t>
        </is>
      </c>
      <c r="L31" s="117" t="inlineStr">
        <is>
          <t>Manual</t>
        </is>
      </c>
      <c r="M31" s="117" t="inlineStr">
        <is>
          <t>?</t>
        </is>
      </c>
      <c r="N31" s="118" t="n"/>
    </row>
    <row r="32">
      <c r="A32" s="277" t="inlineStr">
        <is>
          <t>MC27</t>
        </is>
      </c>
      <c r="B32" s="230" t="inlineStr">
        <is>
          <t>Setter Tab</t>
        </is>
      </c>
      <c r="C32" s="222" t="inlineStr">
        <is>
          <t xml:space="preserve">Recipe </t>
        </is>
      </c>
      <c r="D32" s="284" t="inlineStr">
        <is>
          <t>Lower limit Std dev</t>
        </is>
      </c>
      <c r="E32" s="286" t="n">
        <v>-1</v>
      </c>
      <c r="F32" s="279" t="inlineStr">
        <is>
          <t>R</t>
        </is>
      </c>
      <c r="G32" s="31" t="inlineStr">
        <is>
          <t>No Data</t>
        </is>
      </c>
      <c r="H32" s="90">
        <f>IF(G32="Yes","Y","N")</f>
        <v/>
      </c>
      <c r="I32" s="91" t="n"/>
      <c r="J32" s="91" t="n"/>
      <c r="K32" s="91" t="inlineStr">
        <is>
          <t>key in HMI &amp; PC</t>
        </is>
      </c>
      <c r="L32" s="117" t="inlineStr">
        <is>
          <t>Manual</t>
        </is>
      </c>
      <c r="M32" s="117" t="inlineStr">
        <is>
          <t>?</t>
        </is>
      </c>
      <c r="N32" s="118" t="n"/>
    </row>
    <row r="33" ht="14.25" customHeight="1">
      <c r="A33" s="277" t="inlineStr">
        <is>
          <t>MC28</t>
        </is>
      </c>
      <c r="B33" s="230" t="inlineStr">
        <is>
          <t>Setter Tab</t>
        </is>
      </c>
      <c r="C33" s="222" t="inlineStr">
        <is>
          <t xml:space="preserve">Recipe </t>
        </is>
      </c>
      <c r="D33" s="284" t="inlineStr">
        <is>
          <t>Upper limit Std dev</t>
        </is>
      </c>
      <c r="E33" s="286" t="n">
        <v>-1</v>
      </c>
      <c r="F33" s="279" t="inlineStr">
        <is>
          <t>R</t>
        </is>
      </c>
      <c r="G33" s="31" t="inlineStr">
        <is>
          <t>No Data</t>
        </is>
      </c>
      <c r="H33" s="90">
        <f>IF(G33="Yes","Y","N")</f>
        <v/>
      </c>
      <c r="I33" s="91" t="n"/>
      <c r="J33" s="91" t="n"/>
      <c r="K33" s="91" t="inlineStr">
        <is>
          <t>key in HMI &amp; PC</t>
        </is>
      </c>
      <c r="L33" s="117" t="inlineStr">
        <is>
          <t>Manual</t>
        </is>
      </c>
      <c r="M33" s="117" t="inlineStr">
        <is>
          <t>?</t>
        </is>
      </c>
      <c r="N33" s="118" t="n"/>
    </row>
    <row r="34" ht="14.25" customHeight="1">
      <c r="A34" s="277" t="inlineStr">
        <is>
          <t>MC29</t>
        </is>
      </c>
      <c r="B34" s="230" t="inlineStr">
        <is>
          <t>Setter Tab</t>
        </is>
      </c>
      <c r="C34" s="222" t="inlineStr">
        <is>
          <t xml:space="preserve">Recipe </t>
        </is>
      </c>
      <c r="D34" s="286" t="inlineStr">
        <is>
          <t>Section 2</t>
        </is>
      </c>
      <c r="E34" s="286" t="n"/>
      <c r="F34" s="279" t="n"/>
      <c r="G34" s="31" t="n"/>
      <c r="H34" s="90" t="n"/>
      <c r="I34" s="91" t="n"/>
      <c r="J34" s="91" t="n"/>
      <c r="K34" s="91" t="n"/>
      <c r="L34" s="117" t="n"/>
      <c r="M34" s="117" t="n"/>
      <c r="N34" s="118" t="n"/>
    </row>
    <row r="35">
      <c r="A35" s="277" t="inlineStr">
        <is>
          <t>MC30</t>
        </is>
      </c>
      <c r="B35" s="230" t="inlineStr">
        <is>
          <t>Setter Tab</t>
        </is>
      </c>
      <c r="C35" s="222" t="inlineStr">
        <is>
          <t xml:space="preserve">Recipe </t>
        </is>
      </c>
      <c r="D35" s="284" t="inlineStr">
        <is>
          <t>number of line</t>
        </is>
      </c>
      <c r="E35" s="285" t="n">
        <v>130</v>
      </c>
      <c r="F35" s="279" t="inlineStr">
        <is>
          <t>R</t>
        </is>
      </c>
      <c r="G35" s="31" t="inlineStr">
        <is>
          <t>No Data</t>
        </is>
      </c>
      <c r="H35" s="90">
        <f>IF(G35="Yes","Y","N")</f>
        <v/>
      </c>
      <c r="I35" s="91" t="n"/>
      <c r="J35" s="91" t="n"/>
      <c r="K35" s="91" t="inlineStr">
        <is>
          <t>key in HMI &amp; PC</t>
        </is>
      </c>
      <c r="L35" s="117" t="inlineStr">
        <is>
          <t>Manual</t>
        </is>
      </c>
      <c r="M35" s="117" t="inlineStr">
        <is>
          <t>?</t>
        </is>
      </c>
      <c r="N35" s="118" t="n"/>
    </row>
    <row r="36">
      <c r="A36" s="277" t="inlineStr">
        <is>
          <t>MC31</t>
        </is>
      </c>
      <c r="B36" s="230" t="inlineStr">
        <is>
          <t>Setter Tab</t>
        </is>
      </c>
      <c r="C36" s="222" t="inlineStr">
        <is>
          <t xml:space="preserve">Recipe </t>
        </is>
      </c>
      <c r="D36" s="284" t="inlineStr">
        <is>
          <t>Lower limit</t>
        </is>
      </c>
      <c r="E36" s="286" t="n">
        <v>0.015</v>
      </c>
      <c r="F36" s="279" t="inlineStr">
        <is>
          <t>R</t>
        </is>
      </c>
      <c r="G36" s="31" t="inlineStr">
        <is>
          <t>No Data</t>
        </is>
      </c>
      <c r="H36" s="90">
        <f>IF(G36="Yes","Y","N")</f>
        <v/>
      </c>
      <c r="I36" s="91" t="n"/>
      <c r="J36" s="91" t="n"/>
      <c r="K36" s="91" t="inlineStr">
        <is>
          <t>key in HMI &amp; PC</t>
        </is>
      </c>
      <c r="L36" s="117" t="inlineStr">
        <is>
          <t>Manual</t>
        </is>
      </c>
      <c r="M36" s="117" t="inlineStr">
        <is>
          <t>?</t>
        </is>
      </c>
      <c r="N36" s="118" t="n"/>
    </row>
    <row r="37">
      <c r="A37" s="277" t="inlineStr">
        <is>
          <t>MC32</t>
        </is>
      </c>
      <c r="B37" s="230" t="inlineStr">
        <is>
          <t>Setter Tab</t>
        </is>
      </c>
      <c r="C37" s="222" t="inlineStr">
        <is>
          <t xml:space="preserve">Recipe </t>
        </is>
      </c>
      <c r="D37" s="284" t="inlineStr">
        <is>
          <t>Nominal value</t>
        </is>
      </c>
      <c r="E37" s="286" t="n">
        <v>0.025</v>
      </c>
      <c r="F37" s="279" t="inlineStr">
        <is>
          <t>R</t>
        </is>
      </c>
      <c r="G37" s="31" t="inlineStr">
        <is>
          <t>No Data</t>
        </is>
      </c>
      <c r="H37" s="90">
        <f>IF(G37="Yes","Y","N")</f>
        <v/>
      </c>
      <c r="I37" s="91" t="n"/>
      <c r="J37" s="91" t="n"/>
      <c r="K37" s="91" t="inlineStr">
        <is>
          <t>key in HMI &amp; PC</t>
        </is>
      </c>
      <c r="L37" s="117" t="inlineStr">
        <is>
          <t>Manual</t>
        </is>
      </c>
      <c r="M37" s="117" t="inlineStr">
        <is>
          <t>?</t>
        </is>
      </c>
      <c r="N37" s="118" t="n"/>
    </row>
    <row r="38">
      <c r="A38" s="277" t="inlineStr">
        <is>
          <t>MC33</t>
        </is>
      </c>
      <c r="B38" s="230" t="inlineStr">
        <is>
          <t>Setter Tab</t>
        </is>
      </c>
      <c r="C38" s="222" t="inlineStr">
        <is>
          <t xml:space="preserve">Recipe </t>
        </is>
      </c>
      <c r="D38" s="284" t="inlineStr">
        <is>
          <t>Upperl limit</t>
        </is>
      </c>
      <c r="E38" s="286" t="n">
        <v>0.035</v>
      </c>
      <c r="F38" s="279" t="inlineStr">
        <is>
          <t>R</t>
        </is>
      </c>
      <c r="G38" s="31" t="inlineStr">
        <is>
          <t>No Data</t>
        </is>
      </c>
      <c r="H38" s="90">
        <f>IF(G38="Yes","Y","N")</f>
        <v/>
      </c>
      <c r="I38" s="91" t="n"/>
      <c r="J38" s="91" t="n"/>
      <c r="K38" s="91" t="inlineStr">
        <is>
          <t>key in HMI &amp; PC</t>
        </is>
      </c>
      <c r="L38" s="117" t="inlineStr">
        <is>
          <t>Manual</t>
        </is>
      </c>
      <c r="M38" s="117" t="inlineStr">
        <is>
          <t>?</t>
        </is>
      </c>
      <c r="N38" s="118" t="n"/>
    </row>
    <row r="39">
      <c r="A39" s="277" t="inlineStr">
        <is>
          <t>MC34</t>
        </is>
      </c>
      <c r="B39" s="230" t="inlineStr">
        <is>
          <t>Setter Tab</t>
        </is>
      </c>
      <c r="C39" s="222" t="inlineStr">
        <is>
          <t xml:space="preserve">Recipe </t>
        </is>
      </c>
      <c r="D39" s="284" t="inlineStr">
        <is>
          <t>Lower limit Std dev</t>
        </is>
      </c>
      <c r="E39" s="286" t="n">
        <v>-1</v>
      </c>
      <c r="F39" s="279" t="inlineStr">
        <is>
          <t>R</t>
        </is>
      </c>
      <c r="G39" s="31" t="inlineStr">
        <is>
          <t>No Data</t>
        </is>
      </c>
      <c r="H39" s="90">
        <f>IF(G39="Yes","Y","N")</f>
        <v/>
      </c>
      <c r="I39" s="91" t="n"/>
      <c r="J39" s="91" t="n"/>
      <c r="K39" s="91" t="inlineStr">
        <is>
          <t>key in HMI &amp; PC</t>
        </is>
      </c>
      <c r="L39" s="117" t="inlineStr">
        <is>
          <t>Manual</t>
        </is>
      </c>
      <c r="M39" s="117" t="inlineStr">
        <is>
          <t>?</t>
        </is>
      </c>
      <c r="N39" s="118" t="n"/>
    </row>
    <row r="40">
      <c r="A40" s="277" t="inlineStr">
        <is>
          <t>MC35</t>
        </is>
      </c>
      <c r="B40" s="230" t="inlineStr">
        <is>
          <t>Setter Tab</t>
        </is>
      </c>
      <c r="C40" s="222" t="inlineStr">
        <is>
          <t xml:space="preserve">Recipe </t>
        </is>
      </c>
      <c r="D40" s="284" t="inlineStr">
        <is>
          <t>Upper limit Std dev</t>
        </is>
      </c>
      <c r="E40" s="286" t="n">
        <v>-1</v>
      </c>
      <c r="F40" s="279" t="inlineStr">
        <is>
          <t>R</t>
        </is>
      </c>
      <c r="G40" s="31" t="inlineStr">
        <is>
          <t>No Data</t>
        </is>
      </c>
      <c r="H40" s="90">
        <f>IF(G40="Yes","Y","N")</f>
        <v/>
      </c>
      <c r="I40" s="91" t="n"/>
      <c r="J40" s="91" t="n"/>
      <c r="K40" s="91" t="inlineStr">
        <is>
          <t>key in HMI &amp; PC</t>
        </is>
      </c>
      <c r="L40" s="117" t="inlineStr">
        <is>
          <t>Manual</t>
        </is>
      </c>
      <c r="M40" s="117" t="inlineStr">
        <is>
          <t>?</t>
        </is>
      </c>
      <c r="N40" s="118" t="n"/>
    </row>
    <row r="41">
      <c r="A41" s="277" t="inlineStr">
        <is>
          <t>MC36</t>
        </is>
      </c>
      <c r="B41" s="230" t="inlineStr">
        <is>
          <t>Setter Tab</t>
        </is>
      </c>
      <c r="C41" s="222" t="inlineStr">
        <is>
          <t xml:space="preserve">Recipe </t>
        </is>
      </c>
      <c r="D41" s="286" t="inlineStr">
        <is>
          <t>Section 3</t>
        </is>
      </c>
      <c r="E41" s="286" t="n"/>
      <c r="F41" s="279" t="n"/>
      <c r="G41" s="31" t="n"/>
      <c r="H41" s="90" t="n"/>
      <c r="I41" s="91" t="n"/>
      <c r="J41" s="91" t="n"/>
      <c r="K41" s="91" t="n"/>
      <c r="L41" s="117" t="n"/>
      <c r="M41" s="117" t="n"/>
      <c r="N41" s="118" t="n"/>
    </row>
    <row r="42">
      <c r="A42" s="277" t="inlineStr">
        <is>
          <t>MC37</t>
        </is>
      </c>
      <c r="B42" s="230" t="inlineStr">
        <is>
          <t>Setter Tab</t>
        </is>
      </c>
      <c r="C42" s="222" t="inlineStr">
        <is>
          <t xml:space="preserve">Recipe </t>
        </is>
      </c>
      <c r="D42" s="284" t="inlineStr">
        <is>
          <t>number of line</t>
        </is>
      </c>
      <c r="E42" s="286" t="n">
        <v>0</v>
      </c>
      <c r="F42" s="279" t="inlineStr">
        <is>
          <t>R</t>
        </is>
      </c>
      <c r="G42" s="31" t="inlineStr">
        <is>
          <t>No Data</t>
        </is>
      </c>
      <c r="H42" s="90">
        <f>IF(G42="Yes","Y","N")</f>
        <v/>
      </c>
      <c r="I42" s="91" t="n"/>
      <c r="J42" s="91" t="n"/>
      <c r="K42" s="91" t="inlineStr">
        <is>
          <t>key in HMI &amp; PC</t>
        </is>
      </c>
      <c r="L42" s="117" t="inlineStr">
        <is>
          <t>Manual</t>
        </is>
      </c>
      <c r="M42" s="117" t="inlineStr">
        <is>
          <t>?</t>
        </is>
      </c>
      <c r="N42" s="118" t="n"/>
    </row>
    <row r="43">
      <c r="A43" s="277" t="inlineStr">
        <is>
          <t>MC38</t>
        </is>
      </c>
      <c r="B43" s="230" t="inlineStr">
        <is>
          <t>Setter Tab</t>
        </is>
      </c>
      <c r="C43" s="222" t="inlineStr">
        <is>
          <t xml:space="preserve">Recipe </t>
        </is>
      </c>
      <c r="D43" s="284" t="inlineStr">
        <is>
          <t>Lower limit</t>
        </is>
      </c>
      <c r="E43" s="286" t="n">
        <v>0</v>
      </c>
      <c r="F43" s="279" t="inlineStr">
        <is>
          <t>R</t>
        </is>
      </c>
      <c r="G43" s="31" t="inlineStr">
        <is>
          <t>No Data</t>
        </is>
      </c>
      <c r="H43" s="90">
        <f>IF(G43="Yes","Y","N")</f>
        <v/>
      </c>
      <c r="I43" s="91" t="n"/>
      <c r="J43" s="91" t="n"/>
      <c r="K43" s="91" t="inlineStr">
        <is>
          <t>key in HMI &amp; PC</t>
        </is>
      </c>
      <c r="L43" s="117" t="inlineStr">
        <is>
          <t>Manual</t>
        </is>
      </c>
      <c r="M43" s="117" t="inlineStr">
        <is>
          <t>?</t>
        </is>
      </c>
      <c r="N43" s="118" t="n"/>
    </row>
    <row r="44">
      <c r="A44" s="277" t="inlineStr">
        <is>
          <t>MC39</t>
        </is>
      </c>
      <c r="B44" s="230" t="inlineStr">
        <is>
          <t>Setter Tab</t>
        </is>
      </c>
      <c r="C44" s="222" t="inlineStr">
        <is>
          <t xml:space="preserve">Recipe </t>
        </is>
      </c>
      <c r="D44" s="284" t="inlineStr">
        <is>
          <t>Nominal value</t>
        </is>
      </c>
      <c r="E44" s="286" t="n">
        <v>0</v>
      </c>
      <c r="F44" s="279" t="inlineStr">
        <is>
          <t>R</t>
        </is>
      </c>
      <c r="G44" s="31" t="inlineStr">
        <is>
          <t>No Data</t>
        </is>
      </c>
      <c r="H44" s="90">
        <f>IF(G44="Yes","Y","N")</f>
        <v/>
      </c>
      <c r="I44" s="91" t="n"/>
      <c r="J44" s="91" t="n"/>
      <c r="K44" s="91" t="inlineStr">
        <is>
          <t>key in HMI &amp; PC</t>
        </is>
      </c>
      <c r="L44" s="117" t="inlineStr">
        <is>
          <t>Manual</t>
        </is>
      </c>
      <c r="M44" s="117" t="inlineStr">
        <is>
          <t>?</t>
        </is>
      </c>
      <c r="N44" s="118" t="n"/>
    </row>
    <row r="45" ht="14.25" customHeight="1">
      <c r="A45" s="277" t="inlineStr">
        <is>
          <t>MC40</t>
        </is>
      </c>
      <c r="B45" s="230" t="inlineStr">
        <is>
          <t>Setter Tab</t>
        </is>
      </c>
      <c r="C45" s="222" t="inlineStr">
        <is>
          <t xml:space="preserve">Recipe </t>
        </is>
      </c>
      <c r="D45" s="284" t="inlineStr">
        <is>
          <t>Upperl limit</t>
        </is>
      </c>
      <c r="E45" s="286" t="n">
        <v>0</v>
      </c>
      <c r="F45" s="279" t="inlineStr">
        <is>
          <t>R</t>
        </is>
      </c>
      <c r="G45" s="31" t="inlineStr">
        <is>
          <t>No Data</t>
        </is>
      </c>
      <c r="H45" s="90">
        <f>IF(G45="Yes","Y","N")</f>
        <v/>
      </c>
      <c r="I45" s="91" t="n"/>
      <c r="J45" s="91" t="n"/>
      <c r="K45" s="91" t="inlineStr">
        <is>
          <t>key in HMI &amp; PC</t>
        </is>
      </c>
      <c r="L45" s="117" t="inlineStr">
        <is>
          <t>Manual</t>
        </is>
      </c>
      <c r="M45" s="117" t="inlineStr">
        <is>
          <t>?</t>
        </is>
      </c>
      <c r="N45" s="118" t="n"/>
    </row>
    <row r="46">
      <c r="A46" s="277" t="inlineStr">
        <is>
          <t>MC41</t>
        </is>
      </c>
      <c r="B46" s="230" t="inlineStr">
        <is>
          <t>Setter Tab</t>
        </is>
      </c>
      <c r="C46" s="222" t="inlineStr">
        <is>
          <t xml:space="preserve">Recipe </t>
        </is>
      </c>
      <c r="D46" s="284" t="inlineStr">
        <is>
          <t>Lower limit Std dev</t>
        </is>
      </c>
      <c r="E46" s="286" t="n">
        <v>-1</v>
      </c>
      <c r="F46" s="279" t="inlineStr">
        <is>
          <t>R</t>
        </is>
      </c>
      <c r="G46" s="31" t="inlineStr">
        <is>
          <t>No Data</t>
        </is>
      </c>
      <c r="H46" s="90">
        <f>IF(G46="Yes","Y","N")</f>
        <v/>
      </c>
      <c r="I46" s="91" t="n"/>
      <c r="J46" s="91" t="n"/>
      <c r="K46" s="91" t="inlineStr">
        <is>
          <t>key in HMI &amp; PC</t>
        </is>
      </c>
      <c r="L46" s="117" t="inlineStr">
        <is>
          <t>Manual</t>
        </is>
      </c>
      <c r="M46" s="117" t="inlineStr">
        <is>
          <t>?</t>
        </is>
      </c>
      <c r="N46" s="118" t="n"/>
    </row>
    <row r="47">
      <c r="A47" s="277" t="inlineStr">
        <is>
          <t>MC42</t>
        </is>
      </c>
      <c r="B47" s="230" t="inlineStr">
        <is>
          <t>Setter Tab</t>
        </is>
      </c>
      <c r="C47" s="222" t="inlineStr">
        <is>
          <t xml:space="preserve">Recipe </t>
        </is>
      </c>
      <c r="D47" s="284" t="inlineStr">
        <is>
          <t>Upper limit Std dev</t>
        </is>
      </c>
      <c r="E47" s="286" t="n">
        <v>-1</v>
      </c>
      <c r="F47" s="279" t="inlineStr">
        <is>
          <t>R</t>
        </is>
      </c>
      <c r="G47" s="31" t="inlineStr">
        <is>
          <t>No Data</t>
        </is>
      </c>
      <c r="H47" s="90">
        <f>IF(G47="Yes","Y","N")</f>
        <v/>
      </c>
      <c r="I47" s="91" t="n"/>
      <c r="J47" s="91" t="n"/>
      <c r="K47" s="91" t="inlineStr">
        <is>
          <t>key in HMI &amp; PC</t>
        </is>
      </c>
      <c r="L47" s="117" t="inlineStr">
        <is>
          <t>Manual</t>
        </is>
      </c>
      <c r="M47" s="117" t="inlineStr">
        <is>
          <t>?</t>
        </is>
      </c>
      <c r="N47" s="118" t="n"/>
    </row>
    <row r="48">
      <c r="A48" s="277" t="inlineStr">
        <is>
          <t>MC43</t>
        </is>
      </c>
      <c r="B48" s="230" t="inlineStr">
        <is>
          <t>Setter Tab</t>
        </is>
      </c>
      <c r="C48" s="222" t="inlineStr">
        <is>
          <t xml:space="preserve">Recipe </t>
        </is>
      </c>
      <c r="D48" s="287" t="inlineStr">
        <is>
          <t>Path tracking (P2/P3 only)</t>
        </is>
      </c>
      <c r="E48" s="286" t="inlineStr">
        <is>
          <t>NA</t>
        </is>
      </c>
      <c r="F48" s="279" t="inlineStr">
        <is>
          <t>R</t>
        </is>
      </c>
      <c r="G48" s="31" t="inlineStr">
        <is>
          <t>No Data</t>
        </is>
      </c>
      <c r="H48" s="90" t="n"/>
      <c r="I48" s="91" t="n"/>
      <c r="J48" s="91" t="n"/>
      <c r="K48" s="91" t="inlineStr">
        <is>
          <t>key in HMI &amp; PC</t>
        </is>
      </c>
      <c r="L48" s="117" t="inlineStr">
        <is>
          <t>Manual</t>
        </is>
      </c>
      <c r="M48" s="117" t="n"/>
      <c r="N48" s="118" t="n"/>
    </row>
    <row r="49">
      <c r="A49" s="134" t="inlineStr">
        <is>
          <t>MC44</t>
        </is>
      </c>
      <c r="B49" s="242" t="inlineStr">
        <is>
          <t>Setter Tab</t>
        </is>
      </c>
      <c r="C49" s="223" t="inlineStr">
        <is>
          <t>Beam group 1</t>
        </is>
      </c>
      <c r="D49" s="288" t="inlineStr">
        <is>
          <t>Powermap</t>
        </is>
      </c>
      <c r="E49" s="289" t="n"/>
      <c r="F49" s="211" t="n"/>
      <c r="G49" s="212" t="n"/>
      <c r="H49" s="213" t="n"/>
      <c r="I49" s="214" t="n"/>
      <c r="J49" s="214" t="n"/>
      <c r="K49" s="214" t="n"/>
      <c r="L49" s="117" t="n"/>
      <c r="M49" s="117" t="n"/>
      <c r="N49" s="118" t="n"/>
    </row>
    <row r="50" ht="17.25" customHeight="1">
      <c r="A50" s="134" t="inlineStr">
        <is>
          <t>MC45</t>
        </is>
      </c>
      <c r="B50" s="242" t="inlineStr">
        <is>
          <t>Setter Tab</t>
        </is>
      </c>
      <c r="C50" s="223" t="inlineStr">
        <is>
          <t>Beam group 1</t>
        </is>
      </c>
      <c r="D50" s="170" t="inlineStr">
        <is>
          <t>initial attenuation(%)</t>
        </is>
      </c>
      <c r="E50" s="290" t="n">
        <v>4</v>
      </c>
      <c r="F50" s="291" t="inlineStr">
        <is>
          <t>A</t>
        </is>
      </c>
      <c r="G50" s="66" t="inlineStr">
        <is>
          <t>MD</t>
        </is>
      </c>
      <c r="H50" s="95">
        <f>IF(G50="Yes","Y","N")</f>
        <v/>
      </c>
      <c r="I50" s="96" t="n"/>
      <c r="J50" s="96" t="n"/>
      <c r="K50" s="96" t="inlineStr">
        <is>
          <t>key in HMI &amp; PC</t>
        </is>
      </c>
      <c r="L50" s="117" t="inlineStr">
        <is>
          <t>Manual</t>
        </is>
      </c>
      <c r="M50" s="117" t="inlineStr">
        <is>
          <t>?</t>
        </is>
      </c>
      <c r="N50" s="117" t="n"/>
    </row>
    <row r="51" ht="15.75" customHeight="1">
      <c r="A51" s="134" t="inlineStr">
        <is>
          <t>MC46</t>
        </is>
      </c>
      <c r="B51" s="242" t="inlineStr">
        <is>
          <t>Setter Tab</t>
        </is>
      </c>
      <c r="C51" s="223" t="inlineStr">
        <is>
          <t>Beam group 1</t>
        </is>
      </c>
      <c r="D51" s="170" t="inlineStr">
        <is>
          <t>FiN/Al attenuation(%)</t>
        </is>
      </c>
      <c r="E51" s="290" t="n">
        <v>99</v>
      </c>
      <c r="F51" s="291" t="inlineStr">
        <is>
          <t>A</t>
        </is>
      </c>
      <c r="G51" s="66" t="inlineStr">
        <is>
          <t>MD</t>
        </is>
      </c>
      <c r="H51" s="95">
        <f>IF(G51="Yes","Y","N")</f>
        <v/>
      </c>
      <c r="I51" s="96" t="n"/>
      <c r="J51" s="96" t="n"/>
      <c r="K51" s="96" t="inlineStr">
        <is>
          <t>key in HMI &amp; PC</t>
        </is>
      </c>
      <c r="L51" s="117" t="inlineStr">
        <is>
          <t>Manual</t>
        </is>
      </c>
      <c r="M51" s="117" t="inlineStr">
        <is>
          <t>?</t>
        </is>
      </c>
      <c r="N51" s="117" t="n"/>
    </row>
    <row r="52" ht="15.75" customHeight="1">
      <c r="A52" s="134" t="inlineStr">
        <is>
          <t>MC47</t>
        </is>
      </c>
      <c r="B52" s="242" t="inlineStr">
        <is>
          <t>Setter Tab</t>
        </is>
      </c>
      <c r="C52" s="223" t="inlineStr">
        <is>
          <t>Beam group 1</t>
        </is>
      </c>
      <c r="D52" s="170" t="inlineStr">
        <is>
          <t>Attenuation increment(%)</t>
        </is>
      </c>
      <c r="E52" s="290" t="n">
        <v>5</v>
      </c>
      <c r="F52" s="291" t="inlineStr">
        <is>
          <t>A</t>
        </is>
      </c>
      <c r="G52" s="66" t="inlineStr">
        <is>
          <t>MD</t>
        </is>
      </c>
      <c r="H52" s="95">
        <f>IF(G52="Yes","Y","N")</f>
        <v/>
      </c>
      <c r="I52" s="96" t="n"/>
      <c r="J52" s="96" t="n"/>
      <c r="K52" s="96" t="inlineStr">
        <is>
          <t>key in HMI &amp; PC</t>
        </is>
      </c>
      <c r="L52" s="117" t="inlineStr">
        <is>
          <t>Manual</t>
        </is>
      </c>
      <c r="M52" s="117" t="inlineStr">
        <is>
          <t>?</t>
        </is>
      </c>
      <c r="N52" s="117" t="n"/>
    </row>
    <row r="53">
      <c r="A53" s="134" t="inlineStr">
        <is>
          <t>MC48</t>
        </is>
      </c>
      <c r="B53" s="242" t="inlineStr">
        <is>
          <t>Setter Tab</t>
        </is>
      </c>
      <c r="C53" s="223" t="inlineStr">
        <is>
          <t>Beam group 1</t>
        </is>
      </c>
      <c r="D53" s="170" t="inlineStr">
        <is>
          <t>Initial frequency(kHz)</t>
        </is>
      </c>
      <c r="E53" s="290" t="n">
        <v>600</v>
      </c>
      <c r="F53" s="291" t="inlineStr">
        <is>
          <t>R</t>
        </is>
      </c>
      <c r="G53" s="66" t="inlineStr">
        <is>
          <t>MD</t>
        </is>
      </c>
      <c r="H53" s="95">
        <f>IF(G53="Yes","Y","N")</f>
        <v/>
      </c>
      <c r="I53" s="96" t="n"/>
      <c r="J53" s="96" t="n"/>
      <c r="K53" s="96" t="inlineStr">
        <is>
          <t>key in HMI &amp; PC</t>
        </is>
      </c>
      <c r="L53" s="117" t="inlineStr">
        <is>
          <t>Manual</t>
        </is>
      </c>
      <c r="M53" s="117" t="inlineStr">
        <is>
          <t>?</t>
        </is>
      </c>
      <c r="N53" s="117" t="n"/>
    </row>
    <row r="54">
      <c r="A54" s="134" t="inlineStr">
        <is>
          <t>MC49</t>
        </is>
      </c>
      <c r="B54" s="242" t="inlineStr">
        <is>
          <t>Setter Tab</t>
        </is>
      </c>
      <c r="C54" s="223" t="inlineStr">
        <is>
          <t>Beam group 1</t>
        </is>
      </c>
      <c r="D54" s="170" t="inlineStr">
        <is>
          <t>FiN/Al frequency(kHz)</t>
        </is>
      </c>
      <c r="E54" s="290" t="n">
        <v>600</v>
      </c>
      <c r="F54" s="291" t="inlineStr">
        <is>
          <t>R</t>
        </is>
      </c>
      <c r="G54" s="66" t="inlineStr">
        <is>
          <t>No Data</t>
        </is>
      </c>
      <c r="H54" s="95">
        <f>IF(G54="Yes","Y","N")</f>
        <v/>
      </c>
      <c r="I54" s="96" t="n"/>
      <c r="J54" s="96" t="n"/>
      <c r="K54" s="96" t="inlineStr">
        <is>
          <t>key in HMI &amp; PC</t>
        </is>
      </c>
      <c r="L54" s="117" t="inlineStr">
        <is>
          <t>Manual</t>
        </is>
      </c>
      <c r="M54" s="117" t="inlineStr">
        <is>
          <t>?</t>
        </is>
      </c>
      <c r="N54" s="117" t="n"/>
    </row>
    <row r="55" ht="15" customHeight="1">
      <c r="A55" s="134" t="inlineStr">
        <is>
          <t>MC50</t>
        </is>
      </c>
      <c r="B55" s="242" t="inlineStr">
        <is>
          <t>Setter Tab</t>
        </is>
      </c>
      <c r="C55" s="223" t="inlineStr">
        <is>
          <t>Beam group 1</t>
        </is>
      </c>
      <c r="D55" s="170" t="inlineStr">
        <is>
          <t>Frequency increment(kHz)</t>
        </is>
      </c>
      <c r="E55" s="290" t="n">
        <v>10</v>
      </c>
      <c r="F55" s="291" t="inlineStr">
        <is>
          <t>A</t>
        </is>
      </c>
      <c r="G55" s="66" t="inlineStr">
        <is>
          <t>No Data</t>
        </is>
      </c>
      <c r="H55" s="95">
        <f>IF(G55="Yes","Y","N")</f>
        <v/>
      </c>
      <c r="I55" s="96" t="n"/>
      <c r="J55" s="96" t="n"/>
      <c r="K55" s="96" t="inlineStr">
        <is>
          <t>key in HMI &amp; PC</t>
        </is>
      </c>
      <c r="L55" s="117" t="inlineStr">
        <is>
          <t>Manual</t>
        </is>
      </c>
      <c r="M55" s="117" t="inlineStr">
        <is>
          <t>?</t>
        </is>
      </c>
      <c r="N55" s="117" t="n"/>
    </row>
    <row r="56">
      <c r="A56" s="134" t="inlineStr">
        <is>
          <t>MC51</t>
        </is>
      </c>
      <c r="B56" s="242" t="inlineStr">
        <is>
          <t>Setter Tab</t>
        </is>
      </c>
      <c r="C56" s="223" t="inlineStr">
        <is>
          <t>Beam group 1</t>
        </is>
      </c>
      <c r="D56" s="292" t="inlineStr">
        <is>
          <t>Laser measurement</t>
        </is>
      </c>
      <c r="E56" s="281" t="n"/>
      <c r="F56" s="211" t="n"/>
      <c r="G56" s="212" t="n"/>
      <c r="H56" s="213" t="n"/>
      <c r="I56" s="214" t="n"/>
      <c r="J56" s="214" t="n"/>
      <c r="K56" s="214" t="n"/>
      <c r="L56" s="117" t="n"/>
      <c r="M56" s="117" t="n"/>
      <c r="N56" s="117" t="n"/>
    </row>
    <row r="57">
      <c r="A57" s="134" t="inlineStr">
        <is>
          <t>MC52</t>
        </is>
      </c>
      <c r="B57" s="242" t="inlineStr">
        <is>
          <t>Setter Tab</t>
        </is>
      </c>
      <c r="C57" s="223" t="inlineStr">
        <is>
          <t>Beam group 1</t>
        </is>
      </c>
      <c r="D57" s="170" t="inlineStr">
        <is>
          <t>Error setting target power:</t>
        </is>
      </c>
      <c r="E57" s="290" t="inlineStr">
        <is>
          <t>check</t>
        </is>
      </c>
      <c r="F57" s="291" t="inlineStr">
        <is>
          <t>R</t>
        </is>
      </c>
      <c r="G57" s="66" t="inlineStr">
        <is>
          <t>No Data</t>
        </is>
      </c>
      <c r="H57" s="95">
        <f>IF(G57="Yes","Y","N")</f>
        <v/>
      </c>
      <c r="I57" s="96" t="n"/>
      <c r="J57" s="96" t="n"/>
      <c r="K57" s="96" t="inlineStr">
        <is>
          <t>key in HMI &amp; PC</t>
        </is>
      </c>
      <c r="L57" s="117" t="inlineStr">
        <is>
          <t>Manual</t>
        </is>
      </c>
      <c r="M57" s="117" t="inlineStr">
        <is>
          <t>?</t>
        </is>
      </c>
      <c r="N57" s="117" t="n"/>
    </row>
    <row r="58">
      <c r="A58" s="134" t="inlineStr">
        <is>
          <t>MC53</t>
        </is>
      </c>
      <c r="B58" s="242" t="inlineStr">
        <is>
          <t>Setter Tab</t>
        </is>
      </c>
      <c r="C58" s="223" t="inlineStr">
        <is>
          <t>Beam group 1</t>
        </is>
      </c>
      <c r="D58" s="170" t="inlineStr">
        <is>
          <t>Faulty power measurement:</t>
        </is>
      </c>
      <c r="E58" s="290" t="inlineStr">
        <is>
          <t>check</t>
        </is>
      </c>
      <c r="F58" s="291" t="inlineStr">
        <is>
          <t>R</t>
        </is>
      </c>
      <c r="G58" s="66" t="inlineStr">
        <is>
          <t>No Data</t>
        </is>
      </c>
      <c r="H58" s="95">
        <f>IF(G58="Yes","Y","N")</f>
        <v/>
      </c>
      <c r="I58" s="96" t="n"/>
      <c r="J58" s="96" t="n"/>
      <c r="K58" s="96" t="inlineStr">
        <is>
          <t>key in HMI &amp; PC</t>
        </is>
      </c>
      <c r="L58" s="117" t="inlineStr">
        <is>
          <t>Manual</t>
        </is>
      </c>
      <c r="M58" s="117" t="inlineStr">
        <is>
          <t>?</t>
        </is>
      </c>
      <c r="N58" s="117" t="n"/>
    </row>
    <row r="59">
      <c r="A59" s="134" t="inlineStr">
        <is>
          <t>MC54</t>
        </is>
      </c>
      <c r="B59" s="242" t="inlineStr">
        <is>
          <t>Setter Tab</t>
        </is>
      </c>
      <c r="C59" s="223" t="inlineStr">
        <is>
          <t>Beam group 1</t>
        </is>
      </c>
      <c r="D59" s="170" t="inlineStr">
        <is>
          <t>after _____ substrate power measurement</t>
        </is>
      </c>
      <c r="E59" s="290" t="n">
        <v>175</v>
      </c>
      <c r="F59" s="291" t="inlineStr">
        <is>
          <t>A</t>
        </is>
      </c>
      <c r="G59" s="66" t="inlineStr">
        <is>
          <t>No Data</t>
        </is>
      </c>
      <c r="H59" s="95">
        <f>IF(G59="Yes","Y","N")</f>
        <v/>
      </c>
      <c r="I59" s="96" t="n"/>
      <c r="J59" s="96" t="n"/>
      <c r="K59" s="96" t="inlineStr">
        <is>
          <t>key in HMI &amp; PC</t>
        </is>
      </c>
      <c r="L59" s="117" t="inlineStr">
        <is>
          <t>Manual</t>
        </is>
      </c>
      <c r="M59" s="117" t="inlineStr">
        <is>
          <t>?</t>
        </is>
      </c>
      <c r="N59" s="117" t="n"/>
    </row>
    <row r="60">
      <c r="A60" s="134" t="inlineStr">
        <is>
          <t>MC55</t>
        </is>
      </c>
      <c r="B60" s="242" t="inlineStr">
        <is>
          <t>Setter Tab</t>
        </is>
      </c>
      <c r="C60" s="223" t="inlineStr">
        <is>
          <t>Beam group 1</t>
        </is>
      </c>
      <c r="D60" s="170" t="inlineStr">
        <is>
          <t>Power window %</t>
        </is>
      </c>
      <c r="E60" s="290" t="n">
        <v>20</v>
      </c>
      <c r="F60" s="291" t="inlineStr">
        <is>
          <t>A</t>
        </is>
      </c>
      <c r="G60" s="66" t="inlineStr">
        <is>
          <t>No Data</t>
        </is>
      </c>
      <c r="H60" s="95">
        <f>IF(G60="Yes","Y","N")</f>
        <v/>
      </c>
      <c r="I60" s="96" t="n"/>
      <c r="J60" s="96" t="n"/>
      <c r="K60" s="96" t="inlineStr">
        <is>
          <t>key in HMI &amp; PC</t>
        </is>
      </c>
      <c r="L60" s="117" t="inlineStr">
        <is>
          <t>Manual</t>
        </is>
      </c>
      <c r="M60" s="117" t="inlineStr">
        <is>
          <t>?</t>
        </is>
      </c>
      <c r="N60" s="117" t="n"/>
    </row>
    <row r="61" ht="15" customHeight="1">
      <c r="A61" s="277" t="inlineStr">
        <is>
          <t>MC56</t>
        </is>
      </c>
      <c r="B61" s="230" t="inlineStr">
        <is>
          <t>Setter Tab</t>
        </is>
      </c>
      <c r="C61" s="227" t="inlineStr">
        <is>
          <t>Beam group 2</t>
        </is>
      </c>
      <c r="D61" s="288" t="inlineStr">
        <is>
          <t>Powermap</t>
        </is>
      </c>
      <c r="E61" s="289" t="n"/>
      <c r="F61" s="211" t="n"/>
      <c r="G61" s="212" t="n"/>
      <c r="H61" s="213" t="n"/>
      <c r="I61" s="214" t="n"/>
      <c r="J61" s="214" t="n"/>
      <c r="K61" s="214" t="n"/>
      <c r="L61" s="117" t="n"/>
      <c r="M61" s="117" t="n"/>
      <c r="N61" s="118" t="n"/>
    </row>
    <row r="62" ht="14.25" customHeight="1">
      <c r="A62" s="277" t="inlineStr">
        <is>
          <t>MC57</t>
        </is>
      </c>
      <c r="B62" s="230" t="inlineStr">
        <is>
          <t>Setter Tab</t>
        </is>
      </c>
      <c r="C62" s="227" t="inlineStr">
        <is>
          <t>Beam group 2</t>
        </is>
      </c>
      <c r="D62" s="277" t="inlineStr">
        <is>
          <t>initial attenuation(%)</t>
        </is>
      </c>
      <c r="E62" s="278" t="n">
        <v>4</v>
      </c>
      <c r="F62" s="279" t="inlineStr">
        <is>
          <t>A</t>
        </is>
      </c>
      <c r="G62" s="31" t="inlineStr">
        <is>
          <t>No Data</t>
        </is>
      </c>
      <c r="H62" s="90">
        <f>IF(G62="Yes","Y","N")</f>
        <v/>
      </c>
      <c r="I62" s="91" t="n"/>
      <c r="J62" s="91" t="n"/>
      <c r="K62" s="91" t="inlineStr">
        <is>
          <t>key in HMI &amp; PC</t>
        </is>
      </c>
      <c r="L62" s="117" t="inlineStr">
        <is>
          <t>Manual</t>
        </is>
      </c>
      <c r="M62" s="117" t="inlineStr">
        <is>
          <t>?</t>
        </is>
      </c>
      <c r="N62" s="117" t="n"/>
    </row>
    <row r="63">
      <c r="A63" s="277" t="inlineStr">
        <is>
          <t>MC58</t>
        </is>
      </c>
      <c r="B63" s="230" t="inlineStr">
        <is>
          <t>Setter Tab</t>
        </is>
      </c>
      <c r="C63" s="227" t="inlineStr">
        <is>
          <t>Beam group 2</t>
        </is>
      </c>
      <c r="D63" s="277" t="inlineStr">
        <is>
          <t>FiN/Al attenuation(%)</t>
        </is>
      </c>
      <c r="E63" s="278" t="n">
        <v>99</v>
      </c>
      <c r="F63" s="279" t="inlineStr">
        <is>
          <t>A</t>
        </is>
      </c>
      <c r="G63" s="31" t="inlineStr">
        <is>
          <t>No Data</t>
        </is>
      </c>
      <c r="H63" s="90">
        <f>IF(G63="Yes","Y","N")</f>
        <v/>
      </c>
      <c r="I63" s="91" t="n"/>
      <c r="J63" s="91" t="n"/>
      <c r="K63" s="91" t="inlineStr">
        <is>
          <t>key in HMI &amp; PC</t>
        </is>
      </c>
      <c r="L63" s="117" t="inlineStr">
        <is>
          <t>Manual</t>
        </is>
      </c>
      <c r="M63" s="117" t="inlineStr">
        <is>
          <t>?</t>
        </is>
      </c>
      <c r="N63" s="117" t="n"/>
    </row>
    <row r="64">
      <c r="A64" s="277" t="inlineStr">
        <is>
          <t>MC59</t>
        </is>
      </c>
      <c r="B64" s="230" t="inlineStr">
        <is>
          <t>Setter Tab</t>
        </is>
      </c>
      <c r="C64" s="227" t="inlineStr">
        <is>
          <t>Beam group 2</t>
        </is>
      </c>
      <c r="D64" s="277" t="inlineStr">
        <is>
          <t>Attenuation increment(%)</t>
        </is>
      </c>
      <c r="E64" s="278" t="n">
        <v>5</v>
      </c>
      <c r="F64" s="279" t="inlineStr">
        <is>
          <t>A</t>
        </is>
      </c>
      <c r="G64" s="31" t="inlineStr">
        <is>
          <t>No Data</t>
        </is>
      </c>
      <c r="H64" s="90">
        <f>IF(G64="Yes","Y","N")</f>
        <v/>
      </c>
      <c r="I64" s="91" t="n"/>
      <c r="J64" s="91" t="n"/>
      <c r="K64" s="91" t="inlineStr">
        <is>
          <t>key in HMI &amp; PC</t>
        </is>
      </c>
      <c r="L64" s="117" t="inlineStr">
        <is>
          <t>Manual</t>
        </is>
      </c>
      <c r="M64" s="117" t="inlineStr">
        <is>
          <t>?</t>
        </is>
      </c>
      <c r="N64" s="117" t="n"/>
    </row>
    <row r="65">
      <c r="A65" s="277" t="inlineStr">
        <is>
          <t>MC60</t>
        </is>
      </c>
      <c r="B65" s="230" t="inlineStr">
        <is>
          <t>Setter Tab</t>
        </is>
      </c>
      <c r="C65" s="227" t="inlineStr">
        <is>
          <t>Beam group 2</t>
        </is>
      </c>
      <c r="D65" s="277" t="inlineStr">
        <is>
          <t>Initial frequency(kHz)</t>
        </is>
      </c>
      <c r="E65" s="278" t="n">
        <v>600</v>
      </c>
      <c r="F65" s="279" t="inlineStr">
        <is>
          <t>R</t>
        </is>
      </c>
      <c r="G65" s="31" t="inlineStr">
        <is>
          <t>No Data</t>
        </is>
      </c>
      <c r="H65" s="90">
        <f>IF(G65="Yes","Y","N")</f>
        <v/>
      </c>
      <c r="I65" s="91" t="n"/>
      <c r="J65" s="91" t="n"/>
      <c r="K65" s="91" t="inlineStr">
        <is>
          <t>key in HMI &amp; PC</t>
        </is>
      </c>
      <c r="L65" s="117" t="inlineStr">
        <is>
          <t>Manual</t>
        </is>
      </c>
      <c r="M65" s="117" t="inlineStr">
        <is>
          <t>?</t>
        </is>
      </c>
      <c r="N65" s="117" t="n"/>
    </row>
    <row r="66">
      <c r="A66" s="277" t="inlineStr">
        <is>
          <t>MC61</t>
        </is>
      </c>
      <c r="B66" s="230" t="inlineStr">
        <is>
          <t>Setter Tab</t>
        </is>
      </c>
      <c r="C66" s="227" t="inlineStr">
        <is>
          <t>Beam group 2</t>
        </is>
      </c>
      <c r="D66" s="277" t="inlineStr">
        <is>
          <t>FiN/Al frequency(kHz)</t>
        </is>
      </c>
      <c r="E66" s="278" t="n">
        <v>600</v>
      </c>
      <c r="F66" s="279" t="inlineStr">
        <is>
          <t>R</t>
        </is>
      </c>
      <c r="G66" s="31" t="inlineStr">
        <is>
          <t>No Data</t>
        </is>
      </c>
      <c r="H66" s="90">
        <f>IF(G66="Yes","Y","N")</f>
        <v/>
      </c>
      <c r="I66" s="91" t="n"/>
      <c r="J66" s="91" t="n"/>
      <c r="K66" s="91" t="inlineStr">
        <is>
          <t>key in HMI &amp; PC</t>
        </is>
      </c>
      <c r="L66" s="117" t="inlineStr">
        <is>
          <t>Manual</t>
        </is>
      </c>
      <c r="M66" s="117" t="inlineStr">
        <is>
          <t>?</t>
        </is>
      </c>
      <c r="N66" s="117" t="n"/>
    </row>
    <row r="67">
      <c r="A67" s="277" t="inlineStr">
        <is>
          <t>MC62</t>
        </is>
      </c>
      <c r="B67" s="230" t="inlineStr">
        <is>
          <t>Setter Tab</t>
        </is>
      </c>
      <c r="C67" s="227" t="inlineStr">
        <is>
          <t>Beam group 2</t>
        </is>
      </c>
      <c r="D67" s="277" t="inlineStr">
        <is>
          <t>Frequency increment(kHz)</t>
        </is>
      </c>
      <c r="E67" s="278" t="n">
        <v>10</v>
      </c>
      <c r="F67" s="279" t="inlineStr">
        <is>
          <t>A</t>
        </is>
      </c>
      <c r="G67" s="31" t="inlineStr">
        <is>
          <t>No Data</t>
        </is>
      </c>
      <c r="H67" s="90">
        <f>IF(G67="Yes","Y","N")</f>
        <v/>
      </c>
      <c r="I67" s="91" t="n"/>
      <c r="J67" s="91" t="n"/>
      <c r="K67" s="91" t="inlineStr">
        <is>
          <t>key in HMI &amp; PC</t>
        </is>
      </c>
      <c r="L67" s="117" t="inlineStr">
        <is>
          <t>Manual</t>
        </is>
      </c>
      <c r="M67" s="117" t="inlineStr">
        <is>
          <t>?</t>
        </is>
      </c>
      <c r="N67" s="117" t="n"/>
    </row>
    <row r="68">
      <c r="A68" s="277" t="inlineStr">
        <is>
          <t>MC63</t>
        </is>
      </c>
      <c r="B68" s="230" t="inlineStr">
        <is>
          <t>Setter Tab</t>
        </is>
      </c>
      <c r="C68" s="227" t="inlineStr">
        <is>
          <t>Beam group 2</t>
        </is>
      </c>
      <c r="D68" s="292" t="inlineStr">
        <is>
          <t>Laser measurement</t>
        </is>
      </c>
      <c r="E68" s="281" t="n"/>
      <c r="F68" s="211" t="n"/>
      <c r="G68" s="212" t="n"/>
      <c r="H68" s="213" t="n"/>
      <c r="I68" s="214" t="n"/>
      <c r="J68" s="214" t="n"/>
      <c r="K68" s="214" t="n"/>
      <c r="L68" s="117" t="n"/>
      <c r="M68" s="117" t="n"/>
      <c r="N68" s="117" t="n"/>
    </row>
    <row r="69" ht="15" customHeight="1">
      <c r="A69" s="277" t="inlineStr">
        <is>
          <t>MC64</t>
        </is>
      </c>
      <c r="B69" s="230" t="inlineStr">
        <is>
          <t>Setter Tab</t>
        </is>
      </c>
      <c r="C69" s="227" t="inlineStr">
        <is>
          <t>Beam group 2</t>
        </is>
      </c>
      <c r="D69" s="277" t="inlineStr">
        <is>
          <t>Error setting target power:</t>
        </is>
      </c>
      <c r="E69" s="278" t="inlineStr">
        <is>
          <t>check</t>
        </is>
      </c>
      <c r="F69" s="279" t="inlineStr">
        <is>
          <t>R</t>
        </is>
      </c>
      <c r="G69" s="31" t="inlineStr">
        <is>
          <t>No Data</t>
        </is>
      </c>
      <c r="H69" s="90">
        <f>IF(G69="Yes","Y","N")</f>
        <v/>
      </c>
      <c r="I69" s="91" t="n"/>
      <c r="J69" s="91" t="n"/>
      <c r="K69" s="91" t="inlineStr">
        <is>
          <t>key in HMI &amp; PC</t>
        </is>
      </c>
      <c r="L69" s="117" t="inlineStr">
        <is>
          <t>Manual</t>
        </is>
      </c>
      <c r="M69" s="117" t="inlineStr">
        <is>
          <t>?</t>
        </is>
      </c>
      <c r="N69" s="117" t="n"/>
    </row>
    <row r="70" ht="14.25" customHeight="1">
      <c r="A70" s="277" t="inlineStr">
        <is>
          <t>MC65</t>
        </is>
      </c>
      <c r="B70" s="230" t="inlineStr">
        <is>
          <t>Setter Tab</t>
        </is>
      </c>
      <c r="C70" s="227" t="inlineStr">
        <is>
          <t>Beam group 2</t>
        </is>
      </c>
      <c r="D70" s="277" t="inlineStr">
        <is>
          <t>Faulty power measurement:</t>
        </is>
      </c>
      <c r="E70" s="278" t="inlineStr">
        <is>
          <t>check</t>
        </is>
      </c>
      <c r="F70" s="279" t="inlineStr">
        <is>
          <t>R</t>
        </is>
      </c>
      <c r="G70" s="31" t="inlineStr">
        <is>
          <t>MD</t>
        </is>
      </c>
      <c r="H70" s="90">
        <f>IF(G70="Yes","Y","N")</f>
        <v/>
      </c>
      <c r="I70" s="91" t="n"/>
      <c r="J70" s="91" t="n"/>
      <c r="K70" s="91" t="inlineStr">
        <is>
          <t>key in HMI &amp; PC</t>
        </is>
      </c>
      <c r="L70" s="117" t="inlineStr">
        <is>
          <t>Manual</t>
        </is>
      </c>
      <c r="M70" s="117" t="inlineStr">
        <is>
          <t>?</t>
        </is>
      </c>
      <c r="N70" s="117" t="n"/>
    </row>
    <row r="71" ht="16.5" customHeight="1">
      <c r="A71" s="277" t="inlineStr">
        <is>
          <t>MC66</t>
        </is>
      </c>
      <c r="B71" s="230" t="inlineStr">
        <is>
          <t>Setter Tab</t>
        </is>
      </c>
      <c r="C71" s="227" t="inlineStr">
        <is>
          <t>Beam group 2</t>
        </is>
      </c>
      <c r="D71" s="277" t="inlineStr">
        <is>
          <t>after _____ substrate power measurement</t>
        </is>
      </c>
      <c r="E71" s="278" t="n">
        <v>175</v>
      </c>
      <c r="F71" s="279" t="inlineStr">
        <is>
          <t>A</t>
        </is>
      </c>
      <c r="G71" s="31" t="inlineStr">
        <is>
          <t>No Data</t>
        </is>
      </c>
      <c r="H71" s="90">
        <f>IF(G71="Yes","Y","N")</f>
        <v/>
      </c>
      <c r="I71" s="91" t="n"/>
      <c r="J71" s="91" t="n"/>
      <c r="K71" s="91" t="inlineStr">
        <is>
          <t>key in HMI &amp; PC</t>
        </is>
      </c>
      <c r="L71" s="117" t="inlineStr">
        <is>
          <t>Manual</t>
        </is>
      </c>
      <c r="M71" s="117" t="inlineStr">
        <is>
          <t>?</t>
        </is>
      </c>
      <c r="N71" s="117" t="n"/>
    </row>
    <row r="72">
      <c r="A72" s="277" t="inlineStr">
        <is>
          <t>MC67</t>
        </is>
      </c>
      <c r="B72" s="230" t="inlineStr">
        <is>
          <t>Setter Tab</t>
        </is>
      </c>
      <c r="C72" s="227" t="inlineStr">
        <is>
          <t>Beam group 2</t>
        </is>
      </c>
      <c r="D72" s="277" t="inlineStr">
        <is>
          <t>Power window %</t>
        </is>
      </c>
      <c r="E72" s="278" t="n">
        <v>20</v>
      </c>
      <c r="F72" s="279" t="inlineStr">
        <is>
          <t>A</t>
        </is>
      </c>
      <c r="G72" s="31" t="inlineStr">
        <is>
          <t>No Data</t>
        </is>
      </c>
      <c r="H72" s="90">
        <f>IF(G72="Yes","Y","N")</f>
        <v/>
      </c>
      <c r="I72" s="91" t="n"/>
      <c r="J72" s="91" t="n"/>
      <c r="K72" s="91" t="inlineStr">
        <is>
          <t>key in HMI &amp; PC</t>
        </is>
      </c>
      <c r="L72" s="117" t="inlineStr">
        <is>
          <t>Manual</t>
        </is>
      </c>
      <c r="M72" s="117" t="inlineStr">
        <is>
          <t>?</t>
        </is>
      </c>
      <c r="N72" s="117" t="n"/>
    </row>
    <row r="73" ht="14.25" customHeight="1">
      <c r="A73" s="134" t="inlineStr">
        <is>
          <t>MC68</t>
        </is>
      </c>
      <c r="B73" s="242" t="inlineStr">
        <is>
          <t>Setter Tab</t>
        </is>
      </c>
      <c r="C73" s="223" t="inlineStr">
        <is>
          <t>Handling 3</t>
        </is>
      </c>
      <c r="D73" s="170" t="inlineStr">
        <is>
          <t xml:space="preserve">Each temperature in log file </t>
        </is>
      </c>
      <c r="E73" s="290" t="inlineStr">
        <is>
          <t>Uncheck</t>
        </is>
      </c>
      <c r="F73" s="291" t="inlineStr">
        <is>
          <t>R</t>
        </is>
      </c>
      <c r="G73" s="66" t="inlineStr">
        <is>
          <t>No Data</t>
        </is>
      </c>
      <c r="H73" s="95">
        <f>IF(G73="Yes","Y","N")</f>
        <v/>
      </c>
      <c r="I73" s="96" t="n"/>
      <c r="J73" s="96" t="n"/>
      <c r="K73" s="96" t="inlineStr">
        <is>
          <t>key in HMI &amp; PC</t>
        </is>
      </c>
      <c r="L73" s="117" t="inlineStr">
        <is>
          <t>Manual</t>
        </is>
      </c>
      <c r="M73" s="117" t="inlineStr">
        <is>
          <t>?</t>
        </is>
      </c>
      <c r="N73" s="117" t="n"/>
    </row>
    <row r="74" ht="16.5" customHeight="1">
      <c r="A74" s="134" t="inlineStr">
        <is>
          <t>MC69</t>
        </is>
      </c>
      <c r="B74" s="242" t="inlineStr">
        <is>
          <t>Setter Tab</t>
        </is>
      </c>
      <c r="C74" s="223" t="inlineStr">
        <is>
          <t>Handling 3</t>
        </is>
      </c>
      <c r="D74" s="170" t="inlineStr">
        <is>
          <t>Temperature measurement  as warning in log file</t>
        </is>
      </c>
      <c r="E74" s="290" t="inlineStr">
        <is>
          <t>Uncheck</t>
        </is>
      </c>
      <c r="F74" s="291" t="inlineStr">
        <is>
          <t>R</t>
        </is>
      </c>
      <c r="G74" s="66" t="inlineStr">
        <is>
          <t>No Data</t>
        </is>
      </c>
      <c r="H74" s="95">
        <f>IF(G74="Yes","Y","N")</f>
        <v/>
      </c>
      <c r="I74" s="96" t="n"/>
      <c r="J74" s="96" t="n"/>
      <c r="K74" s="96" t="inlineStr">
        <is>
          <t>key in HMI &amp; PC</t>
        </is>
      </c>
      <c r="L74" s="117" t="inlineStr">
        <is>
          <t>Manual</t>
        </is>
      </c>
      <c r="M74" s="117" t="inlineStr">
        <is>
          <t>?</t>
        </is>
      </c>
      <c r="N74" s="117" t="n"/>
    </row>
    <row r="75">
      <c r="A75" s="134" t="inlineStr">
        <is>
          <t>MC70</t>
        </is>
      </c>
      <c r="B75" s="242" t="inlineStr">
        <is>
          <t>Setter Tab</t>
        </is>
      </c>
      <c r="C75" s="223" t="inlineStr">
        <is>
          <t>Handling 3</t>
        </is>
      </c>
      <c r="D75" s="170" t="inlineStr">
        <is>
          <t>DryCycle</t>
        </is>
      </c>
      <c r="E75" s="290" t="inlineStr">
        <is>
          <t>Uncheck</t>
        </is>
      </c>
      <c r="F75" s="291" t="inlineStr">
        <is>
          <t>R</t>
        </is>
      </c>
      <c r="G75" s="66" t="inlineStr">
        <is>
          <t>No Data</t>
        </is>
      </c>
      <c r="H75" s="95">
        <f>IF(G75="Yes","Y","N")</f>
        <v/>
      </c>
      <c r="I75" s="96" t="n"/>
      <c r="J75" s="96" t="n"/>
      <c r="K75" s="96" t="inlineStr">
        <is>
          <t>key in HMI &amp; PC</t>
        </is>
      </c>
      <c r="L75" s="117" t="inlineStr">
        <is>
          <t>Manual</t>
        </is>
      </c>
      <c r="M75" s="117" t="inlineStr">
        <is>
          <t>?</t>
        </is>
      </c>
      <c r="N75" s="117" t="n"/>
    </row>
    <row r="76">
      <c r="A76" s="134" t="inlineStr">
        <is>
          <t>MC71</t>
        </is>
      </c>
      <c r="B76" s="242" t="inlineStr">
        <is>
          <t>Setter Tab</t>
        </is>
      </c>
      <c r="C76" s="223" t="inlineStr">
        <is>
          <t>Handling 3</t>
        </is>
      </c>
      <c r="D76" s="170" t="inlineStr">
        <is>
          <t>Reverse Loading</t>
        </is>
      </c>
      <c r="E76" s="290" t="inlineStr">
        <is>
          <t>Uncheck</t>
        </is>
      </c>
      <c r="F76" s="291" t="inlineStr">
        <is>
          <t>R</t>
        </is>
      </c>
      <c r="G76" s="66" t="inlineStr">
        <is>
          <t>No Data</t>
        </is>
      </c>
      <c r="H76" s="95">
        <f>IF(G76="Yes","Y","N")</f>
        <v/>
      </c>
      <c r="I76" s="96" t="n"/>
      <c r="J76" s="96" t="n"/>
      <c r="K76" s="96" t="inlineStr">
        <is>
          <t>key in HMI &amp; PC</t>
        </is>
      </c>
      <c r="L76" s="117" t="inlineStr">
        <is>
          <t>Manual</t>
        </is>
      </c>
      <c r="M76" s="117" t="inlineStr">
        <is>
          <t>?</t>
        </is>
      </c>
      <c r="N76" s="117" t="n"/>
    </row>
    <row r="77">
      <c r="A77" s="134" t="inlineStr">
        <is>
          <t>MC72</t>
        </is>
      </c>
      <c r="B77" s="242" t="inlineStr">
        <is>
          <t>Setter Tab</t>
        </is>
      </c>
      <c r="C77" s="223" t="inlineStr">
        <is>
          <t>Handling 3</t>
        </is>
      </c>
      <c r="D77" s="170" t="inlineStr">
        <is>
          <t>Alarm substrate outfeed not possible</t>
        </is>
      </c>
      <c r="E77" s="290" t="inlineStr">
        <is>
          <t>10000.0 Sec</t>
        </is>
      </c>
      <c r="F77" s="291" t="inlineStr">
        <is>
          <t>R</t>
        </is>
      </c>
      <c r="G77" s="66" t="inlineStr">
        <is>
          <t>No Data</t>
        </is>
      </c>
      <c r="H77" s="95">
        <f>IF(G77="Yes","Y","N")</f>
        <v/>
      </c>
      <c r="I77" s="96" t="n"/>
      <c r="J77" s="96" t="n"/>
      <c r="K77" s="96" t="inlineStr">
        <is>
          <t>key in HMI &amp; PC</t>
        </is>
      </c>
      <c r="L77" s="117" t="inlineStr">
        <is>
          <t>Manual</t>
        </is>
      </c>
      <c r="M77" s="117" t="inlineStr">
        <is>
          <t>?</t>
        </is>
      </c>
      <c r="N77" s="117" t="n"/>
    </row>
    <row r="78" ht="15.75" customHeight="1">
      <c r="A78" s="277" t="inlineStr">
        <is>
          <t>MC73</t>
        </is>
      </c>
      <c r="B78" s="230" t="inlineStr">
        <is>
          <t>Service Tab</t>
        </is>
      </c>
      <c r="C78" s="227" t="inlineStr">
        <is>
          <t>General subheading</t>
        </is>
      </c>
      <c r="D78" s="277" t="inlineStr">
        <is>
          <t>Delete old files after(days)</t>
        </is>
      </c>
      <c r="E78" s="278" t="n">
        <v>30</v>
      </c>
      <c r="F78" s="279" t="inlineStr">
        <is>
          <t>R</t>
        </is>
      </c>
      <c r="G78" s="31" t="inlineStr">
        <is>
          <t>No Data</t>
        </is>
      </c>
      <c r="H78" s="90">
        <f>IF(G78="Yes","Y","N")</f>
        <v/>
      </c>
      <c r="I78" s="91" t="n"/>
      <c r="J78" s="91" t="n"/>
      <c r="K78" s="91" t="inlineStr">
        <is>
          <t>key in HMI &amp; PC</t>
        </is>
      </c>
      <c r="L78" s="117" t="inlineStr">
        <is>
          <t>Manual</t>
        </is>
      </c>
      <c r="M78" s="117" t="inlineStr">
        <is>
          <t>?</t>
        </is>
      </c>
      <c r="N78" s="117" t="n"/>
    </row>
    <row r="79">
      <c r="A79" s="277" t="inlineStr">
        <is>
          <t>MC74</t>
        </is>
      </c>
      <c r="B79" s="230" t="inlineStr">
        <is>
          <t>Service Tab</t>
        </is>
      </c>
      <c r="C79" s="227" t="inlineStr">
        <is>
          <t>General subheading</t>
        </is>
      </c>
      <c r="D79" s="277" t="inlineStr">
        <is>
          <t>Repeat mainteN/Ance message after(sec)</t>
        </is>
      </c>
      <c r="E79" s="278" t="n">
        <v>86400</v>
      </c>
      <c r="F79" s="279" t="inlineStr">
        <is>
          <t>R</t>
        </is>
      </c>
      <c r="G79" s="31" t="inlineStr">
        <is>
          <t>No Data</t>
        </is>
      </c>
      <c r="H79" s="90">
        <f>IF(G79="Yes","Y","N")</f>
        <v/>
      </c>
      <c r="I79" s="91" t="n"/>
      <c r="J79" s="91" t="n"/>
      <c r="K79" s="91" t="inlineStr">
        <is>
          <t>key in HMI &amp; PC</t>
        </is>
      </c>
      <c r="L79" s="117" t="inlineStr">
        <is>
          <t>Manual</t>
        </is>
      </c>
      <c r="M79" s="117" t="inlineStr">
        <is>
          <t>?</t>
        </is>
      </c>
      <c r="N79" s="117" t="n"/>
    </row>
    <row r="80">
      <c r="A80" s="277" t="inlineStr">
        <is>
          <t>MC75</t>
        </is>
      </c>
      <c r="B80" s="230" t="inlineStr">
        <is>
          <t>Service Tab</t>
        </is>
      </c>
      <c r="C80" s="227" t="inlineStr">
        <is>
          <t>General subheading</t>
        </is>
      </c>
      <c r="D80" s="277" t="inlineStr">
        <is>
          <t>OPC communication switched on</t>
        </is>
      </c>
      <c r="E80" s="278" t="inlineStr">
        <is>
          <t>Check</t>
        </is>
      </c>
      <c r="F80" s="279" t="inlineStr">
        <is>
          <t>R</t>
        </is>
      </c>
      <c r="G80" s="31" t="inlineStr">
        <is>
          <t>No Data</t>
        </is>
      </c>
      <c r="H80" s="90">
        <f>IF(G80="Yes","Y","N")</f>
        <v/>
      </c>
      <c r="I80" s="91" t="n"/>
      <c r="J80" s="91" t="n"/>
      <c r="K80" s="91" t="inlineStr">
        <is>
          <t>key in HMI &amp; PC</t>
        </is>
      </c>
      <c r="L80" s="117" t="inlineStr">
        <is>
          <t>Manual</t>
        </is>
      </c>
      <c r="M80" s="117" t="inlineStr">
        <is>
          <t>?</t>
        </is>
      </c>
      <c r="N80" s="117" t="n"/>
    </row>
    <row r="81">
      <c r="A81" s="277" t="inlineStr">
        <is>
          <t>MC76</t>
        </is>
      </c>
      <c r="B81" s="230" t="inlineStr">
        <is>
          <t>Service Tab</t>
        </is>
      </c>
      <c r="C81" s="227" t="inlineStr">
        <is>
          <t>General subheading</t>
        </is>
      </c>
      <c r="D81" s="277" t="inlineStr">
        <is>
          <t>Log time per step</t>
        </is>
      </c>
      <c r="E81" s="278" t="inlineStr">
        <is>
          <t>Uncheck</t>
        </is>
      </c>
      <c r="F81" s="279" t="inlineStr">
        <is>
          <t>R</t>
        </is>
      </c>
      <c r="G81" s="31" t="inlineStr">
        <is>
          <t>MD</t>
        </is>
      </c>
      <c r="H81" s="90">
        <f>IF(G81="Yes","Y","N")</f>
        <v/>
      </c>
      <c r="I81" s="91" t="n"/>
      <c r="J81" s="91" t="n"/>
      <c r="K81" s="91" t="inlineStr">
        <is>
          <t>key in HMI &amp; PC</t>
        </is>
      </c>
      <c r="L81" s="117" t="inlineStr">
        <is>
          <t>Manual</t>
        </is>
      </c>
      <c r="M81" s="117" t="inlineStr">
        <is>
          <t>?</t>
        </is>
      </c>
      <c r="N81" s="117" t="n"/>
    </row>
    <row r="82">
      <c r="A82" s="134" t="inlineStr">
        <is>
          <t>MC77</t>
        </is>
      </c>
      <c r="B82" s="242" t="inlineStr">
        <is>
          <t>Service Tab</t>
        </is>
      </c>
      <c r="C82" s="223" t="inlineStr">
        <is>
          <t>Beam Group 1 subheading</t>
        </is>
      </c>
      <c r="D82" s="170" t="inlineStr">
        <is>
          <t xml:space="preserve">Beam 1 to Beam 12/On/Off/Debug information </t>
        </is>
      </c>
      <c r="E82" s="290" t="inlineStr">
        <is>
          <t>Check</t>
        </is>
      </c>
      <c r="F82" s="291" t="inlineStr">
        <is>
          <t>R</t>
        </is>
      </c>
      <c r="G82" s="66" t="inlineStr">
        <is>
          <t>No Data</t>
        </is>
      </c>
      <c r="H82" s="95">
        <f>IF(G82="Yes","Y","N")</f>
        <v/>
      </c>
      <c r="I82" s="96" t="n"/>
      <c r="J82" s="96" t="n"/>
      <c r="K82" s="96" t="inlineStr">
        <is>
          <t>key in HMI &amp; PC</t>
        </is>
      </c>
      <c r="L82" s="117" t="inlineStr">
        <is>
          <t>Manual</t>
        </is>
      </c>
      <c r="M82" s="117" t="inlineStr">
        <is>
          <t>?</t>
        </is>
      </c>
      <c r="N82" s="117" t="n"/>
    </row>
    <row r="83">
      <c r="A83" s="134" t="inlineStr">
        <is>
          <t>MC78</t>
        </is>
      </c>
      <c r="B83" s="242" t="inlineStr">
        <is>
          <t>Service Tab</t>
        </is>
      </c>
      <c r="C83" s="223" t="inlineStr">
        <is>
          <t>Beam Group 1 subheading</t>
        </is>
      </c>
      <c r="D83" s="170" t="inlineStr">
        <is>
          <t>upper limit of interN/Al laser power(W):</t>
        </is>
      </c>
      <c r="E83" s="290" t="n">
        <v>60</v>
      </c>
      <c r="F83" s="291" t="inlineStr">
        <is>
          <t>A</t>
        </is>
      </c>
      <c r="G83" s="66" t="inlineStr">
        <is>
          <t>No Data</t>
        </is>
      </c>
      <c r="H83" s="95">
        <f>IF(G83="Yes","Y","N")</f>
        <v/>
      </c>
      <c r="I83" s="96" t="n"/>
      <c r="J83" s="96" t="n"/>
      <c r="K83" s="96" t="inlineStr">
        <is>
          <t>key in HMI &amp; PC</t>
        </is>
      </c>
      <c r="L83" s="117" t="inlineStr">
        <is>
          <t>Manual</t>
        </is>
      </c>
      <c r="M83" s="117" t="inlineStr">
        <is>
          <t>?</t>
        </is>
      </c>
      <c r="N83" s="117" t="n"/>
    </row>
    <row r="84">
      <c r="A84" s="134" t="inlineStr">
        <is>
          <t>MC79</t>
        </is>
      </c>
      <c r="B84" s="242" t="inlineStr">
        <is>
          <t>Service Tab</t>
        </is>
      </c>
      <c r="C84" s="223" t="inlineStr">
        <is>
          <t>Beam Group 1 subheading</t>
        </is>
      </c>
      <c r="D84" s="170" t="inlineStr">
        <is>
          <t>lower limit of interN/Al laser power(W):</t>
        </is>
      </c>
      <c r="E84" s="290" t="n">
        <v>40</v>
      </c>
      <c r="F84" s="291" t="inlineStr">
        <is>
          <t>A</t>
        </is>
      </c>
      <c r="G84" s="66" t="inlineStr">
        <is>
          <t>MD</t>
        </is>
      </c>
      <c r="H84" s="95">
        <f>IF(G84="Yes","Y","N")</f>
        <v/>
      </c>
      <c r="I84" s="96" t="n"/>
      <c r="J84" s="96" t="n"/>
      <c r="K84" s="96" t="inlineStr">
        <is>
          <t>key in HMI &amp; PC</t>
        </is>
      </c>
      <c r="L84" s="117" t="inlineStr">
        <is>
          <t>Manual</t>
        </is>
      </c>
      <c r="M84" s="117" t="inlineStr">
        <is>
          <t>?</t>
        </is>
      </c>
      <c r="N84" s="118" t="n"/>
    </row>
    <row r="85" ht="28" customHeight="1">
      <c r="A85" s="134" t="inlineStr">
        <is>
          <t>MC80</t>
        </is>
      </c>
      <c r="B85" s="242" t="inlineStr">
        <is>
          <t>Service Tab</t>
        </is>
      </c>
      <c r="C85" s="223" t="inlineStr">
        <is>
          <t>Beam Group 1 subheading</t>
        </is>
      </c>
      <c r="D85" s="170" t="inlineStr">
        <is>
          <t>wait(Number of Substrates between every Power Measurement)</t>
        </is>
      </c>
      <c r="E85" s="290" t="n">
        <v>175</v>
      </c>
      <c r="F85" s="291" t="inlineStr">
        <is>
          <t>A</t>
        </is>
      </c>
      <c r="G85" s="66" t="inlineStr">
        <is>
          <t>No Data</t>
        </is>
      </c>
      <c r="H85" s="95">
        <f>IF(G85="Yes","Y","N")</f>
        <v/>
      </c>
      <c r="I85" s="96" t="n"/>
      <c r="J85" s="96" t="n"/>
      <c r="K85" s="96" t="inlineStr">
        <is>
          <t>key in HMI &amp; PC</t>
        </is>
      </c>
      <c r="L85" s="117" t="inlineStr">
        <is>
          <t>Manual</t>
        </is>
      </c>
      <c r="M85" s="117" t="inlineStr">
        <is>
          <t>?</t>
        </is>
      </c>
      <c r="N85" s="118" t="n"/>
    </row>
    <row r="86" ht="14.25" customHeight="1">
      <c r="A86" s="134" t="inlineStr">
        <is>
          <t>MC81</t>
        </is>
      </c>
      <c r="B86" s="242" t="inlineStr">
        <is>
          <t>Service Tab</t>
        </is>
      </c>
      <c r="C86" s="223" t="inlineStr">
        <is>
          <t>Beam Group 1 subheading</t>
        </is>
      </c>
      <c r="D86" s="170" t="inlineStr">
        <is>
          <t>Laser power measuring head: adjustable</t>
        </is>
      </c>
      <c r="E86" s="290" t="inlineStr">
        <is>
          <t>Check</t>
        </is>
      </c>
      <c r="F86" s="291" t="inlineStr">
        <is>
          <t>R</t>
        </is>
      </c>
      <c r="G86" s="66" t="inlineStr">
        <is>
          <t>No Data</t>
        </is>
      </c>
      <c r="H86" s="95">
        <f>IF(G86="Yes","Y","N")</f>
        <v/>
      </c>
      <c r="I86" s="96" t="n"/>
      <c r="J86" s="96" t="n"/>
      <c r="K86" s="96" t="inlineStr">
        <is>
          <t>key in HMI &amp; PC</t>
        </is>
      </c>
      <c r="L86" s="117" t="inlineStr">
        <is>
          <t>Manual</t>
        </is>
      </c>
      <c r="M86" s="117" t="inlineStr">
        <is>
          <t>?</t>
        </is>
      </c>
      <c r="N86" s="118" t="n"/>
    </row>
    <row r="87">
      <c r="A87" s="134" t="inlineStr">
        <is>
          <t>MC82</t>
        </is>
      </c>
      <c r="B87" s="242" t="inlineStr">
        <is>
          <t>Service Tab</t>
        </is>
      </c>
      <c r="C87" s="223" t="inlineStr">
        <is>
          <t>Beam Group 1 subheading</t>
        </is>
      </c>
      <c r="D87" s="170" t="inlineStr">
        <is>
          <t>waiting time for mask change(sec):</t>
        </is>
      </c>
      <c r="E87" s="290" t="inlineStr">
        <is>
          <t>0.35s</t>
        </is>
      </c>
      <c r="F87" s="291" t="inlineStr">
        <is>
          <t>R</t>
        </is>
      </c>
      <c r="G87" s="66" t="inlineStr">
        <is>
          <t>No Data</t>
        </is>
      </c>
      <c r="H87" s="95">
        <f>IF(G87="Yes","Y","N")</f>
        <v/>
      </c>
      <c r="I87" s="96" t="n"/>
      <c r="J87" s="96" t="n"/>
      <c r="K87" s="96" t="inlineStr">
        <is>
          <t>key in HMI &amp; PC</t>
        </is>
      </c>
      <c r="L87" s="117" t="inlineStr">
        <is>
          <t>Manual</t>
        </is>
      </c>
      <c r="M87" s="117" t="inlineStr">
        <is>
          <t>?</t>
        </is>
      </c>
      <c r="N87" s="118" t="n"/>
    </row>
    <row r="88">
      <c r="A88" s="134" t="inlineStr">
        <is>
          <t>MC83</t>
        </is>
      </c>
      <c r="B88" s="242" t="inlineStr">
        <is>
          <t>Service Tab</t>
        </is>
      </c>
      <c r="C88" s="223" t="inlineStr">
        <is>
          <t>Beam Group 1 subheading</t>
        </is>
      </c>
      <c r="D88" s="170" t="inlineStr">
        <is>
          <t>waiting time after attenuation setting(sec):</t>
        </is>
      </c>
      <c r="E88" s="290" t="inlineStr">
        <is>
          <t>5s</t>
        </is>
      </c>
      <c r="F88" s="291" t="inlineStr">
        <is>
          <t>R</t>
        </is>
      </c>
      <c r="G88" s="66" t="inlineStr">
        <is>
          <t>No Data</t>
        </is>
      </c>
      <c r="H88" s="95">
        <f>IF(G88="Yes","Y","N")</f>
        <v/>
      </c>
      <c r="I88" s="96" t="n"/>
      <c r="J88" s="96" t="n"/>
      <c r="K88" s="96" t="inlineStr">
        <is>
          <t>key in HMI &amp; PC</t>
        </is>
      </c>
      <c r="L88" s="117" t="inlineStr">
        <is>
          <t>Manual</t>
        </is>
      </c>
      <c r="M88" s="117" t="inlineStr">
        <is>
          <t>?</t>
        </is>
      </c>
      <c r="N88" s="118" t="n"/>
    </row>
    <row r="89">
      <c r="A89" s="134" t="inlineStr">
        <is>
          <t>MC84</t>
        </is>
      </c>
      <c r="B89" s="242" t="inlineStr">
        <is>
          <t>Service Tab</t>
        </is>
      </c>
      <c r="C89" s="223" t="inlineStr">
        <is>
          <t>Beam Group 1 subheading</t>
        </is>
      </c>
      <c r="D89" s="170" t="inlineStr">
        <is>
          <t>minimum overtravel X(mm)</t>
        </is>
      </c>
      <c r="E89" s="290" t="n">
        <v>120</v>
      </c>
      <c r="F89" s="291" t="inlineStr">
        <is>
          <t>R</t>
        </is>
      </c>
      <c r="G89" s="66" t="inlineStr">
        <is>
          <t>No Data</t>
        </is>
      </c>
      <c r="H89" s="95">
        <f>IF(G89="Yes","Y","N")</f>
        <v/>
      </c>
      <c r="I89" s="96" t="n"/>
      <c r="J89" s="96" t="n"/>
      <c r="K89" s="96" t="inlineStr">
        <is>
          <t>key in HMI &amp; PC</t>
        </is>
      </c>
      <c r="L89" s="117" t="inlineStr">
        <is>
          <t>Manual</t>
        </is>
      </c>
      <c r="M89" s="117" t="inlineStr">
        <is>
          <t>?</t>
        </is>
      </c>
      <c r="N89" s="118" t="n"/>
    </row>
    <row r="90">
      <c r="A90" s="134" t="inlineStr">
        <is>
          <t>MC85</t>
        </is>
      </c>
      <c r="B90" s="242" t="inlineStr">
        <is>
          <t>Service Tab</t>
        </is>
      </c>
      <c r="C90" s="223" t="inlineStr">
        <is>
          <t>Beam Group 1 subheading</t>
        </is>
      </c>
      <c r="D90" s="170" t="inlineStr">
        <is>
          <t>Simulation of the laser on/off</t>
        </is>
      </c>
      <c r="E90" s="290" t="inlineStr">
        <is>
          <t>Uncheck</t>
        </is>
      </c>
      <c r="F90" s="291" t="inlineStr">
        <is>
          <t>R</t>
        </is>
      </c>
      <c r="G90" s="66" t="inlineStr">
        <is>
          <t>No Data</t>
        </is>
      </c>
      <c r="H90" s="95">
        <f>IF(G90="Yes","Y","N")</f>
        <v/>
      </c>
      <c r="I90" s="96" t="n"/>
      <c r="J90" s="96" t="n"/>
      <c r="K90" s="96" t="inlineStr">
        <is>
          <t>key in HMI &amp; PC</t>
        </is>
      </c>
      <c r="L90" s="117" t="inlineStr">
        <is>
          <t>Manual</t>
        </is>
      </c>
      <c r="M90" s="117" t="inlineStr">
        <is>
          <t>?</t>
        </is>
      </c>
      <c r="N90" s="118" t="n"/>
    </row>
    <row r="91">
      <c r="A91" s="277" t="inlineStr">
        <is>
          <t>MC86</t>
        </is>
      </c>
      <c r="B91" s="230" t="inlineStr">
        <is>
          <t>Service Tab</t>
        </is>
      </c>
      <c r="C91" s="224" t="inlineStr">
        <is>
          <t>Beam Group 2 subheading</t>
        </is>
      </c>
      <c r="D91" s="28" t="inlineStr">
        <is>
          <t xml:space="preserve">Beam 13 to Beam 24/On/Off/Debug information </t>
        </is>
      </c>
      <c r="E91" s="119" t="inlineStr">
        <is>
          <t>Check</t>
        </is>
      </c>
      <c r="F91" s="63" t="inlineStr">
        <is>
          <t>R</t>
        </is>
      </c>
      <c r="G91" s="42" t="inlineStr">
        <is>
          <t>MD</t>
        </is>
      </c>
      <c r="H91" s="90">
        <f>IF(G91="Yes","Y","N")</f>
        <v/>
      </c>
      <c r="I91" s="91" t="n"/>
      <c r="J91" s="91" t="n"/>
      <c r="K91" s="91" t="inlineStr">
        <is>
          <t>key in HMI &amp; PC</t>
        </is>
      </c>
      <c r="L91" s="117" t="inlineStr">
        <is>
          <t>Manual</t>
        </is>
      </c>
      <c r="M91" s="117" t="inlineStr">
        <is>
          <t>?</t>
        </is>
      </c>
      <c r="N91" s="118" t="n"/>
    </row>
    <row r="92">
      <c r="A92" s="277" t="inlineStr">
        <is>
          <t>MC87</t>
        </is>
      </c>
      <c r="B92" s="230" t="inlineStr">
        <is>
          <t>Service Tab</t>
        </is>
      </c>
      <c r="C92" s="224" t="inlineStr">
        <is>
          <t>Beam Group 2 subheading</t>
        </is>
      </c>
      <c r="D92" s="28" t="inlineStr">
        <is>
          <t>initial attenuation(%)</t>
        </is>
      </c>
      <c r="E92" s="119" t="n">
        <v>4</v>
      </c>
      <c r="F92" s="63" t="inlineStr">
        <is>
          <t>A</t>
        </is>
      </c>
      <c r="G92" s="42" t="inlineStr">
        <is>
          <t>MD</t>
        </is>
      </c>
      <c r="H92" s="90">
        <f>IF(G92="Yes","Y","N")</f>
        <v/>
      </c>
      <c r="I92" s="91" t="n"/>
      <c r="J92" s="91" t="n"/>
      <c r="K92" s="91" t="inlineStr">
        <is>
          <t>key in HMI &amp; PC</t>
        </is>
      </c>
      <c r="L92" s="117" t="inlineStr">
        <is>
          <t>Manual</t>
        </is>
      </c>
      <c r="M92" s="117" t="inlineStr">
        <is>
          <t>?</t>
        </is>
      </c>
      <c r="N92" s="118" t="n"/>
    </row>
    <row r="93">
      <c r="A93" s="277" t="inlineStr">
        <is>
          <t>MC88</t>
        </is>
      </c>
      <c r="B93" s="230" t="inlineStr">
        <is>
          <t>Service Tab</t>
        </is>
      </c>
      <c r="C93" s="224" t="inlineStr">
        <is>
          <t>Beam Group 2 subheading</t>
        </is>
      </c>
      <c r="D93" s="28" t="inlineStr">
        <is>
          <t>FiN/Al attenuation(%)</t>
        </is>
      </c>
      <c r="E93" s="119" t="n">
        <v>99</v>
      </c>
      <c r="F93" s="63" t="inlineStr">
        <is>
          <t>A</t>
        </is>
      </c>
      <c r="G93" s="42" t="inlineStr">
        <is>
          <t>MD</t>
        </is>
      </c>
      <c r="H93" s="90">
        <f>IF(G93="Yes","Y","N")</f>
        <v/>
      </c>
      <c r="I93" s="91" t="n"/>
      <c r="J93" s="91" t="n"/>
      <c r="K93" s="91" t="inlineStr">
        <is>
          <t>key in HMI &amp; PC</t>
        </is>
      </c>
      <c r="L93" s="117" t="inlineStr">
        <is>
          <t>Manual</t>
        </is>
      </c>
      <c r="M93" s="117" t="inlineStr">
        <is>
          <t>?</t>
        </is>
      </c>
      <c r="N93" s="118" t="n"/>
    </row>
    <row r="94">
      <c r="A94" s="277" t="inlineStr">
        <is>
          <t>MC89</t>
        </is>
      </c>
      <c r="B94" s="230" t="inlineStr">
        <is>
          <t>Service Tab</t>
        </is>
      </c>
      <c r="C94" s="224" t="inlineStr">
        <is>
          <t>Beam Group 2 subheading</t>
        </is>
      </c>
      <c r="D94" s="28" t="inlineStr">
        <is>
          <t>Attenuation increment(%)</t>
        </is>
      </c>
      <c r="E94" s="119" t="n">
        <v>5</v>
      </c>
      <c r="F94" s="63" t="inlineStr">
        <is>
          <t>A</t>
        </is>
      </c>
      <c r="G94" s="42" t="inlineStr">
        <is>
          <t>MD</t>
        </is>
      </c>
      <c r="H94" s="90">
        <f>IF(G94="Yes","Y","N")</f>
        <v/>
      </c>
      <c r="I94" s="91" t="n"/>
      <c r="J94" s="91" t="n"/>
      <c r="K94" s="91" t="inlineStr">
        <is>
          <t>key in HMI &amp; PC</t>
        </is>
      </c>
      <c r="L94" s="117" t="inlineStr">
        <is>
          <t>Manual</t>
        </is>
      </c>
      <c r="M94" s="117" t="inlineStr">
        <is>
          <t>?</t>
        </is>
      </c>
      <c r="N94" s="118" t="n"/>
    </row>
    <row r="95">
      <c r="A95" s="277" t="inlineStr">
        <is>
          <t>MC90</t>
        </is>
      </c>
      <c r="B95" s="230" t="inlineStr">
        <is>
          <t>Service Tab</t>
        </is>
      </c>
      <c r="C95" s="224" t="inlineStr">
        <is>
          <t>Beam Group 2 subheading</t>
        </is>
      </c>
      <c r="D95" s="28" t="inlineStr">
        <is>
          <t>Initial frequency(kHz)</t>
        </is>
      </c>
      <c r="E95" s="119" t="n">
        <v>600</v>
      </c>
      <c r="F95" s="63" t="inlineStr">
        <is>
          <t>R</t>
        </is>
      </c>
      <c r="G95" s="42" t="inlineStr">
        <is>
          <t>MD</t>
        </is>
      </c>
      <c r="H95" s="90">
        <f>IF(G95="Yes","Y","N")</f>
        <v/>
      </c>
      <c r="I95" s="91" t="n"/>
      <c r="J95" s="91" t="n"/>
      <c r="K95" s="91" t="inlineStr">
        <is>
          <t>key in HMI &amp; PC</t>
        </is>
      </c>
      <c r="L95" s="117" t="inlineStr">
        <is>
          <t>Manual</t>
        </is>
      </c>
      <c r="M95" s="117" t="inlineStr">
        <is>
          <t>?</t>
        </is>
      </c>
      <c r="N95" s="118" t="n"/>
    </row>
    <row r="96">
      <c r="A96" s="277" t="inlineStr">
        <is>
          <t>MC91</t>
        </is>
      </c>
      <c r="B96" s="230" t="inlineStr">
        <is>
          <t>Service Tab</t>
        </is>
      </c>
      <c r="C96" s="224" t="inlineStr">
        <is>
          <t>Beam Group 2 subheading</t>
        </is>
      </c>
      <c r="D96" s="28" t="inlineStr">
        <is>
          <t>FiN/Al frequency(kHz)</t>
        </is>
      </c>
      <c r="E96" s="119" t="n">
        <v>600</v>
      </c>
      <c r="F96" s="63" t="inlineStr">
        <is>
          <t>R</t>
        </is>
      </c>
      <c r="G96" s="42" t="inlineStr">
        <is>
          <t>MD</t>
        </is>
      </c>
      <c r="H96" s="90">
        <f>IF(G96="Yes","Y","N")</f>
        <v/>
      </c>
      <c r="I96" s="91" t="n"/>
      <c r="J96" s="91" t="n"/>
      <c r="K96" s="91" t="inlineStr">
        <is>
          <t>key in HMI &amp; PC</t>
        </is>
      </c>
      <c r="L96" s="117" t="inlineStr">
        <is>
          <t>Manual</t>
        </is>
      </c>
      <c r="M96" s="117" t="inlineStr">
        <is>
          <t>?</t>
        </is>
      </c>
      <c r="N96" s="118" t="n"/>
    </row>
    <row r="97">
      <c r="A97" s="277" t="inlineStr">
        <is>
          <t>MC92</t>
        </is>
      </c>
      <c r="B97" s="230" t="inlineStr">
        <is>
          <t>Service Tab</t>
        </is>
      </c>
      <c r="C97" s="224" t="inlineStr">
        <is>
          <t>Beam Group 2 subheading</t>
        </is>
      </c>
      <c r="D97" s="28" t="inlineStr">
        <is>
          <t>Frequency increment(kHz)</t>
        </is>
      </c>
      <c r="E97" s="119" t="n">
        <v>10</v>
      </c>
      <c r="F97" s="63" t="inlineStr">
        <is>
          <t>A</t>
        </is>
      </c>
      <c r="G97" s="42" t="inlineStr">
        <is>
          <t>MD</t>
        </is>
      </c>
      <c r="H97" s="90">
        <f>IF(G97="Yes","Y","N")</f>
        <v/>
      </c>
      <c r="I97" s="91" t="n"/>
      <c r="J97" s="91" t="n"/>
      <c r="K97" s="91" t="inlineStr">
        <is>
          <t>key in HMI &amp; PC</t>
        </is>
      </c>
      <c r="L97" s="117" t="inlineStr">
        <is>
          <t>Manual</t>
        </is>
      </c>
      <c r="M97" s="117" t="inlineStr">
        <is>
          <t>?</t>
        </is>
      </c>
      <c r="N97" s="118" t="n"/>
    </row>
    <row r="98">
      <c r="A98" s="277" t="inlineStr">
        <is>
          <t>MC93</t>
        </is>
      </c>
      <c r="B98" s="230" t="inlineStr">
        <is>
          <t>Service Tab</t>
        </is>
      </c>
      <c r="C98" s="224" t="inlineStr">
        <is>
          <t>Beam Group 2 subheading</t>
        </is>
      </c>
      <c r="D98" s="28" t="inlineStr">
        <is>
          <t>Simulationproduction before laser measurement</t>
        </is>
      </c>
      <c r="E98" s="119" t="inlineStr">
        <is>
          <t>Uncheck</t>
        </is>
      </c>
      <c r="F98" s="63" t="inlineStr">
        <is>
          <t>R</t>
        </is>
      </c>
      <c r="G98" s="42" t="inlineStr">
        <is>
          <t>MD</t>
        </is>
      </c>
      <c r="H98" s="90">
        <f>IF(G98="Yes","Y","N")</f>
        <v/>
      </c>
      <c r="I98" s="91" t="n"/>
      <c r="J98" s="91" t="n"/>
      <c r="K98" s="91" t="inlineStr">
        <is>
          <t>key in HMI &amp; PC</t>
        </is>
      </c>
      <c r="L98" s="117" t="inlineStr">
        <is>
          <t>Manual</t>
        </is>
      </c>
      <c r="M98" s="117" t="inlineStr">
        <is>
          <t>?</t>
        </is>
      </c>
      <c r="N98" s="118" t="n"/>
    </row>
    <row r="99">
      <c r="A99" s="277" t="inlineStr">
        <is>
          <t>MC94</t>
        </is>
      </c>
      <c r="B99" s="230" t="inlineStr">
        <is>
          <t>Service Tab</t>
        </is>
      </c>
      <c r="C99" s="224" t="inlineStr">
        <is>
          <t>Beam Group 2 subheading</t>
        </is>
      </c>
      <c r="D99" s="28" t="inlineStr">
        <is>
          <t>Duration (s)</t>
        </is>
      </c>
      <c r="E99" s="119" t="n">
        <v>5</v>
      </c>
      <c r="F99" s="63" t="inlineStr">
        <is>
          <t>R</t>
        </is>
      </c>
      <c r="G99" s="42" t="inlineStr">
        <is>
          <t>MD</t>
        </is>
      </c>
      <c r="H99" s="90">
        <f>IF(G99="Yes","Y","N")</f>
        <v/>
      </c>
      <c r="I99" s="91" t="n"/>
      <c r="J99" s="91" t="n"/>
      <c r="K99" s="91" t="inlineStr">
        <is>
          <t>key in HMI &amp; PC</t>
        </is>
      </c>
      <c r="L99" s="117" t="inlineStr">
        <is>
          <t>Manual</t>
        </is>
      </c>
      <c r="M99" s="117" t="inlineStr">
        <is>
          <t>?</t>
        </is>
      </c>
      <c r="N99" s="118" t="n"/>
    </row>
    <row r="100" ht="25.5" customHeight="1">
      <c r="A100" s="277" t="inlineStr">
        <is>
          <t>MC95</t>
        </is>
      </c>
      <c r="B100" s="230" t="inlineStr">
        <is>
          <t>Service Tab</t>
        </is>
      </c>
      <c r="C100" s="224" t="inlineStr">
        <is>
          <t>Beam Group 2 subheading</t>
        </is>
      </c>
      <c r="D100" s="28" t="inlineStr">
        <is>
          <t>Switch on laser time  (s)</t>
        </is>
      </c>
      <c r="E100" s="119" t="n">
        <v>0.25</v>
      </c>
      <c r="F100" s="63" t="inlineStr">
        <is>
          <t>R</t>
        </is>
      </c>
      <c r="G100" s="42" t="inlineStr">
        <is>
          <t>MD</t>
        </is>
      </c>
      <c r="H100" s="90">
        <f>IF(G100="Yes","Y","N")</f>
        <v/>
      </c>
      <c r="I100" s="91" t="n"/>
      <c r="J100" s="91" t="n"/>
      <c r="K100" s="91" t="inlineStr">
        <is>
          <t>key in HMI &amp; PC</t>
        </is>
      </c>
      <c r="L100" s="117" t="inlineStr">
        <is>
          <t>Manual</t>
        </is>
      </c>
      <c r="M100" s="117" t="inlineStr">
        <is>
          <t>?</t>
        </is>
      </c>
      <c r="N100" s="118" t="n"/>
    </row>
    <row r="101" ht="25.5" customHeight="1">
      <c r="A101" s="277" t="inlineStr">
        <is>
          <t>MC96</t>
        </is>
      </c>
      <c r="B101" s="230" t="inlineStr">
        <is>
          <t>Service Tab</t>
        </is>
      </c>
      <c r="C101" s="224" t="inlineStr">
        <is>
          <t>Beam Group 2 subheading</t>
        </is>
      </c>
      <c r="D101" s="28" t="inlineStr">
        <is>
          <t>Switch off laser time  (s)</t>
        </is>
      </c>
      <c r="E101" s="119" t="n">
        <v>0.25</v>
      </c>
      <c r="F101" s="63" t="inlineStr">
        <is>
          <t>R</t>
        </is>
      </c>
      <c r="G101" s="42" t="inlineStr">
        <is>
          <t>MD</t>
        </is>
      </c>
      <c r="H101" s="90">
        <f>IF(G101="Yes","Y","N")</f>
        <v/>
      </c>
      <c r="I101" s="91" t="n"/>
      <c r="J101" s="91" t="n"/>
      <c r="K101" s="91" t="inlineStr">
        <is>
          <t>key in HMI &amp; PC</t>
        </is>
      </c>
      <c r="L101" s="117" t="inlineStr">
        <is>
          <t>Manual</t>
        </is>
      </c>
      <c r="M101" s="117" t="inlineStr">
        <is>
          <t>?</t>
        </is>
      </c>
      <c r="N101" s="118" t="n"/>
    </row>
    <row r="102" ht="25.5" customHeight="1">
      <c r="A102" s="134" t="inlineStr">
        <is>
          <t>MC97</t>
        </is>
      </c>
      <c r="B102" s="242" t="inlineStr">
        <is>
          <t>Service Tab</t>
        </is>
      </c>
      <c r="C102" s="226" t="inlineStr">
        <is>
          <t>Handling subheading</t>
        </is>
      </c>
      <c r="D102" s="64" t="inlineStr">
        <is>
          <t>Pressing cylinder</t>
        </is>
      </c>
      <c r="E102" s="251" t="inlineStr">
        <is>
          <t>On Y1 Axis</t>
        </is>
      </c>
      <c r="F102" s="65" t="inlineStr">
        <is>
          <t>R</t>
        </is>
      </c>
      <c r="G102" s="67" t="inlineStr">
        <is>
          <t>MD</t>
        </is>
      </c>
      <c r="H102" s="95">
        <f>IF(G102="Yes","Y","N")</f>
        <v/>
      </c>
      <c r="I102" s="96" t="n"/>
      <c r="J102" s="96" t="n"/>
      <c r="K102" s="96" t="inlineStr">
        <is>
          <t>key in HMI &amp; PC</t>
        </is>
      </c>
      <c r="L102" s="117" t="inlineStr">
        <is>
          <t>Manual</t>
        </is>
      </c>
      <c r="M102" s="117" t="inlineStr">
        <is>
          <t>?</t>
        </is>
      </c>
      <c r="N102" s="118" t="n"/>
    </row>
    <row r="103" ht="25.5" customHeight="1">
      <c r="A103" s="134" t="inlineStr">
        <is>
          <t>MC98</t>
        </is>
      </c>
      <c r="B103" s="242" t="inlineStr">
        <is>
          <t>Service Tab</t>
        </is>
      </c>
      <c r="C103" s="226" t="inlineStr">
        <is>
          <t>Handling subheading</t>
        </is>
      </c>
      <c r="D103" s="64" t="inlineStr">
        <is>
          <t>collision-free gripper</t>
        </is>
      </c>
      <c r="E103" s="251" t="inlineStr">
        <is>
          <t>Check</t>
        </is>
      </c>
      <c r="F103" s="65" t="inlineStr">
        <is>
          <t>R</t>
        </is>
      </c>
      <c r="G103" s="67" t="inlineStr">
        <is>
          <t>MD</t>
        </is>
      </c>
      <c r="H103" s="95">
        <f>IF(G103="Yes","Y","N")</f>
        <v/>
      </c>
      <c r="I103" s="96" t="n"/>
      <c r="J103" s="96" t="n"/>
      <c r="K103" s="96" t="inlineStr">
        <is>
          <t>key in HMI &amp; PC</t>
        </is>
      </c>
      <c r="L103" s="117" t="inlineStr">
        <is>
          <t>Manual</t>
        </is>
      </c>
      <c r="M103" s="117" t="inlineStr">
        <is>
          <t>?</t>
        </is>
      </c>
      <c r="N103" s="118" t="n"/>
    </row>
    <row r="104" ht="25.5" customHeight="1">
      <c r="A104" s="134" t="inlineStr">
        <is>
          <t>MC99</t>
        </is>
      </c>
      <c r="B104" s="242" t="inlineStr">
        <is>
          <t>Service Tab</t>
        </is>
      </c>
      <c r="C104" s="226" t="inlineStr">
        <is>
          <t>Handling subheading</t>
        </is>
      </c>
      <c r="D104" s="64" t="inlineStr">
        <is>
          <t>Substrate transfer position</t>
        </is>
      </c>
      <c r="E104" s="251" t="inlineStr">
        <is>
          <t>In Other Position</t>
        </is>
      </c>
      <c r="F104" s="65" t="inlineStr">
        <is>
          <t>R</t>
        </is>
      </c>
      <c r="G104" s="67" t="inlineStr">
        <is>
          <t>MD</t>
        </is>
      </c>
      <c r="H104" s="95">
        <f>IF(G104="Yes","Y","N")</f>
        <v/>
      </c>
      <c r="I104" s="96" t="n"/>
      <c r="J104" s="96" t="n"/>
      <c r="K104" s="96" t="inlineStr">
        <is>
          <t>key in HMI &amp; PC</t>
        </is>
      </c>
      <c r="L104" s="117" t="inlineStr">
        <is>
          <t>Manual</t>
        </is>
      </c>
      <c r="M104" s="117" t="inlineStr">
        <is>
          <t>?</t>
        </is>
      </c>
      <c r="N104" s="118" t="n"/>
    </row>
    <row r="105" ht="25.5" customHeight="1">
      <c r="A105" s="134" t="inlineStr">
        <is>
          <t>MC100</t>
        </is>
      </c>
      <c r="B105" s="242" t="inlineStr">
        <is>
          <t>Service Tab</t>
        </is>
      </c>
      <c r="C105" s="226" t="inlineStr">
        <is>
          <t>Handling subheading</t>
        </is>
      </c>
      <c r="D105" s="64" t="inlineStr">
        <is>
          <t>Exhaust axis</t>
        </is>
      </c>
      <c r="E105" s="251" t="inlineStr">
        <is>
          <t>Available</t>
        </is>
      </c>
      <c r="F105" s="65" t="inlineStr">
        <is>
          <t>R</t>
        </is>
      </c>
      <c r="G105" s="67" t="inlineStr">
        <is>
          <t>MD</t>
        </is>
      </c>
      <c r="H105" s="95">
        <f>IF(G105="Yes","Y","N")</f>
        <v/>
      </c>
      <c r="I105" s="96" t="n"/>
      <c r="J105" s="96" t="n"/>
      <c r="K105" s="96" t="inlineStr">
        <is>
          <t>key in HMI &amp; PC</t>
        </is>
      </c>
      <c r="L105" s="117" t="inlineStr">
        <is>
          <t>Manual</t>
        </is>
      </c>
      <c r="M105" s="117" t="inlineStr">
        <is>
          <t>?</t>
        </is>
      </c>
      <c r="N105" s="118" t="n"/>
    </row>
    <row r="106" ht="25.5" customHeight="1">
      <c r="A106" s="134" t="inlineStr">
        <is>
          <t>MC101</t>
        </is>
      </c>
      <c r="B106" s="242" t="inlineStr">
        <is>
          <t>Service Tab</t>
        </is>
      </c>
      <c r="C106" s="226" t="inlineStr">
        <is>
          <t>Handling subheading</t>
        </is>
      </c>
      <c r="D106" s="64" t="inlineStr">
        <is>
          <t>Mov. Direc. Of transport systems support</t>
        </is>
      </c>
      <c r="E106" s="251" t="inlineStr">
        <is>
          <t>Forward and Backward</t>
        </is>
      </c>
      <c r="F106" s="65" t="inlineStr">
        <is>
          <t>R</t>
        </is>
      </c>
      <c r="G106" s="67" t="inlineStr">
        <is>
          <t>MD</t>
        </is>
      </c>
      <c r="H106" s="95">
        <f>IF(G106="Yes","Y","N")</f>
        <v/>
      </c>
      <c r="I106" s="96" t="n"/>
      <c r="J106" s="96" t="n"/>
      <c r="K106" s="96" t="inlineStr">
        <is>
          <t>key in HMI &amp; PC</t>
        </is>
      </c>
      <c r="L106" s="117" t="inlineStr">
        <is>
          <t>Manual</t>
        </is>
      </c>
      <c r="M106" s="117" t="inlineStr">
        <is>
          <t>?</t>
        </is>
      </c>
      <c r="N106" s="118" t="n"/>
    </row>
    <row r="107" ht="25.5" customHeight="1">
      <c r="A107" s="134" t="inlineStr">
        <is>
          <t>MC102</t>
        </is>
      </c>
      <c r="B107" s="242" t="inlineStr">
        <is>
          <t>Service Tab</t>
        </is>
      </c>
      <c r="C107" s="226" t="inlineStr">
        <is>
          <t>Handling subheading</t>
        </is>
      </c>
      <c r="D107" s="64" t="inlineStr">
        <is>
          <t>Substrate-ID available</t>
        </is>
      </c>
      <c r="E107" s="251" t="inlineStr">
        <is>
          <t>Check</t>
        </is>
      </c>
      <c r="F107" s="65" t="inlineStr">
        <is>
          <t>R</t>
        </is>
      </c>
      <c r="G107" s="67" t="inlineStr">
        <is>
          <t>MD</t>
        </is>
      </c>
      <c r="H107" s="95">
        <f>IF(G107="Yes","Y","N")</f>
        <v/>
      </c>
      <c r="I107" s="96" t="n"/>
      <c r="J107" s="96" t="n"/>
      <c r="K107" s="96" t="inlineStr">
        <is>
          <t>key in HMI &amp; PC</t>
        </is>
      </c>
      <c r="L107" s="117" t="inlineStr">
        <is>
          <t>Manual</t>
        </is>
      </c>
      <c r="M107" s="117" t="inlineStr">
        <is>
          <t>?</t>
        </is>
      </c>
      <c r="N107" s="118" t="n"/>
    </row>
    <row r="108" ht="25.5" customHeight="1">
      <c r="A108" s="134" t="inlineStr">
        <is>
          <t>MC103</t>
        </is>
      </c>
      <c r="B108" s="242" t="inlineStr">
        <is>
          <t>Service Tab</t>
        </is>
      </c>
      <c r="C108" s="226" t="inlineStr">
        <is>
          <t>Handling subheading</t>
        </is>
      </c>
      <c r="D108" s="64" t="inlineStr">
        <is>
          <t>Second substrate ID available</t>
        </is>
      </c>
      <c r="E108" s="251" t="inlineStr">
        <is>
          <t>Uncheck</t>
        </is>
      </c>
      <c r="F108" s="65" t="inlineStr">
        <is>
          <t>R</t>
        </is>
      </c>
      <c r="G108" s="67" t="inlineStr">
        <is>
          <t>MD</t>
        </is>
      </c>
      <c r="H108" s="95">
        <f>IF(G108="Yes","Y","N")</f>
        <v/>
      </c>
      <c r="I108" s="96" t="n"/>
      <c r="J108" s="96" t="n"/>
      <c r="K108" s="96" t="inlineStr">
        <is>
          <t>key in HMI &amp; PC</t>
        </is>
      </c>
      <c r="L108" s="117" t="inlineStr">
        <is>
          <t>Manual</t>
        </is>
      </c>
      <c r="M108" s="117" t="inlineStr">
        <is>
          <t>?</t>
        </is>
      </c>
      <c r="N108" s="118" t="n"/>
    </row>
    <row r="109" ht="25.5" customHeight="1">
      <c r="A109" s="134" t="inlineStr">
        <is>
          <t>MC104</t>
        </is>
      </c>
      <c r="B109" s="242" t="inlineStr">
        <is>
          <t>Service Tab</t>
        </is>
      </c>
      <c r="C109" s="226" t="inlineStr">
        <is>
          <t>Handling subheading</t>
        </is>
      </c>
      <c r="D109" s="64" t="inlineStr">
        <is>
          <t>Log substrate ID</t>
        </is>
      </c>
      <c r="E109" s="251" t="inlineStr">
        <is>
          <t>Check</t>
        </is>
      </c>
      <c r="F109" s="65" t="inlineStr">
        <is>
          <t>R</t>
        </is>
      </c>
      <c r="G109" s="67" t="inlineStr">
        <is>
          <t>MD</t>
        </is>
      </c>
      <c r="H109" s="95">
        <f>IF(G109="Yes","Y","N")</f>
        <v/>
      </c>
      <c r="I109" s="96" t="n"/>
      <c r="J109" s="96" t="n"/>
      <c r="K109" s="96" t="inlineStr">
        <is>
          <t>key in HMI &amp; PC</t>
        </is>
      </c>
      <c r="L109" s="117" t="inlineStr">
        <is>
          <t>Manual</t>
        </is>
      </c>
      <c r="M109" s="117" t="inlineStr">
        <is>
          <t>?</t>
        </is>
      </c>
      <c r="N109" s="118" t="n"/>
    </row>
    <row r="110" ht="25.5" customHeight="1">
      <c r="A110" s="134" t="inlineStr">
        <is>
          <t>MC105</t>
        </is>
      </c>
      <c r="B110" s="242" t="inlineStr">
        <is>
          <t>Service Tab</t>
        </is>
      </c>
      <c r="C110" s="226" t="inlineStr">
        <is>
          <t>Handling subheading</t>
        </is>
      </c>
      <c r="D110" s="64" t="inlineStr">
        <is>
          <t>Through pass 'Run without laser'</t>
        </is>
      </c>
      <c r="E110" s="251" t="inlineStr">
        <is>
          <t>Uncheck</t>
        </is>
      </c>
      <c r="F110" s="65" t="inlineStr">
        <is>
          <t>R</t>
        </is>
      </c>
      <c r="G110" s="67" t="inlineStr">
        <is>
          <t>MD</t>
        </is>
      </c>
      <c r="H110" s="95">
        <f>IF(G110="Yes","Y","N")</f>
        <v/>
      </c>
      <c r="I110" s="96" t="n"/>
      <c r="J110" s="96" t="n"/>
      <c r="K110" s="96" t="inlineStr">
        <is>
          <t>key in HMI &amp; PC</t>
        </is>
      </c>
      <c r="L110" s="117" t="inlineStr">
        <is>
          <t>Manual</t>
        </is>
      </c>
      <c r="M110" s="117" t="inlineStr">
        <is>
          <t>?</t>
        </is>
      </c>
      <c r="N110" s="118" t="n"/>
    </row>
    <row r="111" ht="25.5" customHeight="1">
      <c r="A111" s="134" t="inlineStr">
        <is>
          <t>MC106</t>
        </is>
      </c>
      <c r="B111" s="242" t="inlineStr">
        <is>
          <t>Service Tab</t>
        </is>
      </c>
      <c r="C111" s="226" t="inlineStr">
        <is>
          <t>Handling subheading</t>
        </is>
      </c>
      <c r="D111" s="64" t="inlineStr">
        <is>
          <t>Lamp text activated</t>
        </is>
      </c>
      <c r="E111" s="251" t="inlineStr">
        <is>
          <t>Uncheck</t>
        </is>
      </c>
      <c r="F111" s="65" t="inlineStr">
        <is>
          <t>R</t>
        </is>
      </c>
      <c r="G111" s="67" t="inlineStr">
        <is>
          <t>MD</t>
        </is>
      </c>
      <c r="H111" s="95">
        <f>IF(G111="Yes","Y","N")</f>
        <v/>
      </c>
      <c r="I111" s="96" t="n"/>
      <c r="J111" s="96" t="n"/>
      <c r="K111" s="96" t="inlineStr">
        <is>
          <t>key in HMI &amp; PC</t>
        </is>
      </c>
      <c r="L111" s="117" t="inlineStr">
        <is>
          <t>Manual</t>
        </is>
      </c>
      <c r="M111" s="117" t="inlineStr">
        <is>
          <t>?</t>
        </is>
      </c>
      <c r="N111" s="118" t="n"/>
    </row>
    <row r="112" ht="25.5" customHeight="1">
      <c r="A112" s="134" t="inlineStr">
        <is>
          <t>MC107</t>
        </is>
      </c>
      <c r="B112" s="242" t="inlineStr">
        <is>
          <t>Service Tab</t>
        </is>
      </c>
      <c r="C112" s="226" t="inlineStr">
        <is>
          <t>Handling subheading</t>
        </is>
      </c>
      <c r="D112" s="64" t="inlineStr">
        <is>
          <t>DryCycle available</t>
        </is>
      </c>
      <c r="E112" s="251" t="inlineStr">
        <is>
          <t>Check</t>
        </is>
      </c>
      <c r="F112" s="65" t="inlineStr">
        <is>
          <t>R</t>
        </is>
      </c>
      <c r="G112" s="67" t="inlineStr">
        <is>
          <t>MD</t>
        </is>
      </c>
      <c r="H112" s="95">
        <f>IF(G112="Yes","Y","N")</f>
        <v/>
      </c>
      <c r="I112" s="96" t="n"/>
      <c r="J112" s="96" t="n"/>
      <c r="K112" s="96" t="inlineStr">
        <is>
          <t>key in HMI &amp; PC</t>
        </is>
      </c>
      <c r="L112" s="117" t="inlineStr">
        <is>
          <t>Manual</t>
        </is>
      </c>
      <c r="M112" s="117" t="inlineStr">
        <is>
          <t>?</t>
        </is>
      </c>
      <c r="N112" s="118" t="n"/>
    </row>
    <row r="113" ht="25.5" customHeight="1">
      <c r="A113" s="134" t="inlineStr">
        <is>
          <t>MC108</t>
        </is>
      </c>
      <c r="B113" s="242" t="inlineStr">
        <is>
          <t>Service Tab</t>
        </is>
      </c>
      <c r="C113" s="226" t="inlineStr">
        <is>
          <t>Handling subheading</t>
        </is>
      </c>
      <c r="D113" s="64" t="inlineStr">
        <is>
          <t>Maintenance call available</t>
        </is>
      </c>
      <c r="E113" s="251" t="inlineStr">
        <is>
          <t>Uncheck</t>
        </is>
      </c>
      <c r="F113" s="65" t="inlineStr">
        <is>
          <t>A</t>
        </is>
      </c>
      <c r="G113" s="67" t="inlineStr">
        <is>
          <t>MD</t>
        </is>
      </c>
      <c r="H113" s="95">
        <f>IF(G113="Yes","Y","N")</f>
        <v/>
      </c>
      <c r="I113" s="96" t="n"/>
      <c r="J113" s="96" t="n"/>
      <c r="K113" s="96" t="inlineStr">
        <is>
          <t>key in HMI &amp; PC</t>
        </is>
      </c>
      <c r="L113" s="117" t="inlineStr">
        <is>
          <t>Manual</t>
        </is>
      </c>
      <c r="M113" s="117" t="inlineStr">
        <is>
          <t>?</t>
        </is>
      </c>
      <c r="N113" s="118" t="n"/>
    </row>
    <row r="114" ht="25.5" customHeight="1">
      <c r="A114" s="134" t="inlineStr">
        <is>
          <t>MC109</t>
        </is>
      </c>
      <c r="B114" s="242" t="inlineStr">
        <is>
          <t>Service Tab</t>
        </is>
      </c>
      <c r="C114" s="226" t="inlineStr">
        <is>
          <t>Handling subheading</t>
        </is>
      </c>
      <c r="D114" s="64" t="inlineStr">
        <is>
          <t>Reverse loading of substrate available</t>
        </is>
      </c>
      <c r="E114" s="251" t="inlineStr">
        <is>
          <t>Check</t>
        </is>
      </c>
      <c r="F114" s="65" t="inlineStr">
        <is>
          <t>R</t>
        </is>
      </c>
      <c r="G114" s="67" t="inlineStr">
        <is>
          <t>MD</t>
        </is>
      </c>
      <c r="H114" s="95">
        <f>IF(G114="Yes","Y","N")</f>
        <v/>
      </c>
      <c r="I114" s="96" t="n"/>
      <c r="J114" s="96" t="n"/>
      <c r="K114" s="96" t="inlineStr">
        <is>
          <t>key in HMI &amp; PC</t>
        </is>
      </c>
      <c r="L114" s="117" t="inlineStr">
        <is>
          <t>Manual</t>
        </is>
      </c>
      <c r="M114" s="117" t="inlineStr">
        <is>
          <t>?</t>
        </is>
      </c>
      <c r="N114" s="118" t="n"/>
    </row>
    <row r="115" ht="25.5" customHeight="1">
      <c r="A115" s="134" t="inlineStr">
        <is>
          <t>MC110</t>
        </is>
      </c>
      <c r="B115" s="242" t="inlineStr">
        <is>
          <t>Service Tab</t>
        </is>
      </c>
      <c r="C115" s="226" t="inlineStr">
        <is>
          <t>Handling subheading</t>
        </is>
      </c>
      <c r="D115" s="64" t="inlineStr">
        <is>
          <t>X direction - Y axis negative</t>
        </is>
      </c>
      <c r="E115" s="251" t="n">
        <v>0</v>
      </c>
      <c r="F115" s="65" t="inlineStr">
        <is>
          <t>R</t>
        </is>
      </c>
      <c r="G115" s="67" t="inlineStr">
        <is>
          <t>MD</t>
        </is>
      </c>
      <c r="H115" s="95">
        <f>IF(G115="Yes","Y","N")</f>
        <v/>
      </c>
      <c r="I115" s="96" t="n"/>
      <c r="J115" s="96" t="n"/>
      <c r="K115" s="96" t="inlineStr">
        <is>
          <t>key in HMI &amp; PC</t>
        </is>
      </c>
      <c r="L115" s="117" t="inlineStr">
        <is>
          <t>Manual</t>
        </is>
      </c>
      <c r="M115" s="117" t="inlineStr">
        <is>
          <t>?</t>
        </is>
      </c>
      <c r="N115" s="118" t="n"/>
    </row>
    <row r="116" ht="25.5" customHeight="1">
      <c r="A116" s="134" t="inlineStr">
        <is>
          <t>MC111</t>
        </is>
      </c>
      <c r="B116" s="242" t="inlineStr">
        <is>
          <t>Service Tab</t>
        </is>
      </c>
      <c r="C116" s="226" t="inlineStr">
        <is>
          <t>Handling subheading</t>
        </is>
      </c>
      <c r="D116" s="64" t="inlineStr">
        <is>
          <t>Y axis positive</t>
        </is>
      </c>
      <c r="E116" s="251" t="n">
        <v>0</v>
      </c>
      <c r="F116" s="65" t="inlineStr">
        <is>
          <t>R</t>
        </is>
      </c>
      <c r="G116" s="67" t="inlineStr">
        <is>
          <t>MD</t>
        </is>
      </c>
      <c r="H116" s="95">
        <f>IF(G116="Yes","Y","N")</f>
        <v/>
      </c>
      <c r="I116" s="96" t="n"/>
      <c r="J116" s="96" t="n"/>
      <c r="K116" s="96" t="inlineStr">
        <is>
          <t>key in HMI &amp; PC</t>
        </is>
      </c>
      <c r="L116" s="117" t="inlineStr">
        <is>
          <t>Manual</t>
        </is>
      </c>
      <c r="M116" s="117" t="inlineStr">
        <is>
          <t>?</t>
        </is>
      </c>
      <c r="N116" s="118" t="n"/>
    </row>
    <row r="117" ht="25.5" customHeight="1">
      <c r="A117" s="134" t="inlineStr">
        <is>
          <t>MC112</t>
        </is>
      </c>
      <c r="B117" s="242" t="inlineStr">
        <is>
          <t>Service Tab</t>
        </is>
      </c>
      <c r="C117" s="226" t="inlineStr">
        <is>
          <t>Handling subheading</t>
        </is>
      </c>
      <c r="D117" s="64" t="inlineStr">
        <is>
          <t>Y-direction - X axis negative</t>
        </is>
      </c>
      <c r="E117" s="251" t="n">
        <v>0</v>
      </c>
      <c r="F117" s="65" t="inlineStr">
        <is>
          <t>R</t>
        </is>
      </c>
      <c r="G117" s="67" t="inlineStr">
        <is>
          <t>MD</t>
        </is>
      </c>
      <c r="H117" s="95">
        <f>IF(G117="Yes","Y","N")</f>
        <v/>
      </c>
      <c r="I117" s="96" t="n"/>
      <c r="J117" s="96" t="n"/>
      <c r="K117" s="96" t="inlineStr">
        <is>
          <t>key in HMI &amp; PC</t>
        </is>
      </c>
      <c r="L117" s="117" t="inlineStr">
        <is>
          <t>Manual</t>
        </is>
      </c>
      <c r="M117" s="117" t="inlineStr">
        <is>
          <t>?</t>
        </is>
      </c>
      <c r="N117" s="118" t="n"/>
    </row>
    <row r="118" ht="25.5" customHeight="1">
      <c r="A118" s="134" t="inlineStr">
        <is>
          <t>MC113</t>
        </is>
      </c>
      <c r="B118" s="242" t="inlineStr">
        <is>
          <t>Service Tab</t>
        </is>
      </c>
      <c r="C118" s="226" t="inlineStr">
        <is>
          <t>Handling subheading</t>
        </is>
      </c>
      <c r="D118" s="64" t="inlineStr">
        <is>
          <t>X axis positive</t>
        </is>
      </c>
      <c r="E118" s="251" t="n">
        <v>0</v>
      </c>
      <c r="F118" s="65" t="inlineStr">
        <is>
          <t>R</t>
        </is>
      </c>
      <c r="G118" s="67" t="inlineStr">
        <is>
          <t>MD</t>
        </is>
      </c>
      <c r="H118" s="95">
        <f>IF(G118="Yes","Y","N")</f>
        <v/>
      </c>
      <c r="I118" s="96" t="n"/>
      <c r="J118" s="96" t="n"/>
      <c r="K118" s="96" t="inlineStr">
        <is>
          <t>key in HMI &amp; PC</t>
        </is>
      </c>
      <c r="L118" s="117" t="inlineStr">
        <is>
          <t>Manual</t>
        </is>
      </c>
      <c r="M118" s="117" t="inlineStr">
        <is>
          <t>?</t>
        </is>
      </c>
      <c r="N118" s="118" t="n"/>
    </row>
    <row r="119" ht="25.5" customHeight="1">
      <c r="A119" s="277" t="inlineStr">
        <is>
          <t>MC114</t>
        </is>
      </c>
      <c r="B119" s="230" t="inlineStr">
        <is>
          <t>Service Tab</t>
        </is>
      </c>
      <c r="C119" s="227" t="inlineStr">
        <is>
          <t>Motor 1 subheading</t>
        </is>
      </c>
      <c r="D119" s="28" t="inlineStr">
        <is>
          <t>Threshold for waiting time, long scribing X(mm):</t>
        </is>
      </c>
      <c r="E119" s="119" t="n">
        <v>1000000</v>
      </c>
      <c r="F119" s="63" t="inlineStr">
        <is>
          <t>R</t>
        </is>
      </c>
      <c r="G119" s="42" t="inlineStr">
        <is>
          <t>MD</t>
        </is>
      </c>
      <c r="H119" s="90">
        <f>IF(G119="Yes","Y","N")</f>
        <v/>
      </c>
      <c r="I119" s="91" t="n"/>
      <c r="J119" s="91" t="n"/>
      <c r="K119" s="91" t="inlineStr">
        <is>
          <t>key in HMI &amp; PC</t>
        </is>
      </c>
      <c r="L119" s="117" t="inlineStr">
        <is>
          <t>Manual</t>
        </is>
      </c>
      <c r="M119" s="117" t="inlineStr">
        <is>
          <t>?</t>
        </is>
      </c>
      <c r="N119" s="118" t="n"/>
    </row>
    <row r="120" ht="25.5" customHeight="1">
      <c r="A120" s="277" t="inlineStr">
        <is>
          <t>MC115</t>
        </is>
      </c>
      <c r="B120" s="230" t="inlineStr">
        <is>
          <t>Service Tab</t>
        </is>
      </c>
      <c r="C120" s="227" t="inlineStr">
        <is>
          <t>Motor 1 subheading</t>
        </is>
      </c>
      <c r="D120" s="28" t="inlineStr">
        <is>
          <t>Threshold for waiting time, long scribing Y(mm):</t>
        </is>
      </c>
      <c r="E120" s="119" t="n">
        <v>1000000</v>
      </c>
      <c r="F120" s="63" t="inlineStr">
        <is>
          <t>R</t>
        </is>
      </c>
      <c r="G120" s="42" t="inlineStr">
        <is>
          <t>MD</t>
        </is>
      </c>
      <c r="H120" s="90">
        <f>IF(G120="Yes","Y","N")</f>
        <v/>
      </c>
      <c r="I120" s="91" t="n"/>
      <c r="J120" s="91" t="n"/>
      <c r="K120" s="91" t="inlineStr">
        <is>
          <t>key in HMI &amp; PC</t>
        </is>
      </c>
      <c r="L120" s="117" t="inlineStr">
        <is>
          <t>Manual</t>
        </is>
      </c>
      <c r="M120" s="117" t="inlineStr">
        <is>
          <t>?</t>
        </is>
      </c>
      <c r="N120" s="118" t="n"/>
    </row>
    <row r="121" ht="25.5" customHeight="1">
      <c r="A121" s="277" t="inlineStr">
        <is>
          <t>MC116</t>
        </is>
      </c>
      <c r="B121" s="230" t="inlineStr">
        <is>
          <t>Service Tab</t>
        </is>
      </c>
      <c r="C121" s="227" t="inlineStr">
        <is>
          <t>Motor 1 subheading</t>
        </is>
      </c>
      <c r="D121" s="28" t="inlineStr">
        <is>
          <t>Waiting time after long scribing(sec)</t>
        </is>
      </c>
      <c r="E121" s="119" t="n">
        <v>0</v>
      </c>
      <c r="F121" s="63" t="inlineStr">
        <is>
          <t>R</t>
        </is>
      </c>
      <c r="G121" s="42" t="inlineStr">
        <is>
          <t>MD</t>
        </is>
      </c>
      <c r="H121" s="90">
        <f>IF(G121="Yes","Y","N")</f>
        <v/>
      </c>
      <c r="I121" s="91" t="n"/>
      <c r="J121" s="91" t="n"/>
      <c r="K121" s="91" t="inlineStr">
        <is>
          <t>key in HMI &amp; PC</t>
        </is>
      </c>
      <c r="L121" s="117" t="inlineStr">
        <is>
          <t>Manual</t>
        </is>
      </c>
      <c r="M121" s="117" t="inlineStr">
        <is>
          <t>?</t>
        </is>
      </c>
      <c r="N121" s="118" t="n"/>
    </row>
    <row r="122" ht="25.5" customHeight="1">
      <c r="A122" s="277" t="inlineStr">
        <is>
          <t>MC117</t>
        </is>
      </c>
      <c r="B122" s="230" t="inlineStr">
        <is>
          <t>Service Tab</t>
        </is>
      </c>
      <c r="C122" s="227" t="inlineStr">
        <is>
          <t>Motor 1 subheading</t>
        </is>
      </c>
      <c r="D122" s="28" t="inlineStr">
        <is>
          <t>External power measurement X</t>
        </is>
      </c>
      <c r="E122" s="119" t="n">
        <v>1448.6</v>
      </c>
      <c r="F122" s="63" t="inlineStr">
        <is>
          <t>A</t>
        </is>
      </c>
      <c r="G122" s="42" t="inlineStr">
        <is>
          <t>MD</t>
        </is>
      </c>
      <c r="H122" s="90">
        <f>IF(G122="Yes","Y","N")</f>
        <v/>
      </c>
      <c r="I122" s="91" t="n"/>
      <c r="J122" s="91" t="n"/>
      <c r="K122" s="91" t="inlineStr">
        <is>
          <t>key in HMI &amp; PC</t>
        </is>
      </c>
      <c r="L122" s="117" t="inlineStr">
        <is>
          <t>Manual</t>
        </is>
      </c>
      <c r="M122" s="117" t="inlineStr">
        <is>
          <t>?</t>
        </is>
      </c>
      <c r="N122" s="118" t="n"/>
    </row>
    <row r="123" ht="25.5" customHeight="1">
      <c r="A123" s="277" t="inlineStr">
        <is>
          <t>MC118</t>
        </is>
      </c>
      <c r="B123" s="230" t="inlineStr">
        <is>
          <t>Service Tab</t>
        </is>
      </c>
      <c r="C123" s="227" t="inlineStr">
        <is>
          <t>Motor 1 subheading</t>
        </is>
      </c>
      <c r="D123" s="28" t="inlineStr">
        <is>
          <t>Substrate pick-up X</t>
        </is>
      </c>
      <c r="E123" s="119" t="n">
        <v>-1125</v>
      </c>
      <c r="F123" s="63" t="inlineStr">
        <is>
          <t>A</t>
        </is>
      </c>
      <c r="G123" s="42" t="inlineStr">
        <is>
          <t>MD</t>
        </is>
      </c>
      <c r="H123" s="90">
        <f>IF(G123="Yes","Y","N")</f>
        <v/>
      </c>
      <c r="I123" s="91" t="n"/>
      <c r="J123" s="91" t="n"/>
      <c r="K123" s="91" t="inlineStr">
        <is>
          <t>key in HMI &amp; PC</t>
        </is>
      </c>
      <c r="L123" s="117" t="inlineStr">
        <is>
          <t>Manual</t>
        </is>
      </c>
      <c r="M123" s="117" t="inlineStr">
        <is>
          <t>?</t>
        </is>
      </c>
      <c r="N123" s="118" t="n"/>
    </row>
    <row r="124" ht="25.5" customHeight="1">
      <c r="A124" s="277" t="inlineStr">
        <is>
          <t>MC119</t>
        </is>
      </c>
      <c r="B124" s="230" t="inlineStr">
        <is>
          <t>Service Tab</t>
        </is>
      </c>
      <c r="C124" s="227" t="inlineStr">
        <is>
          <t>Motor 1 subheading</t>
        </is>
      </c>
      <c r="D124" s="28" t="inlineStr">
        <is>
          <t>Substrate pick-up Y</t>
        </is>
      </c>
      <c r="E124" s="119" t="n">
        <v>-725</v>
      </c>
      <c r="F124" s="63" t="inlineStr">
        <is>
          <t>A</t>
        </is>
      </c>
      <c r="G124" s="42" t="inlineStr">
        <is>
          <t>MD</t>
        </is>
      </c>
      <c r="H124" s="90">
        <f>IF(G124="Yes","Y","N")</f>
        <v/>
      </c>
      <c r="I124" s="91" t="n"/>
      <c r="J124" s="91" t="n"/>
      <c r="K124" s="91" t="inlineStr">
        <is>
          <t>key in HMI &amp; PC</t>
        </is>
      </c>
      <c r="L124" s="117" t="inlineStr">
        <is>
          <t>Manual</t>
        </is>
      </c>
      <c r="M124" s="117" t="inlineStr">
        <is>
          <t>?</t>
        </is>
      </c>
      <c r="N124" s="118" t="n"/>
    </row>
    <row r="125" ht="25.5" customHeight="1">
      <c r="A125" s="277" t="inlineStr">
        <is>
          <t>MC120</t>
        </is>
      </c>
      <c r="B125" s="230" t="inlineStr">
        <is>
          <t>Service Tab</t>
        </is>
      </c>
      <c r="C125" s="227" t="inlineStr">
        <is>
          <t>Motor 1 subheading</t>
        </is>
      </c>
      <c r="D125" s="28" t="inlineStr">
        <is>
          <t>Substrate transfer X</t>
        </is>
      </c>
      <c r="E125" s="119" t="n">
        <v>-1125</v>
      </c>
      <c r="F125" s="63" t="inlineStr">
        <is>
          <t>A</t>
        </is>
      </c>
      <c r="G125" s="42" t="inlineStr">
        <is>
          <t>MD</t>
        </is>
      </c>
      <c r="H125" s="90">
        <f>IF(G125="Yes","Y","N")</f>
        <v/>
      </c>
      <c r="I125" s="91" t="n"/>
      <c r="J125" s="91" t="n"/>
      <c r="K125" s="91" t="inlineStr">
        <is>
          <t>key in HMI &amp; PC</t>
        </is>
      </c>
      <c r="L125" s="117" t="inlineStr">
        <is>
          <t>Manual</t>
        </is>
      </c>
      <c r="M125" s="117" t="inlineStr">
        <is>
          <t>?</t>
        </is>
      </c>
      <c r="N125" s="118" t="n"/>
    </row>
    <row r="126" ht="25.5" customHeight="1">
      <c r="A126" s="277" t="inlineStr">
        <is>
          <t>MC121</t>
        </is>
      </c>
      <c r="B126" s="230" t="inlineStr">
        <is>
          <t>Service Tab</t>
        </is>
      </c>
      <c r="C126" s="227" t="inlineStr">
        <is>
          <t>Motor 1 subheading</t>
        </is>
      </c>
      <c r="D126" s="28" t="inlineStr">
        <is>
          <t>Substrate transfer Y</t>
        </is>
      </c>
      <c r="E126" s="119" t="n">
        <v>550</v>
      </c>
      <c r="F126" s="63" t="inlineStr">
        <is>
          <t>A</t>
        </is>
      </c>
      <c r="G126" s="42" t="inlineStr">
        <is>
          <t>MD</t>
        </is>
      </c>
      <c r="H126" s="90">
        <f>IF(G126="Yes","Y","N")</f>
        <v/>
      </c>
      <c r="I126" s="91" t="n"/>
      <c r="J126" s="91" t="n"/>
      <c r="K126" s="91" t="inlineStr">
        <is>
          <t>key in HMI &amp; PC</t>
        </is>
      </c>
      <c r="L126" s="117" t="inlineStr">
        <is>
          <t>Manual</t>
        </is>
      </c>
      <c r="M126" s="117" t="inlineStr">
        <is>
          <t>?</t>
        </is>
      </c>
      <c r="N126" s="118" t="n"/>
    </row>
    <row r="127" ht="25.5" customHeight="1">
      <c r="A127" s="277" t="inlineStr">
        <is>
          <t>MC122</t>
        </is>
      </c>
      <c r="B127" s="230" t="inlineStr">
        <is>
          <t>Service Tab</t>
        </is>
      </c>
      <c r="C127" s="227" t="inlineStr">
        <is>
          <t>Motor 1 subheading</t>
        </is>
      </c>
      <c r="D127" s="28" t="inlineStr">
        <is>
          <t>No drive range Y</t>
        </is>
      </c>
      <c r="E127" s="119" t="n">
        <v>0</v>
      </c>
      <c r="F127" s="63" t="inlineStr">
        <is>
          <t>A</t>
        </is>
      </c>
      <c r="G127" s="42" t="inlineStr">
        <is>
          <t>MD</t>
        </is>
      </c>
      <c r="H127" s="90">
        <f>IF(G127="Yes","Y","N")</f>
        <v/>
      </c>
      <c r="I127" s="91" t="n"/>
      <c r="J127" s="91" t="n"/>
      <c r="K127" s="91" t="inlineStr">
        <is>
          <t>key in HMI &amp; PC</t>
        </is>
      </c>
      <c r="L127" s="117" t="inlineStr">
        <is>
          <t>Manual</t>
        </is>
      </c>
      <c r="M127" s="117" t="inlineStr">
        <is>
          <t>?</t>
        </is>
      </c>
      <c r="N127" s="118" t="n"/>
    </row>
    <row r="128" ht="25.5" customHeight="1">
      <c r="A128" s="277" t="inlineStr">
        <is>
          <t>MC123</t>
        </is>
      </c>
      <c r="B128" s="230" t="inlineStr">
        <is>
          <t>Service Tab</t>
        </is>
      </c>
      <c r="C128" s="227" t="inlineStr">
        <is>
          <t>Motor 1 subheading</t>
        </is>
      </c>
      <c r="D128" s="28" t="inlineStr">
        <is>
          <t>MainteN/Ance position X</t>
        </is>
      </c>
      <c r="E128" s="119" t="n">
        <v>1449.5</v>
      </c>
      <c r="F128" s="63" t="inlineStr">
        <is>
          <t>A</t>
        </is>
      </c>
      <c r="G128" s="42" t="inlineStr">
        <is>
          <t>MD</t>
        </is>
      </c>
      <c r="H128" s="90">
        <f>IF(G128="Yes","Y","N")</f>
        <v/>
      </c>
      <c r="I128" s="91" t="n"/>
      <c r="J128" s="91" t="n"/>
      <c r="K128" s="91" t="inlineStr">
        <is>
          <t>key in HMI &amp; PC</t>
        </is>
      </c>
      <c r="L128" s="117" t="inlineStr">
        <is>
          <t>Manual</t>
        </is>
      </c>
      <c r="M128" s="117" t="inlineStr">
        <is>
          <t>?</t>
        </is>
      </c>
      <c r="N128" s="118" t="n"/>
    </row>
    <row r="129" ht="25.5" customHeight="1">
      <c r="A129" s="277" t="inlineStr">
        <is>
          <t>MC124</t>
        </is>
      </c>
      <c r="B129" s="230" t="inlineStr">
        <is>
          <t>Service Tab</t>
        </is>
      </c>
      <c r="C129" s="227" t="inlineStr">
        <is>
          <t>Motor 1 subheading</t>
        </is>
      </c>
      <c r="D129" s="28" t="inlineStr">
        <is>
          <t>MainteN/Ance position Y</t>
        </is>
      </c>
      <c r="E129" s="119" t="n">
        <v>-730</v>
      </c>
      <c r="F129" s="63" t="inlineStr">
        <is>
          <t>A</t>
        </is>
      </c>
      <c r="G129" s="42" t="inlineStr">
        <is>
          <t>MD</t>
        </is>
      </c>
      <c r="H129" s="90">
        <f>IF(G129="Yes","Y","N")</f>
        <v/>
      </c>
      <c r="I129" s="91" t="n"/>
      <c r="J129" s="91" t="n"/>
      <c r="K129" s="91" t="inlineStr">
        <is>
          <t>key in HMI &amp; PC</t>
        </is>
      </c>
      <c r="L129" s="117" t="inlineStr">
        <is>
          <t>Manual</t>
        </is>
      </c>
      <c r="M129" s="117" t="inlineStr">
        <is>
          <t>?</t>
        </is>
      </c>
      <c r="N129" s="118" t="n"/>
    </row>
    <row r="130" ht="25.5" customHeight="1">
      <c r="A130" s="277" t="inlineStr">
        <is>
          <t>MC125</t>
        </is>
      </c>
      <c r="B130" s="230" t="inlineStr">
        <is>
          <t>Service Tab</t>
        </is>
      </c>
      <c r="C130" s="227" t="inlineStr">
        <is>
          <t>Motor 1 subheading</t>
        </is>
      </c>
      <c r="D130" s="28" t="inlineStr">
        <is>
          <t>Parameter-Beam group 1 Position X</t>
        </is>
      </c>
      <c r="E130" s="119" t="n">
        <v>1448.6</v>
      </c>
      <c r="F130" s="63" t="inlineStr">
        <is>
          <t>A</t>
        </is>
      </c>
      <c r="G130" s="42" t="inlineStr">
        <is>
          <t>MD</t>
        </is>
      </c>
      <c r="H130" s="90">
        <f>IF(G130="Yes","Y","N")</f>
        <v/>
      </c>
      <c r="I130" s="91" t="n"/>
      <c r="J130" s="91" t="n"/>
      <c r="K130" s="91" t="inlineStr">
        <is>
          <t>key in HMI &amp; PC</t>
        </is>
      </c>
      <c r="L130" s="117" t="inlineStr">
        <is>
          <t>Manual</t>
        </is>
      </c>
      <c r="M130" s="117" t="inlineStr">
        <is>
          <t>?</t>
        </is>
      </c>
      <c r="N130" s="118" t="n"/>
    </row>
    <row r="131" ht="25.5" customHeight="1">
      <c r="A131" s="277" t="inlineStr">
        <is>
          <t>MC126</t>
        </is>
      </c>
      <c r="B131" s="230" t="inlineStr">
        <is>
          <t>Service Tab</t>
        </is>
      </c>
      <c r="C131" s="227" t="inlineStr">
        <is>
          <t>Motor 1 subheading</t>
        </is>
      </c>
      <c r="D131" s="28" t="inlineStr">
        <is>
          <t>Beam group 1 offset X beam package</t>
        </is>
      </c>
      <c r="E131" s="119" t="n">
        <v>9.699999999999999</v>
      </c>
      <c r="F131" s="63" t="inlineStr">
        <is>
          <t>A</t>
        </is>
      </c>
      <c r="G131" s="42" t="inlineStr">
        <is>
          <t>No Data</t>
        </is>
      </c>
      <c r="H131" s="90">
        <f>IF(G131="Yes","Y","N")</f>
        <v/>
      </c>
      <c r="I131" s="91" t="n"/>
      <c r="J131" s="91" t="n"/>
      <c r="K131" s="91" t="inlineStr">
        <is>
          <t>key in HMI &amp; PC</t>
        </is>
      </c>
      <c r="L131" s="117" t="inlineStr">
        <is>
          <t>Manual</t>
        </is>
      </c>
      <c r="M131" s="117" t="inlineStr">
        <is>
          <t>?</t>
        </is>
      </c>
      <c r="N131" s="118" t="n"/>
    </row>
    <row r="132" ht="25.5" customHeight="1">
      <c r="A132" s="277" t="inlineStr">
        <is>
          <t>MC127</t>
        </is>
      </c>
      <c r="B132" s="230" t="inlineStr">
        <is>
          <t>Service Tab</t>
        </is>
      </c>
      <c r="C132" s="227" t="inlineStr">
        <is>
          <t>Motor 1 subheading</t>
        </is>
      </c>
      <c r="D132" s="28" t="inlineStr">
        <is>
          <t>Beam group 2 Position X</t>
        </is>
      </c>
      <c r="E132" s="119" t="n">
        <v>1449.1</v>
      </c>
      <c r="F132" s="63" t="inlineStr">
        <is>
          <t>A</t>
        </is>
      </c>
      <c r="G132" s="42" t="inlineStr">
        <is>
          <t>No Data</t>
        </is>
      </c>
      <c r="H132" s="90">
        <f>IF(G132="Yes","Y","N")</f>
        <v/>
      </c>
      <c r="I132" s="91" t="n"/>
      <c r="J132" s="91" t="n"/>
      <c r="K132" s="91" t="inlineStr">
        <is>
          <t>key in HMI &amp; PC</t>
        </is>
      </c>
      <c r="L132" s="117" t="inlineStr">
        <is>
          <t>Manual</t>
        </is>
      </c>
      <c r="M132" s="117" t="inlineStr">
        <is>
          <t>?</t>
        </is>
      </c>
      <c r="N132" s="118" t="n"/>
    </row>
    <row r="133">
      <c r="A133" s="277" t="inlineStr">
        <is>
          <t>MC128</t>
        </is>
      </c>
      <c r="B133" s="230" t="inlineStr">
        <is>
          <t>Service Tab</t>
        </is>
      </c>
      <c r="C133" s="227" t="inlineStr">
        <is>
          <t>Motor 1 subheading</t>
        </is>
      </c>
      <c r="D133" s="28" t="inlineStr">
        <is>
          <t>Beam group 2 offset X beam package</t>
        </is>
      </c>
      <c r="E133" s="119" t="n">
        <v>9.5</v>
      </c>
      <c r="F133" s="63" t="inlineStr">
        <is>
          <t>A</t>
        </is>
      </c>
      <c r="G133" s="42" t="inlineStr">
        <is>
          <t>No Data</t>
        </is>
      </c>
      <c r="H133" s="90">
        <f>IF(G133="Yes","Y","N")</f>
        <v/>
      </c>
      <c r="I133" s="91" t="n"/>
      <c r="J133" s="91" t="n"/>
      <c r="K133" s="91" t="inlineStr">
        <is>
          <t>key in HMI &amp; PC</t>
        </is>
      </c>
      <c r="L133" s="117" t="inlineStr">
        <is>
          <t>Manual</t>
        </is>
      </c>
      <c r="M133" s="117" t="inlineStr">
        <is>
          <t>?</t>
        </is>
      </c>
      <c r="N133" s="118" t="n"/>
    </row>
    <row r="134">
      <c r="A134" s="277" t="inlineStr">
        <is>
          <t>MC129</t>
        </is>
      </c>
      <c r="B134" s="230" t="inlineStr">
        <is>
          <t>Service Tab</t>
        </is>
      </c>
      <c r="C134" s="227" t="inlineStr">
        <is>
          <t>Motor 1 subheading</t>
        </is>
      </c>
      <c r="D134" s="28" t="inlineStr">
        <is>
          <t>Offset X interval beam pair</t>
        </is>
      </c>
      <c r="E134" s="119" t="n">
        <v>0</v>
      </c>
      <c r="F134" s="63" t="inlineStr">
        <is>
          <t>A</t>
        </is>
      </c>
      <c r="G134" s="42" t="inlineStr">
        <is>
          <t>No Data</t>
        </is>
      </c>
      <c r="H134" s="90">
        <f>IF(G134="Yes","Y","N")</f>
        <v/>
      </c>
      <c r="I134" s="91" t="n"/>
      <c r="J134" s="91" t="n"/>
      <c r="K134" s="91" t="inlineStr">
        <is>
          <t>key in HMI &amp; PC</t>
        </is>
      </c>
      <c r="L134" s="117" t="inlineStr">
        <is>
          <t>Manual</t>
        </is>
      </c>
      <c r="M134" s="117" t="inlineStr">
        <is>
          <t>?</t>
        </is>
      </c>
      <c r="N134" s="118" t="n"/>
    </row>
    <row r="135">
      <c r="A135" s="277" t="inlineStr">
        <is>
          <t>MC130</t>
        </is>
      </c>
      <c r="B135" s="230" t="inlineStr">
        <is>
          <t>Service Tab</t>
        </is>
      </c>
      <c r="C135" s="227" t="inlineStr">
        <is>
          <t>Motor 1 subheading</t>
        </is>
      </c>
      <c r="D135" s="28" t="inlineStr">
        <is>
          <t>Offset X adjacent beam pair</t>
        </is>
      </c>
      <c r="E135" s="119" t="n">
        <v>0</v>
      </c>
      <c r="F135" s="63" t="inlineStr">
        <is>
          <t>A</t>
        </is>
      </c>
      <c r="G135" s="42" t="inlineStr">
        <is>
          <t>No Data</t>
        </is>
      </c>
      <c r="H135" s="90">
        <f>IF(G135="Yes","Y","N")</f>
        <v/>
      </c>
      <c r="I135" s="91" t="n"/>
      <c r="J135" s="91" t="n"/>
      <c r="K135" s="91" t="inlineStr">
        <is>
          <t>key in HMI &amp; PC</t>
        </is>
      </c>
      <c r="L135" s="117" t="inlineStr">
        <is>
          <t>Manual</t>
        </is>
      </c>
      <c r="M135" s="117" t="inlineStr">
        <is>
          <t>?</t>
        </is>
      </c>
      <c r="N135" s="118" t="n"/>
    </row>
    <row r="136">
      <c r="A136" s="277" t="inlineStr">
        <is>
          <t>MC131</t>
        </is>
      </c>
      <c r="B136" s="230" t="inlineStr">
        <is>
          <t>Service Tab</t>
        </is>
      </c>
      <c r="C136" s="227" t="inlineStr">
        <is>
          <t>Motor 1 subheading</t>
        </is>
      </c>
      <c r="D136" s="28" t="inlineStr">
        <is>
          <t>Offset beam diagnostic axis adjacentr beam pair</t>
        </is>
      </c>
      <c r="E136" s="119" t="n">
        <v>2</v>
      </c>
      <c r="F136" s="63" t="inlineStr">
        <is>
          <t>A</t>
        </is>
      </c>
      <c r="G136" s="42" t="inlineStr">
        <is>
          <t>No Data</t>
        </is>
      </c>
      <c r="H136" s="90">
        <f>IF(G136="Yes","Y","N")</f>
        <v/>
      </c>
      <c r="I136" s="91" t="n"/>
      <c r="J136" s="91" t="n"/>
      <c r="K136" s="91" t="inlineStr">
        <is>
          <t>key in HMI &amp; PC</t>
        </is>
      </c>
      <c r="L136" s="117" t="inlineStr">
        <is>
          <t>Manual</t>
        </is>
      </c>
      <c r="M136" s="117" t="inlineStr">
        <is>
          <t>?</t>
        </is>
      </c>
      <c r="N136" s="118" t="n"/>
    </row>
    <row r="137">
      <c r="A137" s="277" t="inlineStr">
        <is>
          <t>MC132</t>
        </is>
      </c>
      <c r="B137" s="230" t="inlineStr">
        <is>
          <t>Service Tab</t>
        </is>
      </c>
      <c r="C137" s="227" t="inlineStr">
        <is>
          <t>Motor 1 subheading</t>
        </is>
      </c>
      <c r="D137" s="28" t="inlineStr">
        <is>
          <t>offset beam diagnostic to power measure beam 1</t>
        </is>
      </c>
      <c r="E137" s="119" t="n">
        <v>69</v>
      </c>
      <c r="F137" s="63" t="inlineStr">
        <is>
          <t>A</t>
        </is>
      </c>
      <c r="G137" s="42" t="inlineStr">
        <is>
          <t>No Data</t>
        </is>
      </c>
      <c r="H137" s="90">
        <f>IF(G137="Yes","Y","N")</f>
        <v/>
      </c>
      <c r="I137" s="91" t="n"/>
      <c r="J137" s="91" t="n"/>
      <c r="K137" s="91" t="inlineStr">
        <is>
          <t>key in HMI &amp; PC</t>
        </is>
      </c>
      <c r="L137" s="117" t="inlineStr">
        <is>
          <t>Manual</t>
        </is>
      </c>
      <c r="M137" s="117" t="inlineStr">
        <is>
          <t>?</t>
        </is>
      </c>
      <c r="N137" s="118" t="n"/>
    </row>
    <row r="138" ht="14.25" customHeight="1">
      <c r="A138" s="277" t="inlineStr">
        <is>
          <t>MC133</t>
        </is>
      </c>
      <c r="B138" s="230" t="inlineStr">
        <is>
          <t>Service Tab</t>
        </is>
      </c>
      <c r="C138" s="227" t="inlineStr">
        <is>
          <t>Motor 1 subheading</t>
        </is>
      </c>
      <c r="D138" s="28" t="inlineStr">
        <is>
          <t>Beam pitch lower limit(mm):</t>
        </is>
      </c>
      <c r="E138" s="119" t="n">
        <v>8</v>
      </c>
      <c r="F138" s="63" t="inlineStr">
        <is>
          <t>R</t>
        </is>
      </c>
      <c r="G138" s="42" t="inlineStr">
        <is>
          <t>No Data</t>
        </is>
      </c>
      <c r="H138" s="90">
        <f>IF(G138="Yes","Y","N")</f>
        <v/>
      </c>
      <c r="I138" s="91" t="n"/>
      <c r="J138" s="91" t="n"/>
      <c r="K138" s="91" t="inlineStr">
        <is>
          <t>key in HMI &amp; PC</t>
        </is>
      </c>
      <c r="L138" s="117" t="inlineStr">
        <is>
          <t>Manual</t>
        </is>
      </c>
      <c r="M138" s="117" t="inlineStr">
        <is>
          <t>?</t>
        </is>
      </c>
      <c r="N138" s="118" t="n"/>
    </row>
    <row r="139" ht="14.25" customHeight="1">
      <c r="A139" s="277" t="inlineStr">
        <is>
          <t>MC134</t>
        </is>
      </c>
      <c r="B139" s="230" t="inlineStr">
        <is>
          <t>Service Tab</t>
        </is>
      </c>
      <c r="C139" s="227" t="inlineStr">
        <is>
          <t>Motor 1 subheading</t>
        </is>
      </c>
      <c r="D139" s="28" t="inlineStr">
        <is>
          <t>upper limit:</t>
        </is>
      </c>
      <c r="E139" s="119" t="n">
        <v>12</v>
      </c>
      <c r="F139" s="63" t="inlineStr">
        <is>
          <t>R</t>
        </is>
      </c>
      <c r="G139" s="42" t="inlineStr">
        <is>
          <t>No Data</t>
        </is>
      </c>
      <c r="H139" s="90">
        <f>IF(G139="Yes","Y","N")</f>
        <v/>
      </c>
      <c r="I139" s="91" t="n"/>
      <c r="J139" s="91" t="n"/>
      <c r="K139" s="91" t="inlineStr">
        <is>
          <t>key in HMI &amp; PC</t>
        </is>
      </c>
      <c r="L139" s="117" t="inlineStr">
        <is>
          <t>Manual</t>
        </is>
      </c>
      <c r="M139" s="117" t="inlineStr">
        <is>
          <t>?</t>
        </is>
      </c>
      <c r="N139" s="118" t="n"/>
    </row>
    <row r="140" ht="14.25" customHeight="1">
      <c r="A140" s="277" t="inlineStr">
        <is>
          <t>MC135</t>
        </is>
      </c>
      <c r="B140" s="230" t="inlineStr">
        <is>
          <t>Service Tab</t>
        </is>
      </c>
      <c r="C140" s="227" t="inlineStr">
        <is>
          <t>Motor 1 subheading</t>
        </is>
      </c>
      <c r="D140" s="28" t="inlineStr">
        <is>
          <t>Beam pitch axis lower limit(mm):</t>
        </is>
      </c>
      <c r="E140" s="119" t="n">
        <v>8</v>
      </c>
      <c r="F140" s="63" t="inlineStr">
        <is>
          <t>R</t>
        </is>
      </c>
      <c r="G140" s="42" t="inlineStr">
        <is>
          <t>No Data</t>
        </is>
      </c>
      <c r="H140" s="90">
        <f>IF(G140="Yes","Y","N")</f>
        <v/>
      </c>
      <c r="I140" s="91" t="n"/>
      <c r="J140" s="91" t="n"/>
      <c r="K140" s="91" t="inlineStr">
        <is>
          <t>key in HMI &amp; PC</t>
        </is>
      </c>
      <c r="L140" s="117" t="inlineStr">
        <is>
          <t>Manual</t>
        </is>
      </c>
      <c r="M140" s="117" t="inlineStr">
        <is>
          <t>?</t>
        </is>
      </c>
      <c r="N140" s="118" t="n"/>
    </row>
    <row r="141" ht="14.25" customHeight="1">
      <c r="A141" s="277" t="inlineStr">
        <is>
          <t>MC136</t>
        </is>
      </c>
      <c r="B141" s="230" t="inlineStr">
        <is>
          <t>Service Tab</t>
        </is>
      </c>
      <c r="C141" s="227" t="inlineStr">
        <is>
          <t>Motor 1 subheading</t>
        </is>
      </c>
      <c r="D141" s="28" t="inlineStr">
        <is>
          <t>upper limit:</t>
        </is>
      </c>
      <c r="E141" s="119" t="n">
        <v>12</v>
      </c>
      <c r="F141" s="63" t="inlineStr">
        <is>
          <t>R</t>
        </is>
      </c>
      <c r="G141" s="42" t="inlineStr">
        <is>
          <t>No Data</t>
        </is>
      </c>
      <c r="H141" s="90">
        <f>IF(G141="Yes","Y","N")</f>
        <v/>
      </c>
      <c r="I141" s="91" t="n"/>
      <c r="J141" s="91" t="n"/>
      <c r="K141" s="91" t="inlineStr">
        <is>
          <t>key in HMI &amp; PC</t>
        </is>
      </c>
      <c r="L141" s="117" t="inlineStr">
        <is>
          <t>Manual</t>
        </is>
      </c>
      <c r="M141" s="117" t="inlineStr">
        <is>
          <t>?</t>
        </is>
      </c>
      <c r="N141" s="118" t="n"/>
    </row>
    <row r="142">
      <c r="A142" s="277" t="inlineStr">
        <is>
          <t>MC137</t>
        </is>
      </c>
      <c r="B142" s="230" t="inlineStr">
        <is>
          <t>Service Tab</t>
        </is>
      </c>
      <c r="C142" s="227" t="inlineStr">
        <is>
          <t>Motor 1 subheading</t>
        </is>
      </c>
      <c r="D142" s="28" t="inlineStr">
        <is>
          <t>Beam pitch axis correction factor:</t>
        </is>
      </c>
      <c r="E142" s="119" t="n">
        <v>0</v>
      </c>
      <c r="F142" s="63" t="inlineStr">
        <is>
          <t>R</t>
        </is>
      </c>
      <c r="G142" s="42" t="inlineStr">
        <is>
          <t>No Data</t>
        </is>
      </c>
      <c r="H142" s="90">
        <f>IF(G142="Yes","Y","N")</f>
        <v/>
      </c>
      <c r="I142" s="91" t="n"/>
      <c r="J142" s="91" t="n"/>
      <c r="K142" s="91" t="inlineStr">
        <is>
          <t>key in HMI &amp; PC</t>
        </is>
      </c>
      <c r="L142" s="117" t="inlineStr">
        <is>
          <t>Manual</t>
        </is>
      </c>
      <c r="M142" s="117" t="inlineStr">
        <is>
          <t>?</t>
        </is>
      </c>
      <c r="N142" s="118" t="n"/>
    </row>
    <row r="143" ht="14.25" customHeight="1">
      <c r="A143" s="277" t="inlineStr">
        <is>
          <t>MC138</t>
        </is>
      </c>
      <c r="B143" s="230" t="inlineStr">
        <is>
          <t>Service Tab</t>
        </is>
      </c>
      <c r="C143" s="227" t="inlineStr">
        <is>
          <t>Motor 1 subheading</t>
        </is>
      </c>
      <c r="D143" s="28" t="inlineStr">
        <is>
          <t>Threshold for beam pitch axis positioning(mm):</t>
        </is>
      </c>
      <c r="E143" s="119" t="n">
        <v>0.005</v>
      </c>
      <c r="F143" s="63" t="inlineStr">
        <is>
          <t>R</t>
        </is>
      </c>
      <c r="G143" s="42" t="inlineStr">
        <is>
          <t>No Data</t>
        </is>
      </c>
      <c r="H143" s="90">
        <f>IF(G143="Yes","Y","N")</f>
        <v/>
      </c>
      <c r="I143" s="91" t="n"/>
      <c r="J143" s="91" t="n"/>
      <c r="K143" s="91" t="inlineStr">
        <is>
          <t>key in HMI &amp; PC</t>
        </is>
      </c>
      <c r="L143" s="117" t="inlineStr">
        <is>
          <t>Manual</t>
        </is>
      </c>
      <c r="M143" s="117" t="inlineStr">
        <is>
          <t>?</t>
        </is>
      </c>
      <c r="N143" s="118" t="n"/>
    </row>
    <row r="144">
      <c r="A144" s="277" t="inlineStr">
        <is>
          <t>MC139</t>
        </is>
      </c>
      <c r="B144" s="230" t="inlineStr">
        <is>
          <t>Service Tab</t>
        </is>
      </c>
      <c r="C144" s="227" t="inlineStr">
        <is>
          <t>Motor 1 subheading</t>
        </is>
      </c>
      <c r="D144" s="28" t="inlineStr">
        <is>
          <t xml:space="preserve">2nd head </t>
        </is>
      </c>
      <c r="E144" s="119" t="n">
        <v>0.01</v>
      </c>
      <c r="F144" s="63" t="inlineStr">
        <is>
          <t>R</t>
        </is>
      </c>
      <c r="G144" s="42" t="inlineStr">
        <is>
          <t>No Data</t>
        </is>
      </c>
      <c r="H144" s="90">
        <f>IF(G144="Yes","Y","N")</f>
        <v/>
      </c>
      <c r="I144" s="91" t="n"/>
      <c r="J144" s="91" t="n"/>
      <c r="K144" s="91" t="inlineStr">
        <is>
          <t>key in HMI &amp; PC</t>
        </is>
      </c>
      <c r="L144" s="117" t="inlineStr">
        <is>
          <t>Manual</t>
        </is>
      </c>
      <c r="M144" s="117" t="inlineStr">
        <is>
          <t>?</t>
        </is>
      </c>
      <c r="N144" s="118" t="n"/>
    </row>
    <row r="145">
      <c r="A145" s="277" t="inlineStr">
        <is>
          <t>MC140</t>
        </is>
      </c>
      <c r="B145" s="230" t="inlineStr">
        <is>
          <t>Service Tab</t>
        </is>
      </c>
      <c r="C145" s="227" t="inlineStr">
        <is>
          <t>Motor 1 subheading</t>
        </is>
      </c>
      <c r="D145" s="28" t="inlineStr">
        <is>
          <t>Acceleration X(mm/s²):</t>
        </is>
      </c>
      <c r="E145" s="119" t="n">
        <v>20000</v>
      </c>
      <c r="F145" s="63" t="inlineStr">
        <is>
          <t>R</t>
        </is>
      </c>
      <c r="G145" s="42" t="inlineStr">
        <is>
          <t>No Data</t>
        </is>
      </c>
      <c r="H145" s="90">
        <f>IF(G145="Yes","Y","N")</f>
        <v/>
      </c>
      <c r="I145" s="91" t="n"/>
      <c r="J145" s="91" t="n"/>
      <c r="K145" s="91" t="inlineStr">
        <is>
          <t>key in HMI &amp; PC</t>
        </is>
      </c>
      <c r="L145" s="117" t="inlineStr">
        <is>
          <t>Manual</t>
        </is>
      </c>
      <c r="M145" s="117" t="inlineStr">
        <is>
          <t>?</t>
        </is>
      </c>
      <c r="N145" s="118" t="n"/>
    </row>
    <row r="146" ht="14.25" customHeight="1">
      <c r="A146" s="277" t="inlineStr">
        <is>
          <t>MC141</t>
        </is>
      </c>
      <c r="B146" s="230" t="inlineStr">
        <is>
          <t>Service Tab</t>
        </is>
      </c>
      <c r="C146" s="227" t="inlineStr">
        <is>
          <t>Motor 1 subheading</t>
        </is>
      </c>
      <c r="D146" s="28" t="inlineStr">
        <is>
          <t>Y:</t>
        </is>
      </c>
      <c r="E146" s="119" t="n">
        <v>10000</v>
      </c>
      <c r="F146" s="63" t="inlineStr">
        <is>
          <t>R</t>
        </is>
      </c>
      <c r="G146" s="42" t="inlineStr">
        <is>
          <t>No Data</t>
        </is>
      </c>
      <c r="H146" s="90">
        <f>IF(G146="Yes","Y","N")</f>
        <v/>
      </c>
      <c r="I146" s="91" t="n"/>
      <c r="J146" s="91" t="n"/>
      <c r="K146" s="91" t="inlineStr">
        <is>
          <t>key in HMI &amp; PC</t>
        </is>
      </c>
      <c r="L146" s="117" t="inlineStr">
        <is>
          <t>Manual</t>
        </is>
      </c>
      <c r="M146" s="117" t="inlineStr">
        <is>
          <t>?</t>
        </is>
      </c>
      <c r="N146" s="118" t="n"/>
    </row>
    <row r="147">
      <c r="A147" s="277" t="inlineStr">
        <is>
          <t>MC142</t>
        </is>
      </c>
      <c r="B147" s="230" t="inlineStr">
        <is>
          <t>Service Tab</t>
        </is>
      </c>
      <c r="C147" s="227" t="inlineStr">
        <is>
          <t>Motor 1 subheading</t>
        </is>
      </c>
      <c r="D147" s="28" t="inlineStr">
        <is>
          <t>Deceleration rate X(mm/s²):</t>
        </is>
      </c>
      <c r="E147" s="119" t="n">
        <v>20000</v>
      </c>
      <c r="F147" s="63" t="inlineStr">
        <is>
          <t>R</t>
        </is>
      </c>
      <c r="G147" s="42" t="inlineStr">
        <is>
          <t>No Data</t>
        </is>
      </c>
      <c r="H147" s="90">
        <f>IF(G147="Yes","Y","N")</f>
        <v/>
      </c>
      <c r="I147" s="91" t="n"/>
      <c r="J147" s="91" t="n"/>
      <c r="K147" s="91" t="inlineStr">
        <is>
          <t>key in HMI &amp; PC</t>
        </is>
      </c>
      <c r="L147" s="117" t="inlineStr">
        <is>
          <t>Manual</t>
        </is>
      </c>
      <c r="M147" s="117" t="inlineStr">
        <is>
          <t>?</t>
        </is>
      </c>
      <c r="N147" s="118" t="n"/>
    </row>
    <row r="148">
      <c r="A148" s="277" t="inlineStr">
        <is>
          <t>MC143</t>
        </is>
      </c>
      <c r="B148" s="230" t="inlineStr">
        <is>
          <t>Service Tab</t>
        </is>
      </c>
      <c r="C148" s="227" t="inlineStr">
        <is>
          <t>Motor 1 subheading</t>
        </is>
      </c>
      <c r="D148" s="28" t="inlineStr">
        <is>
          <t>Y:</t>
        </is>
      </c>
      <c r="E148" s="119" t="n">
        <v>10000</v>
      </c>
      <c r="F148" s="63" t="inlineStr">
        <is>
          <t>R</t>
        </is>
      </c>
      <c r="G148" s="42" t="inlineStr">
        <is>
          <t>No Data</t>
        </is>
      </c>
      <c r="H148" s="90">
        <f>IF(G148="Yes","Y","N")</f>
        <v/>
      </c>
      <c r="I148" s="91" t="n"/>
      <c r="J148" s="91" t="n"/>
      <c r="K148" s="91" t="inlineStr">
        <is>
          <t>key in HMI &amp; PC</t>
        </is>
      </c>
      <c r="L148" s="117" t="inlineStr">
        <is>
          <t>Manual</t>
        </is>
      </c>
      <c r="M148" s="117" t="inlineStr">
        <is>
          <t>?</t>
        </is>
      </c>
      <c r="N148" s="118" t="n"/>
    </row>
    <row r="149">
      <c r="A149" s="277" t="inlineStr">
        <is>
          <t>MC144</t>
        </is>
      </c>
      <c r="B149" s="230" t="inlineStr">
        <is>
          <t>Service Tab</t>
        </is>
      </c>
      <c r="C149" s="227" t="inlineStr">
        <is>
          <t>Motor 1 subheading</t>
        </is>
      </c>
      <c r="D149" s="28" t="inlineStr">
        <is>
          <t>Enable autofocus tracking</t>
        </is>
      </c>
      <c r="E149" s="119" t="inlineStr">
        <is>
          <t>Check</t>
        </is>
      </c>
      <c r="F149" s="63" t="inlineStr">
        <is>
          <t>R</t>
        </is>
      </c>
      <c r="G149" s="42" t="inlineStr">
        <is>
          <t>No Data</t>
        </is>
      </c>
      <c r="H149" s="90">
        <f>IF(G149="Yes","Y","N")</f>
        <v/>
      </c>
      <c r="I149" s="91" t="n"/>
      <c r="J149" s="91" t="n"/>
      <c r="K149" s="91" t="inlineStr">
        <is>
          <t>key in HMI &amp; PC</t>
        </is>
      </c>
      <c r="L149" s="117" t="inlineStr">
        <is>
          <t>Manual</t>
        </is>
      </c>
      <c r="M149" s="117" t="inlineStr">
        <is>
          <t>?</t>
        </is>
      </c>
      <c r="N149" s="118" t="n"/>
    </row>
    <row r="150">
      <c r="A150" s="277" t="inlineStr">
        <is>
          <t>MC145</t>
        </is>
      </c>
      <c r="B150" s="230" t="inlineStr">
        <is>
          <t>Service Tab</t>
        </is>
      </c>
      <c r="C150" s="227" t="inlineStr">
        <is>
          <t>Motor 1 subheading</t>
        </is>
      </c>
      <c r="D150" s="28" t="inlineStr">
        <is>
          <t>Enable beam diagnostic</t>
        </is>
      </c>
      <c r="E150" s="119" t="inlineStr">
        <is>
          <t>Check</t>
        </is>
      </c>
      <c r="F150" s="63" t="inlineStr">
        <is>
          <t>R</t>
        </is>
      </c>
      <c r="G150" s="42" t="inlineStr">
        <is>
          <t>No Data</t>
        </is>
      </c>
      <c r="H150" s="90">
        <f>IF(G150="Yes","Y","N")</f>
        <v/>
      </c>
      <c r="I150" s="91" t="n"/>
      <c r="J150" s="91" t="n"/>
      <c r="K150" s="91" t="inlineStr">
        <is>
          <t>key in HMI &amp; PC</t>
        </is>
      </c>
      <c r="L150" s="117" t="inlineStr">
        <is>
          <t>Manual</t>
        </is>
      </c>
      <c r="M150" s="117" t="inlineStr">
        <is>
          <t>?</t>
        </is>
      </c>
      <c r="N150" s="118" t="n"/>
    </row>
    <row r="151">
      <c r="A151" s="277" t="inlineStr">
        <is>
          <t>MC146</t>
        </is>
      </c>
      <c r="B151" s="230" t="inlineStr">
        <is>
          <t>Service Tab</t>
        </is>
      </c>
      <c r="C151" s="227" t="inlineStr">
        <is>
          <t>Motor 1 subheading</t>
        </is>
      </c>
      <c r="D151" s="28" t="inlineStr">
        <is>
          <t>Enablebeam field correction</t>
        </is>
      </c>
      <c r="E151" s="119" t="inlineStr">
        <is>
          <t>Check</t>
        </is>
      </c>
      <c r="F151" s="63" t="inlineStr">
        <is>
          <t>A</t>
        </is>
      </c>
      <c r="G151" s="42" t="inlineStr">
        <is>
          <t>MD</t>
        </is>
      </c>
      <c r="H151" s="90">
        <f>IF(G151="Yes","Y","N")</f>
        <v/>
      </c>
      <c r="I151" s="91" t="n"/>
      <c r="J151" s="91" t="n"/>
      <c r="K151" s="91" t="inlineStr">
        <is>
          <t>key in HMI &amp; PC</t>
        </is>
      </c>
      <c r="L151" s="117" t="inlineStr">
        <is>
          <t>Manual</t>
        </is>
      </c>
      <c r="M151" s="117" t="inlineStr">
        <is>
          <t>?</t>
        </is>
      </c>
      <c r="N151" s="118" t="n"/>
    </row>
    <row r="152">
      <c r="A152" s="134" t="inlineStr">
        <is>
          <t>MC147</t>
        </is>
      </c>
      <c r="B152" s="242" t="inlineStr">
        <is>
          <t>Service Tab</t>
        </is>
      </c>
      <c r="C152" s="240" t="inlineStr">
        <is>
          <t>Camera 1 subheading</t>
        </is>
      </c>
      <c r="D152" s="243" t="inlineStr">
        <is>
          <t>Camera 1</t>
        </is>
      </c>
      <c r="E152" s="216" t="n"/>
      <c r="F152" s="243" t="n"/>
      <c r="G152" s="243" t="n"/>
      <c r="H152" s="243" t="n"/>
      <c r="I152" s="243" t="n"/>
      <c r="J152" s="243" t="n"/>
      <c r="K152" s="243" t="n"/>
      <c r="L152" s="243" t="n"/>
      <c r="M152" s="243" t="n"/>
      <c r="N152" s="118" t="n"/>
    </row>
    <row r="153">
      <c r="A153" s="134" t="inlineStr">
        <is>
          <t>MC148</t>
        </is>
      </c>
      <c r="B153" s="242" t="inlineStr">
        <is>
          <t>Service Tab</t>
        </is>
      </c>
      <c r="C153" s="240" t="inlineStr">
        <is>
          <t>Camera 1 subheading</t>
        </is>
      </c>
      <c r="D153" s="254" t="inlineStr">
        <is>
          <t>Installed</t>
        </is>
      </c>
      <c r="E153" s="255" t="inlineStr">
        <is>
          <t>Check</t>
        </is>
      </c>
      <c r="F153" s="259" t="inlineStr">
        <is>
          <t>R</t>
        </is>
      </c>
      <c r="G153" s="260" t="inlineStr">
        <is>
          <t>No Data</t>
        </is>
      </c>
      <c r="H153" s="72">
        <f>IF(AND(G153=E153,G153&lt;&gt;""),"Y",IF(G153="","","N"))</f>
        <v/>
      </c>
      <c r="I153" s="102" t="n"/>
      <c r="J153" s="102" t="n"/>
      <c r="K153" s="102" t="inlineStr">
        <is>
          <t>key in HMI &amp; PC</t>
        </is>
      </c>
      <c r="L153" s="117" t="inlineStr">
        <is>
          <t>Manual</t>
        </is>
      </c>
      <c r="M153" s="117" t="inlineStr">
        <is>
          <t>?</t>
        </is>
      </c>
      <c r="N153" s="118" t="n"/>
    </row>
    <row r="154">
      <c r="A154" s="134" t="inlineStr">
        <is>
          <t>MC149</t>
        </is>
      </c>
      <c r="B154" s="242" t="inlineStr">
        <is>
          <t>Service Tab</t>
        </is>
      </c>
      <c r="C154" s="276" t="inlineStr">
        <is>
          <t>Camera 1 subheading</t>
        </is>
      </c>
      <c r="D154" s="264" t="inlineStr">
        <is>
          <t>Type:</t>
        </is>
      </c>
      <c r="E154" s="265" t="inlineStr">
        <is>
          <t>horizontal structure</t>
        </is>
      </c>
      <c r="F154" s="266" t="inlineStr">
        <is>
          <t>R</t>
        </is>
      </c>
      <c r="G154" s="267" t="inlineStr">
        <is>
          <t>No Data</t>
        </is>
      </c>
      <c r="H154" s="257">
        <f>IF(AND(G154=E154,G154&lt;&gt;""),"Y",IF(G154="","","N"))</f>
        <v/>
      </c>
      <c r="I154" s="102" t="n"/>
      <c r="J154" s="102" t="n"/>
      <c r="K154" s="102" t="inlineStr">
        <is>
          <t>key in HMI &amp; PC</t>
        </is>
      </c>
      <c r="L154" s="117" t="inlineStr">
        <is>
          <t>Manual</t>
        </is>
      </c>
      <c r="M154" s="117" t="inlineStr">
        <is>
          <t>?</t>
        </is>
      </c>
      <c r="N154" s="118" t="n"/>
    </row>
    <row r="155">
      <c r="A155" s="134" t="inlineStr">
        <is>
          <t>MC150</t>
        </is>
      </c>
      <c r="B155" s="242" t="inlineStr">
        <is>
          <t>Service Tab</t>
        </is>
      </c>
      <c r="C155" s="276" t="inlineStr">
        <is>
          <t>Camera 1 subheading</t>
        </is>
      </c>
      <c r="D155" s="256" t="inlineStr">
        <is>
          <t>Selection of line</t>
        </is>
      </c>
      <c r="E155" s="275" t="inlineStr">
        <is>
          <t>1 of 1</t>
        </is>
      </c>
      <c r="F155" s="266" t="inlineStr">
        <is>
          <t>R</t>
        </is>
      </c>
      <c r="G155" s="267" t="inlineStr">
        <is>
          <t>No Data</t>
        </is>
      </c>
      <c r="H155" s="257">
        <f>IF(AND(G155=E155,G155&lt;&gt;""),"Y",IF(G155="","","N"))</f>
        <v/>
      </c>
      <c r="I155" s="102" t="n"/>
      <c r="J155" s="102" t="n"/>
      <c r="K155" s="102" t="inlineStr">
        <is>
          <t>key in HMI &amp; PC</t>
        </is>
      </c>
      <c r="L155" s="117" t="inlineStr">
        <is>
          <t>Manual</t>
        </is>
      </c>
      <c r="M155" s="117" t="inlineStr">
        <is>
          <t>?</t>
        </is>
      </c>
      <c r="N155" s="118" t="n"/>
    </row>
    <row r="156">
      <c r="A156" s="134" t="inlineStr">
        <is>
          <t>MC151</t>
        </is>
      </c>
      <c r="B156" s="242" t="inlineStr">
        <is>
          <t>Service Tab</t>
        </is>
      </c>
      <c r="C156" s="276" t="inlineStr">
        <is>
          <t>Camera 1 subheading</t>
        </is>
      </c>
      <c r="D156" s="256" t="inlineStr">
        <is>
          <t>X position:</t>
        </is>
      </c>
      <c r="E156" s="275" t="n">
        <v>296.395</v>
      </c>
      <c r="F156" s="266" t="inlineStr">
        <is>
          <t>R</t>
        </is>
      </c>
      <c r="G156" s="267" t="inlineStr">
        <is>
          <t>No Data</t>
        </is>
      </c>
      <c r="H156" s="257">
        <f>IF(AND(G156=E156,G156&lt;&gt;""),"Y",IF(G156="","","N"))</f>
        <v/>
      </c>
      <c r="I156" s="102" t="n"/>
      <c r="J156" s="102" t="n"/>
      <c r="K156" s="102" t="inlineStr">
        <is>
          <t>key in HMI &amp; PC</t>
        </is>
      </c>
      <c r="L156" s="117" t="inlineStr">
        <is>
          <t>Manual</t>
        </is>
      </c>
      <c r="M156" s="117" t="n"/>
      <c r="N156" s="118" t="n"/>
    </row>
    <row r="157">
      <c r="A157" s="134" t="inlineStr">
        <is>
          <t>MC152</t>
        </is>
      </c>
      <c r="B157" s="242" t="inlineStr">
        <is>
          <t>Service Tab</t>
        </is>
      </c>
      <c r="C157" s="276" t="inlineStr">
        <is>
          <t>Camera 1 subheading</t>
        </is>
      </c>
      <c r="D157" s="256" t="inlineStr">
        <is>
          <t>Y:</t>
        </is>
      </c>
      <c r="E157" s="275" t="n">
        <v>-5.44</v>
      </c>
      <c r="F157" s="266" t="inlineStr">
        <is>
          <t>R</t>
        </is>
      </c>
      <c r="G157" s="267" t="inlineStr">
        <is>
          <t>No Data</t>
        </is>
      </c>
      <c r="H157" s="257">
        <f>IF(AND(G157=E157,G157&lt;&gt;""),"Y",IF(G157="","","N"))</f>
        <v/>
      </c>
      <c r="I157" s="102" t="n"/>
      <c r="J157" s="102" t="n"/>
      <c r="K157" s="102" t="inlineStr">
        <is>
          <t>key in HMI &amp; PC</t>
        </is>
      </c>
      <c r="L157" s="117" t="inlineStr">
        <is>
          <t>Manual</t>
        </is>
      </c>
      <c r="M157" s="117" t="n"/>
      <c r="N157" s="118" t="n"/>
    </row>
    <row r="158">
      <c r="A158" s="134" t="inlineStr">
        <is>
          <t>MC153</t>
        </is>
      </c>
      <c r="B158" s="242" t="inlineStr">
        <is>
          <t>Service Tab</t>
        </is>
      </c>
      <c r="C158" s="276" t="inlineStr">
        <is>
          <t>Camera 1 subheading</t>
        </is>
      </c>
      <c r="D158" s="264" t="inlineStr">
        <is>
          <t>X  reference (mm):</t>
        </is>
      </c>
      <c r="E158" s="265" t="n">
        <v>300</v>
      </c>
      <c r="F158" s="266" t="inlineStr">
        <is>
          <t>R</t>
        </is>
      </c>
      <c r="G158" s="267" t="inlineStr">
        <is>
          <t>No Data</t>
        </is>
      </c>
      <c r="H158" s="257">
        <f>IF(AND(G158=E158,G158&lt;&gt;""),"Y",IF(G158="","","N"))</f>
        <v/>
      </c>
      <c r="I158" s="102" t="n"/>
      <c r="J158" s="102" t="n"/>
      <c r="K158" s="102" t="inlineStr">
        <is>
          <t>key in HMI &amp; PC</t>
        </is>
      </c>
      <c r="L158" s="117" t="inlineStr">
        <is>
          <t>Manual</t>
        </is>
      </c>
      <c r="M158" s="117" t="inlineStr">
        <is>
          <t>?</t>
        </is>
      </c>
      <c r="N158" s="118" t="n"/>
    </row>
    <row r="159">
      <c r="A159" s="134" t="inlineStr">
        <is>
          <t>MC154</t>
        </is>
      </c>
      <c r="B159" s="242" t="inlineStr">
        <is>
          <t>Service Tab</t>
        </is>
      </c>
      <c r="C159" s="276" t="inlineStr">
        <is>
          <t>Camera 1 subheading</t>
        </is>
      </c>
      <c r="D159" s="264" t="inlineStr">
        <is>
          <t>Y:</t>
        </is>
      </c>
      <c r="E159" s="268" t="n">
        <v>58.085</v>
      </c>
      <c r="F159" s="266" t="inlineStr">
        <is>
          <t>R</t>
        </is>
      </c>
      <c r="G159" s="267" t="inlineStr">
        <is>
          <t>No Data</t>
        </is>
      </c>
      <c r="H159" s="257">
        <f>IF(AND(G159=E159,G159&lt;&gt;""),"Y",IF(G159="","","N"))</f>
        <v/>
      </c>
      <c r="I159" s="102" t="n"/>
      <c r="J159" s="102" t="n"/>
      <c r="K159" s="102" t="inlineStr">
        <is>
          <t>key in HMI &amp; PC</t>
        </is>
      </c>
      <c r="L159" s="117" t="inlineStr">
        <is>
          <t>Manual</t>
        </is>
      </c>
      <c r="M159" s="117" t="inlineStr">
        <is>
          <t>?</t>
        </is>
      </c>
      <c r="N159" s="118" t="n"/>
    </row>
    <row r="160">
      <c r="A160" s="134" t="inlineStr">
        <is>
          <t>MC155</t>
        </is>
      </c>
      <c r="B160" s="242" t="inlineStr">
        <is>
          <t>Service Tab</t>
        </is>
      </c>
      <c r="C160" s="276" t="inlineStr">
        <is>
          <t>Camera 1 subheading</t>
        </is>
      </c>
      <c r="D160" s="269" t="inlineStr">
        <is>
          <t>Camera 2</t>
        </is>
      </c>
      <c r="E160" s="270" t="n"/>
      <c r="F160" s="271" t="n"/>
      <c r="G160" s="272" t="n"/>
      <c r="H160" s="258" t="n"/>
      <c r="I160" s="214" t="n"/>
      <c r="J160" s="214" t="n"/>
      <c r="K160" s="214" t="n"/>
      <c r="L160" s="214" t="n"/>
      <c r="M160" s="214" t="n"/>
      <c r="N160" s="118" t="n"/>
    </row>
    <row r="161">
      <c r="A161" s="134" t="inlineStr">
        <is>
          <t>MC156</t>
        </is>
      </c>
      <c r="B161" s="242" t="inlineStr">
        <is>
          <t>Service Tab</t>
        </is>
      </c>
      <c r="C161" s="276" t="inlineStr">
        <is>
          <t>Camera 1 subheading</t>
        </is>
      </c>
      <c r="D161" s="264" t="inlineStr">
        <is>
          <t>Installed</t>
        </is>
      </c>
      <c r="E161" s="265" t="inlineStr">
        <is>
          <t>Check</t>
        </is>
      </c>
      <c r="F161" s="266" t="inlineStr">
        <is>
          <t>R</t>
        </is>
      </c>
      <c r="G161" s="267" t="inlineStr">
        <is>
          <t>No Data</t>
        </is>
      </c>
      <c r="H161" s="257">
        <f>IF(AND(G161=E161,G161&lt;&gt;""),"Y",IF(G161="","","N"))</f>
        <v/>
      </c>
      <c r="I161" s="102" t="n"/>
      <c r="J161" s="102" t="n"/>
      <c r="K161" s="102" t="inlineStr">
        <is>
          <t>key in HMI &amp; PC</t>
        </is>
      </c>
      <c r="L161" s="117" t="inlineStr">
        <is>
          <t>Manual</t>
        </is>
      </c>
      <c r="M161" s="117" t="inlineStr">
        <is>
          <t>?</t>
        </is>
      </c>
      <c r="N161" s="118" t="n"/>
    </row>
    <row r="162">
      <c r="A162" s="134" t="inlineStr">
        <is>
          <t>MC157</t>
        </is>
      </c>
      <c r="B162" s="242" t="inlineStr">
        <is>
          <t>Service Tab</t>
        </is>
      </c>
      <c r="C162" s="276" t="inlineStr">
        <is>
          <t>Camera 1 subheading</t>
        </is>
      </c>
      <c r="D162" s="264" t="inlineStr">
        <is>
          <t>Type:</t>
        </is>
      </c>
      <c r="E162" s="265" t="inlineStr">
        <is>
          <t>horizontal structure</t>
        </is>
      </c>
      <c r="F162" s="266" t="inlineStr">
        <is>
          <t>R</t>
        </is>
      </c>
      <c r="G162" s="267" t="inlineStr">
        <is>
          <t>No Data</t>
        </is>
      </c>
      <c r="H162" s="257">
        <f>IF(AND(G162=E162,G162&lt;&gt;""),"Y",IF(G162="","","N"))</f>
        <v/>
      </c>
      <c r="I162" s="102" t="n"/>
      <c r="J162" s="102" t="n"/>
      <c r="K162" s="102" t="inlineStr">
        <is>
          <t>key in HMI &amp; PC</t>
        </is>
      </c>
      <c r="L162" s="117" t="inlineStr">
        <is>
          <t>Manual</t>
        </is>
      </c>
      <c r="M162" s="117" t="inlineStr">
        <is>
          <t>?</t>
        </is>
      </c>
      <c r="N162" s="118" t="n"/>
    </row>
    <row r="163">
      <c r="A163" s="134" t="inlineStr">
        <is>
          <t>MC158</t>
        </is>
      </c>
      <c r="B163" s="242" t="inlineStr">
        <is>
          <t>Service Tab</t>
        </is>
      </c>
      <c r="C163" s="276" t="inlineStr">
        <is>
          <t>Camera 1 subheading</t>
        </is>
      </c>
      <c r="D163" s="256" t="inlineStr">
        <is>
          <t>Selection of line</t>
        </is>
      </c>
      <c r="E163" s="275" t="inlineStr">
        <is>
          <t>1 of 1</t>
        </is>
      </c>
      <c r="F163" s="266" t="inlineStr">
        <is>
          <t>R</t>
        </is>
      </c>
      <c r="G163" s="267" t="inlineStr">
        <is>
          <t>No Data</t>
        </is>
      </c>
      <c r="H163" s="257">
        <f>IF(AND(G163=E163,G163&lt;&gt;""),"Y",IF(G163="","","N"))</f>
        <v/>
      </c>
      <c r="I163" s="102" t="n"/>
      <c r="J163" s="102" t="n"/>
      <c r="K163" s="102" t="inlineStr">
        <is>
          <t>key in HMI &amp; PC</t>
        </is>
      </c>
      <c r="L163" s="117" t="inlineStr">
        <is>
          <t>Manual</t>
        </is>
      </c>
      <c r="M163" s="117" t="inlineStr">
        <is>
          <t>?</t>
        </is>
      </c>
      <c r="N163" s="118" t="n"/>
    </row>
    <row r="164">
      <c r="A164" s="134" t="inlineStr">
        <is>
          <t>MC159</t>
        </is>
      </c>
      <c r="B164" s="242" t="inlineStr">
        <is>
          <t>Service Tab</t>
        </is>
      </c>
      <c r="C164" s="276" t="inlineStr">
        <is>
          <t>Camera 1 subheading</t>
        </is>
      </c>
      <c r="D164" s="256" t="inlineStr">
        <is>
          <t>X position:</t>
        </is>
      </c>
      <c r="E164" s="275" t="n">
        <v>1696.289</v>
      </c>
      <c r="F164" s="266" t="inlineStr">
        <is>
          <t>R</t>
        </is>
      </c>
      <c r="G164" s="267" t="inlineStr">
        <is>
          <t>No Data</t>
        </is>
      </c>
      <c r="H164" s="257">
        <f>IF(AND(G164=E164,G164&lt;&gt;""),"Y",IF(G164="","","N"))</f>
        <v/>
      </c>
      <c r="I164" s="102" t="n"/>
      <c r="J164" s="102" t="n"/>
      <c r="K164" s="102" t="inlineStr">
        <is>
          <t>key in HMI &amp; PC</t>
        </is>
      </c>
      <c r="L164" s="117" t="inlineStr">
        <is>
          <t>Manual</t>
        </is>
      </c>
      <c r="M164" s="117" t="n"/>
      <c r="N164" s="118" t="n"/>
    </row>
    <row r="165">
      <c r="A165" s="134" t="inlineStr">
        <is>
          <t>MC160</t>
        </is>
      </c>
      <c r="B165" s="242" t="inlineStr">
        <is>
          <t>Service Tab</t>
        </is>
      </c>
      <c r="C165" s="276" t="inlineStr">
        <is>
          <t>Camera 1 subheading</t>
        </is>
      </c>
      <c r="D165" s="256" t="inlineStr">
        <is>
          <t>Y:</t>
        </is>
      </c>
      <c r="E165" s="275" t="n">
        <v>-6.12</v>
      </c>
      <c r="F165" s="266" t="inlineStr">
        <is>
          <t>R</t>
        </is>
      </c>
      <c r="G165" s="267" t="inlineStr">
        <is>
          <t>No Data</t>
        </is>
      </c>
      <c r="H165" s="257">
        <f>IF(AND(G165=E165,G165&lt;&gt;""),"Y",IF(G165="","","N"))</f>
        <v/>
      </c>
      <c r="I165" s="102" t="n"/>
      <c r="J165" s="102" t="n"/>
      <c r="K165" s="102" t="inlineStr">
        <is>
          <t>key in HMI &amp; PC</t>
        </is>
      </c>
      <c r="L165" s="117" t="inlineStr">
        <is>
          <t>Manual</t>
        </is>
      </c>
      <c r="M165" s="117" t="n"/>
      <c r="N165" s="118" t="n"/>
    </row>
    <row r="166">
      <c r="A166" s="134" t="inlineStr">
        <is>
          <t>MC161</t>
        </is>
      </c>
      <c r="B166" s="242" t="inlineStr">
        <is>
          <t>Service Tab</t>
        </is>
      </c>
      <c r="C166" s="276" t="inlineStr">
        <is>
          <t>Camera 1 subheading</t>
        </is>
      </c>
      <c r="D166" s="264" t="inlineStr">
        <is>
          <t>X  reference (mm):</t>
        </is>
      </c>
      <c r="E166" s="265" t="n">
        <v>1700</v>
      </c>
      <c r="F166" s="266" t="inlineStr">
        <is>
          <t>R</t>
        </is>
      </c>
      <c r="G166" s="267" t="inlineStr">
        <is>
          <t>No Data</t>
        </is>
      </c>
      <c r="H166" s="257">
        <f>IF(AND(G166=E166,G166&lt;&gt;""),"Y",IF(G166="","","N"))</f>
        <v/>
      </c>
      <c r="I166" s="102" t="n"/>
      <c r="J166" s="102" t="n"/>
      <c r="K166" s="102" t="inlineStr">
        <is>
          <t>key in HMI &amp; PC</t>
        </is>
      </c>
      <c r="L166" s="117" t="inlineStr">
        <is>
          <t>Manual</t>
        </is>
      </c>
      <c r="M166" s="117" t="inlineStr">
        <is>
          <t>?</t>
        </is>
      </c>
      <c r="N166" s="118" t="n"/>
    </row>
    <row r="167">
      <c r="A167" s="134" t="inlineStr">
        <is>
          <t>MC162</t>
        </is>
      </c>
      <c r="B167" s="242" t="inlineStr">
        <is>
          <t>Service Tab</t>
        </is>
      </c>
      <c r="C167" s="276" t="inlineStr">
        <is>
          <t>Camera 1 subheading</t>
        </is>
      </c>
      <c r="D167" s="264" t="inlineStr">
        <is>
          <t>Y:</t>
        </is>
      </c>
      <c r="E167" s="268" t="n">
        <v>58.085</v>
      </c>
      <c r="F167" s="266" t="inlineStr">
        <is>
          <t>R</t>
        </is>
      </c>
      <c r="G167" s="267" t="inlineStr">
        <is>
          <t>No Data</t>
        </is>
      </c>
      <c r="H167" s="257">
        <f>IF(AND(G167=E167,G167&lt;&gt;""),"Y",IF(G167="","","N"))</f>
        <v/>
      </c>
      <c r="I167" s="102" t="n"/>
      <c r="J167" s="102" t="n"/>
      <c r="K167" s="102" t="inlineStr">
        <is>
          <t>key in HMI &amp; PC</t>
        </is>
      </c>
      <c r="L167" s="117" t="inlineStr">
        <is>
          <t>Manual</t>
        </is>
      </c>
      <c r="M167" s="117" t="inlineStr">
        <is>
          <t>?</t>
        </is>
      </c>
      <c r="N167" s="118" t="n"/>
    </row>
    <row r="168">
      <c r="A168" s="134" t="inlineStr">
        <is>
          <t>MC163</t>
        </is>
      </c>
      <c r="B168" s="242" t="inlineStr">
        <is>
          <t>Service Tab</t>
        </is>
      </c>
      <c r="C168" s="276" t="inlineStr">
        <is>
          <t>Camera 1 subheading</t>
        </is>
      </c>
      <c r="D168" s="269" t="inlineStr">
        <is>
          <t>Camera 3</t>
        </is>
      </c>
      <c r="E168" s="270" t="n"/>
      <c r="F168" s="271" t="n"/>
      <c r="G168" s="271" t="n"/>
      <c r="H168" s="258" t="n"/>
      <c r="I168" s="214" t="n"/>
      <c r="J168" s="214" t="n"/>
      <c r="K168" s="214" t="n"/>
      <c r="L168" s="214" t="n"/>
      <c r="M168" s="214" t="n"/>
      <c r="N168" s="118" t="n"/>
    </row>
    <row r="169">
      <c r="A169" s="134" t="inlineStr">
        <is>
          <t>MC164</t>
        </is>
      </c>
      <c r="B169" s="242" t="inlineStr">
        <is>
          <t>Service Tab</t>
        </is>
      </c>
      <c r="C169" s="276" t="inlineStr">
        <is>
          <t>Camera 1 subheading</t>
        </is>
      </c>
      <c r="D169" s="264" t="inlineStr">
        <is>
          <t>Installed</t>
        </is>
      </c>
      <c r="E169" s="265" t="inlineStr">
        <is>
          <t>Check</t>
        </is>
      </c>
      <c r="F169" s="266" t="inlineStr">
        <is>
          <t>R</t>
        </is>
      </c>
      <c r="G169" s="267" t="inlineStr">
        <is>
          <t>No Data</t>
        </is>
      </c>
      <c r="H169" s="257">
        <f>IF(AND(G169=E169,G169&lt;&gt;""),"Y",IF(G169="","","N"))</f>
        <v/>
      </c>
      <c r="I169" s="102" t="n"/>
      <c r="J169" s="102" t="n"/>
      <c r="K169" s="102" t="inlineStr">
        <is>
          <t>key in HMI &amp; PC</t>
        </is>
      </c>
      <c r="L169" s="117" t="inlineStr">
        <is>
          <t>Manual</t>
        </is>
      </c>
      <c r="M169" s="117" t="inlineStr">
        <is>
          <t>?</t>
        </is>
      </c>
      <c r="N169" s="118" t="n"/>
    </row>
    <row r="170">
      <c r="A170" s="134" t="inlineStr">
        <is>
          <t>MC165</t>
        </is>
      </c>
      <c r="B170" s="242" t="inlineStr">
        <is>
          <t>Service Tab</t>
        </is>
      </c>
      <c r="C170" s="276" t="inlineStr">
        <is>
          <t>Camera 1 subheading</t>
        </is>
      </c>
      <c r="D170" s="264" t="inlineStr">
        <is>
          <t>Type:</t>
        </is>
      </c>
      <c r="E170" s="265" t="inlineStr">
        <is>
          <t>horizontal structure</t>
        </is>
      </c>
      <c r="F170" s="266" t="inlineStr">
        <is>
          <t>R</t>
        </is>
      </c>
      <c r="G170" s="267" t="inlineStr">
        <is>
          <t>No Data</t>
        </is>
      </c>
      <c r="H170" s="257">
        <f>IF(AND(G170=E170,G170&lt;&gt;""),"Y",IF(G170="","","N"))</f>
        <v/>
      </c>
      <c r="I170" s="102" t="n"/>
      <c r="J170" s="102" t="n"/>
      <c r="K170" s="102" t="inlineStr">
        <is>
          <t>key in HMI &amp; PC</t>
        </is>
      </c>
      <c r="L170" s="117" t="inlineStr">
        <is>
          <t>Manual</t>
        </is>
      </c>
      <c r="M170" s="117" t="inlineStr">
        <is>
          <t>?</t>
        </is>
      </c>
      <c r="N170" s="118" t="n"/>
    </row>
    <row r="171">
      <c r="A171" s="134" t="inlineStr">
        <is>
          <t>MC166</t>
        </is>
      </c>
      <c r="B171" s="242" t="inlineStr">
        <is>
          <t>Service Tab</t>
        </is>
      </c>
      <c r="C171" s="276" t="inlineStr">
        <is>
          <t>Camera 1 subheading</t>
        </is>
      </c>
      <c r="D171" s="256" t="inlineStr">
        <is>
          <t>Selection of line</t>
        </is>
      </c>
      <c r="E171" s="275" t="inlineStr">
        <is>
          <t>1 of 1</t>
        </is>
      </c>
      <c r="F171" s="266" t="inlineStr">
        <is>
          <t>R</t>
        </is>
      </c>
      <c r="G171" s="267" t="inlineStr">
        <is>
          <t>No Data</t>
        </is>
      </c>
      <c r="H171" s="257">
        <f>IF(AND(G171=E171,G171&lt;&gt;""),"Y",IF(G171="","","N"))</f>
        <v/>
      </c>
      <c r="I171" s="102" t="n"/>
      <c r="J171" s="102" t="n"/>
      <c r="K171" s="102" t="inlineStr">
        <is>
          <t>key in HMI &amp; PC</t>
        </is>
      </c>
      <c r="L171" s="117" t="inlineStr">
        <is>
          <t>Manual</t>
        </is>
      </c>
      <c r="M171" s="117" t="inlineStr">
        <is>
          <t>?</t>
        </is>
      </c>
      <c r="N171" s="118" t="n"/>
    </row>
    <row r="172">
      <c r="A172" s="134" t="inlineStr">
        <is>
          <t>MC167</t>
        </is>
      </c>
      <c r="B172" s="242" t="inlineStr">
        <is>
          <t>Service Tab</t>
        </is>
      </c>
      <c r="C172" s="276" t="inlineStr">
        <is>
          <t>Camera 1 subheading</t>
        </is>
      </c>
      <c r="D172" s="256" t="inlineStr">
        <is>
          <t>X position:</t>
        </is>
      </c>
      <c r="E172" s="275" t="n">
        <v>-2.853</v>
      </c>
      <c r="F172" s="266" t="inlineStr">
        <is>
          <t>R</t>
        </is>
      </c>
      <c r="G172" s="267" t="inlineStr">
        <is>
          <t>No Data</t>
        </is>
      </c>
      <c r="H172" s="257">
        <f>IF(AND(G172=E172,G172&lt;&gt;""),"Y",IF(G172="","","N"))</f>
        <v/>
      </c>
      <c r="I172" s="102" t="n"/>
      <c r="J172" s="102" t="n"/>
      <c r="K172" s="102" t="inlineStr">
        <is>
          <t>key in HMI &amp; PC</t>
        </is>
      </c>
      <c r="L172" s="117" t="inlineStr">
        <is>
          <t>Manual</t>
        </is>
      </c>
      <c r="M172" s="117" t="n"/>
      <c r="N172" s="118" t="n"/>
    </row>
    <row r="173">
      <c r="A173" s="134" t="inlineStr">
        <is>
          <t>MC168</t>
        </is>
      </c>
      <c r="B173" s="242" t="inlineStr">
        <is>
          <t>Service Tab</t>
        </is>
      </c>
      <c r="C173" s="276" t="inlineStr">
        <is>
          <t>Camera 1 subheading</t>
        </is>
      </c>
      <c r="D173" s="256" t="inlineStr">
        <is>
          <t>Y:</t>
        </is>
      </c>
      <c r="E173" s="275" t="n">
        <v>-4.331</v>
      </c>
      <c r="F173" s="266" t="inlineStr">
        <is>
          <t>R</t>
        </is>
      </c>
      <c r="G173" s="267" t="inlineStr">
        <is>
          <t>No Data</t>
        </is>
      </c>
      <c r="H173" s="257">
        <f>IF(AND(G173=E173,G173&lt;&gt;""),"Y",IF(G173="","","N"))</f>
        <v/>
      </c>
      <c r="I173" s="102" t="n"/>
      <c r="J173" s="102" t="n"/>
      <c r="K173" s="102" t="inlineStr">
        <is>
          <t>key in HMI &amp; PC</t>
        </is>
      </c>
      <c r="L173" s="117" t="inlineStr">
        <is>
          <t>Manual</t>
        </is>
      </c>
      <c r="M173" s="117" t="n"/>
      <c r="N173" s="118" t="n"/>
    </row>
    <row r="174">
      <c r="A174" s="134" t="inlineStr">
        <is>
          <t>MC169</t>
        </is>
      </c>
      <c r="B174" s="242" t="inlineStr">
        <is>
          <t>Service Tab</t>
        </is>
      </c>
      <c r="C174" s="276" t="inlineStr">
        <is>
          <t>Camera 1 subheading</t>
        </is>
      </c>
      <c r="D174" s="264" t="inlineStr">
        <is>
          <t>X  reference (mm):</t>
        </is>
      </c>
      <c r="E174" s="265" t="n">
        <v>0</v>
      </c>
      <c r="F174" s="266" t="inlineStr">
        <is>
          <t>R</t>
        </is>
      </c>
      <c r="G174" s="267" t="inlineStr">
        <is>
          <t>No Data</t>
        </is>
      </c>
      <c r="H174" s="257">
        <f>IF(AND(G174=E174,G174&lt;&gt;""),"Y",IF(G174="","","N"))</f>
        <v/>
      </c>
      <c r="I174" s="102" t="n"/>
      <c r="J174" s="102" t="n"/>
      <c r="K174" s="102" t="inlineStr">
        <is>
          <t>key in HMI &amp; PC</t>
        </is>
      </c>
      <c r="L174" s="117" t="inlineStr">
        <is>
          <t>Manual</t>
        </is>
      </c>
      <c r="M174" s="117" t="inlineStr">
        <is>
          <t>?</t>
        </is>
      </c>
      <c r="N174" s="118" t="n"/>
    </row>
    <row r="175">
      <c r="A175" s="134" t="inlineStr">
        <is>
          <t>MC170</t>
        </is>
      </c>
      <c r="B175" s="242" t="inlineStr">
        <is>
          <t>Service Tab</t>
        </is>
      </c>
      <c r="C175" s="276" t="inlineStr">
        <is>
          <t>Camera 1 subheading</t>
        </is>
      </c>
      <c r="D175" s="264" t="inlineStr">
        <is>
          <t>Y:</t>
        </is>
      </c>
      <c r="E175" s="268" t="n">
        <v>58.085</v>
      </c>
      <c r="F175" s="266" t="inlineStr">
        <is>
          <t>R</t>
        </is>
      </c>
      <c r="G175" s="267" t="inlineStr">
        <is>
          <t>No Data</t>
        </is>
      </c>
      <c r="H175" s="257">
        <f>IF(AND(G175=E175,G175&lt;&gt;""),"Y",IF(G175="","","N"))</f>
        <v/>
      </c>
      <c r="I175" s="102" t="n"/>
      <c r="J175" s="102" t="n"/>
      <c r="K175" s="102" t="inlineStr">
        <is>
          <t>key in HMI &amp; PC</t>
        </is>
      </c>
      <c r="L175" s="117" t="inlineStr">
        <is>
          <t>Manual</t>
        </is>
      </c>
      <c r="M175" s="117" t="inlineStr">
        <is>
          <t>?</t>
        </is>
      </c>
      <c r="N175" s="118" t="n"/>
    </row>
    <row r="176">
      <c r="A176" s="134" t="inlineStr">
        <is>
          <t>MC171</t>
        </is>
      </c>
      <c r="B176" s="242" t="inlineStr">
        <is>
          <t>Service Tab</t>
        </is>
      </c>
      <c r="C176" s="276" t="inlineStr">
        <is>
          <t>Camera 1 subheading</t>
        </is>
      </c>
      <c r="D176" s="269" t="inlineStr">
        <is>
          <t>Camera 4</t>
        </is>
      </c>
      <c r="E176" s="270" t="n"/>
      <c r="F176" s="271" t="n"/>
      <c r="G176" s="271" t="n"/>
      <c r="H176" s="258" t="n"/>
      <c r="I176" s="214" t="n"/>
      <c r="J176" s="214" t="n"/>
      <c r="K176" s="214" t="n"/>
      <c r="L176" s="214" t="n"/>
      <c r="M176" s="214" t="n"/>
      <c r="N176" s="118" t="n"/>
    </row>
    <row r="177">
      <c r="A177" s="134" t="inlineStr">
        <is>
          <t>MC172</t>
        </is>
      </c>
      <c r="B177" s="242" t="inlineStr">
        <is>
          <t>Service Tab</t>
        </is>
      </c>
      <c r="C177" s="276" t="inlineStr">
        <is>
          <t>Camera 1 subheading</t>
        </is>
      </c>
      <c r="D177" s="264" t="inlineStr">
        <is>
          <t>Installed</t>
        </is>
      </c>
      <c r="E177" s="265" t="inlineStr">
        <is>
          <t>Check</t>
        </is>
      </c>
      <c r="F177" s="266" t="inlineStr">
        <is>
          <t>R</t>
        </is>
      </c>
      <c r="G177" s="267" t="inlineStr">
        <is>
          <t>No Data</t>
        </is>
      </c>
      <c r="H177" s="257">
        <f>IF(AND(G177=E177,G177&lt;&gt;""),"Y",IF(G177="","","N"))</f>
        <v/>
      </c>
      <c r="I177" s="102" t="n"/>
      <c r="J177" s="102" t="n"/>
      <c r="K177" s="102" t="inlineStr">
        <is>
          <t>key in HMI &amp; PC</t>
        </is>
      </c>
      <c r="L177" s="117" t="inlineStr">
        <is>
          <t>Manual</t>
        </is>
      </c>
      <c r="M177" s="117" t="inlineStr">
        <is>
          <t>?</t>
        </is>
      </c>
      <c r="N177" s="118" t="n"/>
    </row>
    <row r="178">
      <c r="A178" s="134" t="inlineStr">
        <is>
          <t>MC173</t>
        </is>
      </c>
      <c r="B178" s="242" t="inlineStr">
        <is>
          <t>Service Tab</t>
        </is>
      </c>
      <c r="C178" s="276" t="inlineStr">
        <is>
          <t>Camera 1 subheading</t>
        </is>
      </c>
      <c r="D178" s="264" t="inlineStr">
        <is>
          <t>Type:</t>
        </is>
      </c>
      <c r="E178" s="265" t="inlineStr">
        <is>
          <t>horizontal structure</t>
        </is>
      </c>
      <c r="F178" s="266" t="inlineStr">
        <is>
          <t>R</t>
        </is>
      </c>
      <c r="G178" s="267" t="inlineStr">
        <is>
          <t>No Data</t>
        </is>
      </c>
      <c r="H178" s="257">
        <f>IF(AND(G178=E178,G178&lt;&gt;""),"Y",IF(G178="","","N"))</f>
        <v/>
      </c>
      <c r="I178" s="102" t="n"/>
      <c r="J178" s="102" t="n"/>
      <c r="K178" s="102" t="inlineStr">
        <is>
          <t>key in HMI &amp; PC</t>
        </is>
      </c>
      <c r="L178" s="117" t="inlineStr">
        <is>
          <t>Manual</t>
        </is>
      </c>
      <c r="M178" s="117" t="inlineStr">
        <is>
          <t>?</t>
        </is>
      </c>
      <c r="N178" s="118" t="n"/>
    </row>
    <row r="179">
      <c r="A179" s="134" t="inlineStr">
        <is>
          <t>MC174</t>
        </is>
      </c>
      <c r="B179" s="242" t="inlineStr">
        <is>
          <t>Service Tab</t>
        </is>
      </c>
      <c r="C179" s="276" t="inlineStr">
        <is>
          <t>Camera 1 subheading</t>
        </is>
      </c>
      <c r="D179" s="256" t="inlineStr">
        <is>
          <t>Selection of line</t>
        </is>
      </c>
      <c r="E179" s="275" t="inlineStr">
        <is>
          <t>1 of 3</t>
        </is>
      </c>
      <c r="F179" s="266" t="inlineStr">
        <is>
          <t>R</t>
        </is>
      </c>
      <c r="G179" s="267" t="inlineStr">
        <is>
          <t>No Data</t>
        </is>
      </c>
      <c r="H179" s="257">
        <f>IF(AND(G179=E179,G179&lt;&gt;""),"Y",IF(G179="","","N"))</f>
        <v/>
      </c>
      <c r="I179" s="102" t="n"/>
      <c r="J179" s="102" t="n"/>
      <c r="K179" s="102" t="inlineStr">
        <is>
          <t>key in HMI &amp; PC</t>
        </is>
      </c>
      <c r="L179" s="117" t="inlineStr">
        <is>
          <t>Manual</t>
        </is>
      </c>
      <c r="M179" s="117" t="inlineStr">
        <is>
          <t>?</t>
        </is>
      </c>
      <c r="N179" s="118" t="n"/>
    </row>
    <row r="180">
      <c r="A180" s="134" t="inlineStr">
        <is>
          <t>MC175</t>
        </is>
      </c>
      <c r="B180" s="242" t="inlineStr">
        <is>
          <t>Service Tab</t>
        </is>
      </c>
      <c r="C180" s="276" t="inlineStr">
        <is>
          <t>Camera 1 subheading</t>
        </is>
      </c>
      <c r="D180" s="256" t="inlineStr">
        <is>
          <t>X position:</t>
        </is>
      </c>
      <c r="E180" s="275" t="n">
        <v>5</v>
      </c>
      <c r="F180" s="266" t="inlineStr">
        <is>
          <t>R</t>
        </is>
      </c>
      <c r="G180" s="267" t="inlineStr">
        <is>
          <t>No Data</t>
        </is>
      </c>
      <c r="H180" s="257">
        <f>IF(AND(G180=E180,G180&lt;&gt;""),"Y",IF(G180="","","N"))</f>
        <v/>
      </c>
      <c r="I180" s="102" t="n"/>
      <c r="J180" s="102" t="n"/>
      <c r="K180" s="102" t="inlineStr">
        <is>
          <t>key in HMI &amp; PC</t>
        </is>
      </c>
      <c r="L180" s="117" t="inlineStr">
        <is>
          <t>Manual</t>
        </is>
      </c>
      <c r="M180" s="117" t="n"/>
      <c r="N180" s="118" t="n"/>
    </row>
    <row r="181">
      <c r="A181" s="134" t="inlineStr">
        <is>
          <t>MC176</t>
        </is>
      </c>
      <c r="B181" s="242" t="inlineStr">
        <is>
          <t>Service Tab</t>
        </is>
      </c>
      <c r="C181" s="276" t="inlineStr">
        <is>
          <t>Camera 1 subheading</t>
        </is>
      </c>
      <c r="D181" s="256" t="inlineStr">
        <is>
          <t>Y:</t>
        </is>
      </c>
      <c r="E181" s="275" t="n">
        <v>95</v>
      </c>
      <c r="F181" s="266" t="inlineStr">
        <is>
          <t>R</t>
        </is>
      </c>
      <c r="G181" s="267" t="inlineStr">
        <is>
          <t>No Data</t>
        </is>
      </c>
      <c r="H181" s="257">
        <f>IF(AND(G181=E181,G181&lt;&gt;""),"Y",IF(G181="","","N"))</f>
        <v/>
      </c>
      <c r="I181" s="102" t="n"/>
      <c r="J181" s="102" t="n"/>
      <c r="K181" s="102" t="inlineStr">
        <is>
          <t>key in HMI &amp; PC</t>
        </is>
      </c>
      <c r="L181" s="117" t="inlineStr">
        <is>
          <t>Manual</t>
        </is>
      </c>
      <c r="M181" s="117" t="n"/>
      <c r="N181" s="118" t="n"/>
    </row>
    <row r="182">
      <c r="A182" s="134" t="inlineStr">
        <is>
          <t>MC177</t>
        </is>
      </c>
      <c r="B182" s="242" t="inlineStr">
        <is>
          <t>Service Tab</t>
        </is>
      </c>
      <c r="C182" s="276" t="inlineStr">
        <is>
          <t>Camera 1 subheading</t>
        </is>
      </c>
      <c r="D182" s="264" t="inlineStr">
        <is>
          <t>X  reference (mm):</t>
        </is>
      </c>
      <c r="E182" s="265" t="n">
        <v>5000</v>
      </c>
      <c r="F182" s="266" t="inlineStr">
        <is>
          <t>R</t>
        </is>
      </c>
      <c r="G182" s="267" t="inlineStr">
        <is>
          <t>No Data</t>
        </is>
      </c>
      <c r="H182" s="257">
        <f>IF(AND(G182=E182,G182&lt;&gt;""),"Y",IF(G182="","","N"))</f>
        <v/>
      </c>
      <c r="I182" s="102" t="n"/>
      <c r="J182" s="102" t="n"/>
      <c r="K182" s="102" t="inlineStr">
        <is>
          <t>key in HMI &amp; PC</t>
        </is>
      </c>
      <c r="L182" s="117" t="inlineStr">
        <is>
          <t>Manual</t>
        </is>
      </c>
      <c r="M182" s="117" t="inlineStr">
        <is>
          <t>?</t>
        </is>
      </c>
      <c r="N182" s="118" t="n"/>
    </row>
    <row r="183">
      <c r="A183" s="134" t="inlineStr">
        <is>
          <t>MC178</t>
        </is>
      </c>
      <c r="B183" s="242" t="inlineStr">
        <is>
          <t>Service Tab</t>
        </is>
      </c>
      <c r="C183" s="276" t="inlineStr">
        <is>
          <t>Camera 1 subheading</t>
        </is>
      </c>
      <c r="D183" s="264" t="inlineStr">
        <is>
          <t>Y:</t>
        </is>
      </c>
      <c r="E183" s="268" t="n">
        <v>58.085</v>
      </c>
      <c r="F183" s="266" t="inlineStr">
        <is>
          <t>R</t>
        </is>
      </c>
      <c r="G183" s="267" t="inlineStr">
        <is>
          <t>No Data</t>
        </is>
      </c>
      <c r="H183" s="257">
        <f>IF(AND(G183=E183,G183&lt;&gt;""),"Y",IF(G183="","","N"))</f>
        <v/>
      </c>
      <c r="I183" s="102" t="n"/>
      <c r="J183" s="102" t="n"/>
      <c r="K183" s="102" t="inlineStr">
        <is>
          <t>key in HMI &amp; PC</t>
        </is>
      </c>
      <c r="L183" s="117" t="inlineStr">
        <is>
          <t>Manual</t>
        </is>
      </c>
      <c r="M183" s="117" t="inlineStr">
        <is>
          <t>?</t>
        </is>
      </c>
      <c r="N183" s="118" t="n"/>
    </row>
    <row r="184">
      <c r="A184" s="134" t="inlineStr">
        <is>
          <t>MC179</t>
        </is>
      </c>
      <c r="B184" s="242" t="inlineStr">
        <is>
          <t>Service Tab</t>
        </is>
      </c>
      <c r="C184" s="276" t="inlineStr">
        <is>
          <t>Camera 1 subheading</t>
        </is>
      </c>
      <c r="D184" s="269" t="inlineStr">
        <is>
          <t>Camera 5</t>
        </is>
      </c>
      <c r="E184" s="270" t="n"/>
      <c r="F184" s="271" t="n"/>
      <c r="G184" s="271" t="n"/>
      <c r="H184" s="258" t="n"/>
      <c r="I184" s="214" t="n"/>
      <c r="J184" s="214" t="n"/>
      <c r="K184" s="214" t="n"/>
      <c r="L184" s="214" t="n"/>
      <c r="M184" s="214" t="n"/>
      <c r="N184" s="118" t="n"/>
    </row>
    <row r="185">
      <c r="A185" s="134" t="inlineStr">
        <is>
          <t>MC180</t>
        </is>
      </c>
      <c r="B185" s="242" t="inlineStr">
        <is>
          <t>Service Tab</t>
        </is>
      </c>
      <c r="C185" s="276" t="inlineStr">
        <is>
          <t>Camera 1 subheading</t>
        </is>
      </c>
      <c r="D185" s="264" t="inlineStr">
        <is>
          <t>Installed</t>
        </is>
      </c>
      <c r="E185" s="265" t="inlineStr">
        <is>
          <t>Check</t>
        </is>
      </c>
      <c r="F185" s="266" t="inlineStr">
        <is>
          <t>R</t>
        </is>
      </c>
      <c r="G185" s="267" t="inlineStr">
        <is>
          <t>No Data</t>
        </is>
      </c>
      <c r="H185" s="257">
        <f>IF(AND(G185=E185,G185&lt;&gt;""),"Y",IF(G185="","","N"))</f>
        <v/>
      </c>
      <c r="I185" s="102" t="n"/>
      <c r="J185" s="102" t="n"/>
      <c r="K185" s="102" t="inlineStr">
        <is>
          <t>key in HMI &amp; PC</t>
        </is>
      </c>
      <c r="L185" s="117" t="inlineStr">
        <is>
          <t>Manual</t>
        </is>
      </c>
      <c r="M185" s="117" t="inlineStr">
        <is>
          <t>?</t>
        </is>
      </c>
      <c r="N185" s="118" t="n"/>
    </row>
    <row r="186">
      <c r="A186" s="134" t="inlineStr">
        <is>
          <t>MC181</t>
        </is>
      </c>
      <c r="B186" s="242" t="inlineStr">
        <is>
          <t>Service Tab</t>
        </is>
      </c>
      <c r="C186" s="276" t="inlineStr">
        <is>
          <t>Camera 1 subheading</t>
        </is>
      </c>
      <c r="D186" s="264" t="inlineStr">
        <is>
          <t>Type:</t>
        </is>
      </c>
      <c r="E186" s="265" t="inlineStr">
        <is>
          <t>path tracking</t>
        </is>
      </c>
      <c r="F186" s="266" t="inlineStr">
        <is>
          <t>R</t>
        </is>
      </c>
      <c r="G186" s="267" t="inlineStr">
        <is>
          <t>No Data</t>
        </is>
      </c>
      <c r="H186" s="257">
        <f>IF(AND(G186=E186,G186&lt;&gt;""),"Y",IF(G186="","","N"))</f>
        <v/>
      </c>
      <c r="I186" s="102" t="n"/>
      <c r="J186" s="102" t="n"/>
      <c r="K186" s="102" t="inlineStr">
        <is>
          <t>key in HMI &amp; PC</t>
        </is>
      </c>
      <c r="L186" s="117" t="inlineStr">
        <is>
          <t>Manual</t>
        </is>
      </c>
      <c r="M186" s="117" t="inlineStr">
        <is>
          <t>?</t>
        </is>
      </c>
      <c r="N186" s="118" t="n"/>
    </row>
    <row r="187">
      <c r="A187" s="134" t="inlineStr">
        <is>
          <t>MC182</t>
        </is>
      </c>
      <c r="B187" s="242" t="inlineStr">
        <is>
          <t>Service Tab</t>
        </is>
      </c>
      <c r="C187" s="276" t="inlineStr">
        <is>
          <t>Camera 1 subheading</t>
        </is>
      </c>
      <c r="D187" s="256" t="inlineStr">
        <is>
          <t>Selection of line</t>
        </is>
      </c>
      <c r="E187" s="275" t="inlineStr">
        <is>
          <t>1 of 1</t>
        </is>
      </c>
      <c r="F187" s="266" t="inlineStr">
        <is>
          <t>R</t>
        </is>
      </c>
      <c r="G187" s="267" t="inlineStr">
        <is>
          <t>No Data</t>
        </is>
      </c>
      <c r="H187" s="257">
        <f>IF(AND(G187=E187,G187&lt;&gt;""),"Y",IF(G187="","","N"))</f>
        <v/>
      </c>
      <c r="I187" s="102" t="n"/>
      <c r="J187" s="102" t="n"/>
      <c r="K187" s="102" t="inlineStr">
        <is>
          <t>key in HMI &amp; PC</t>
        </is>
      </c>
      <c r="L187" s="117" t="inlineStr">
        <is>
          <t>Manual</t>
        </is>
      </c>
      <c r="M187" s="117" t="inlineStr">
        <is>
          <t>?</t>
        </is>
      </c>
      <c r="N187" s="118" t="n"/>
    </row>
    <row r="188">
      <c r="A188" s="134" t="inlineStr">
        <is>
          <t>MC183</t>
        </is>
      </c>
      <c r="B188" s="242" t="inlineStr">
        <is>
          <t>Service Tab</t>
        </is>
      </c>
      <c r="C188" s="276" t="inlineStr">
        <is>
          <t>Camera 1 subheading</t>
        </is>
      </c>
      <c r="D188" s="264" t="inlineStr">
        <is>
          <t>X position:</t>
        </is>
      </c>
      <c r="E188" s="265" t="n">
        <v>0</v>
      </c>
      <c r="F188" s="266" t="inlineStr">
        <is>
          <t>R</t>
        </is>
      </c>
      <c r="G188" s="267" t="inlineStr">
        <is>
          <t>No Data</t>
        </is>
      </c>
      <c r="H188" s="257">
        <f>IF(AND(G188=E188,G188&lt;&gt;""),"Y",IF(G188="","","N"))</f>
        <v/>
      </c>
      <c r="I188" s="102" t="n"/>
      <c r="J188" s="102" t="n"/>
      <c r="K188" s="102" t="inlineStr">
        <is>
          <t>key in HMI &amp; PC</t>
        </is>
      </c>
      <c r="L188" s="117" t="inlineStr">
        <is>
          <t>Manual</t>
        </is>
      </c>
      <c r="M188" s="117" t="inlineStr">
        <is>
          <t>?</t>
        </is>
      </c>
      <c r="N188" s="118" t="n"/>
    </row>
    <row r="189">
      <c r="A189" s="134" t="inlineStr">
        <is>
          <t>MC184</t>
        </is>
      </c>
      <c r="B189" s="242" t="inlineStr">
        <is>
          <t>Service Tab</t>
        </is>
      </c>
      <c r="C189" s="240" t="inlineStr">
        <is>
          <t>Camera 1 subheading</t>
        </is>
      </c>
      <c r="D189" s="253" t="inlineStr">
        <is>
          <t>Y:</t>
        </is>
      </c>
      <c r="E189" s="261" t="n">
        <v>0</v>
      </c>
      <c r="F189" s="262" t="inlineStr">
        <is>
          <t>R</t>
        </is>
      </c>
      <c r="G189" s="263" t="inlineStr">
        <is>
          <t>No Data</t>
        </is>
      </c>
      <c r="H189" s="72">
        <f>IF(AND(G189=E189,G189&lt;&gt;""),"Y",IF(G189="","","N"))</f>
        <v/>
      </c>
      <c r="I189" s="102" t="n"/>
      <c r="J189" s="102" t="n"/>
      <c r="K189" s="102" t="inlineStr">
        <is>
          <t>key in HMI &amp; PC</t>
        </is>
      </c>
      <c r="L189" s="117" t="inlineStr">
        <is>
          <t>Manual</t>
        </is>
      </c>
      <c r="M189" s="117" t="inlineStr">
        <is>
          <t>?</t>
        </is>
      </c>
      <c r="N189" s="118" t="n"/>
    </row>
    <row r="190">
      <c r="A190" s="134" t="inlineStr">
        <is>
          <t>MC185</t>
        </is>
      </c>
      <c r="B190" s="242" t="inlineStr">
        <is>
          <t>Service Tab</t>
        </is>
      </c>
      <c r="C190" s="240" t="inlineStr">
        <is>
          <t>Camera 1 subheading</t>
        </is>
      </c>
      <c r="D190" s="246" t="inlineStr">
        <is>
          <t>Camera 6</t>
        </is>
      </c>
      <c r="E190" s="247" t="n"/>
      <c r="F190" s="214" t="n"/>
      <c r="G190" s="214" t="n"/>
      <c r="H190" s="214" t="n"/>
      <c r="I190" s="214" t="n"/>
      <c r="J190" s="214" t="n"/>
      <c r="K190" s="214" t="n"/>
      <c r="L190" s="214" t="n"/>
      <c r="M190" s="214" t="n"/>
      <c r="N190" s="118" t="n"/>
    </row>
    <row r="191">
      <c r="A191" s="134" t="inlineStr">
        <is>
          <t>MC186</t>
        </is>
      </c>
      <c r="B191" s="242" t="inlineStr">
        <is>
          <t>Service Tab</t>
        </is>
      </c>
      <c r="C191" s="240" t="inlineStr">
        <is>
          <t>Camera 1 subheading</t>
        </is>
      </c>
      <c r="D191" s="244" t="inlineStr">
        <is>
          <t>Installed</t>
        </is>
      </c>
      <c r="E191" s="130" t="inlineStr">
        <is>
          <t>Check</t>
        </is>
      </c>
      <c r="F191" s="102" t="inlineStr">
        <is>
          <t>R</t>
        </is>
      </c>
      <c r="G191" s="41" t="inlineStr">
        <is>
          <t>No Data</t>
        </is>
      </c>
      <c r="H191" s="72">
        <f>IF(AND(G191=E191,G191&lt;&gt;""),"Y",IF(G191="","","N"))</f>
        <v/>
      </c>
      <c r="I191" s="102" t="n"/>
      <c r="J191" s="102" t="n"/>
      <c r="K191" s="102" t="inlineStr">
        <is>
          <t>key in HMI &amp; PC</t>
        </is>
      </c>
      <c r="L191" s="117" t="inlineStr">
        <is>
          <t>Manual</t>
        </is>
      </c>
      <c r="M191" s="117" t="inlineStr">
        <is>
          <t>?</t>
        </is>
      </c>
      <c r="N191" s="118" t="n"/>
    </row>
    <row r="192">
      <c r="A192" s="134" t="inlineStr">
        <is>
          <t>MC187</t>
        </is>
      </c>
      <c r="B192" s="242" t="inlineStr">
        <is>
          <t>Service Tab</t>
        </is>
      </c>
      <c r="C192" s="240" t="inlineStr">
        <is>
          <t>Camera 1 subheading</t>
        </is>
      </c>
      <c r="D192" s="244" t="inlineStr">
        <is>
          <t>Type:</t>
        </is>
      </c>
      <c r="E192" s="130" t="inlineStr">
        <is>
          <t>path tracking</t>
        </is>
      </c>
      <c r="F192" s="102" t="inlineStr">
        <is>
          <t>R</t>
        </is>
      </c>
      <c r="G192" s="41" t="inlineStr">
        <is>
          <t>No Data</t>
        </is>
      </c>
      <c r="H192" s="72">
        <f>IF(AND(G192=E192,G192&lt;&gt;""),"Y",IF(G192="","","N"))</f>
        <v/>
      </c>
      <c r="I192" s="102" t="n"/>
      <c r="J192" s="102" t="n"/>
      <c r="K192" s="102" t="inlineStr">
        <is>
          <t>key in HMI &amp; PC</t>
        </is>
      </c>
      <c r="L192" s="117" t="inlineStr">
        <is>
          <t>Manual</t>
        </is>
      </c>
      <c r="M192" s="117" t="inlineStr">
        <is>
          <t>?</t>
        </is>
      </c>
      <c r="N192" s="118" t="n"/>
    </row>
    <row r="193">
      <c r="A193" s="134" t="inlineStr">
        <is>
          <t>MC188</t>
        </is>
      </c>
      <c r="B193" s="242" t="inlineStr">
        <is>
          <t>Service Tab</t>
        </is>
      </c>
      <c r="C193" s="240" t="inlineStr">
        <is>
          <t>Camera 1 subheading</t>
        </is>
      </c>
      <c r="D193" s="252" t="inlineStr">
        <is>
          <t>Selection of line</t>
        </is>
      </c>
      <c r="E193" s="293" t="inlineStr">
        <is>
          <t>1 of 1</t>
        </is>
      </c>
      <c r="F193" s="102" t="inlineStr">
        <is>
          <t>R</t>
        </is>
      </c>
      <c r="G193" s="41" t="inlineStr">
        <is>
          <t>No Data</t>
        </is>
      </c>
      <c r="H193" s="72">
        <f>IF(AND(G193=E193,G193&lt;&gt;""),"Y",IF(G193="","","N"))</f>
        <v/>
      </c>
      <c r="I193" s="102" t="n"/>
      <c r="J193" s="102" t="n"/>
      <c r="K193" s="102" t="inlineStr">
        <is>
          <t>key in HMI &amp; PC</t>
        </is>
      </c>
      <c r="L193" s="117" t="inlineStr">
        <is>
          <t>Manual</t>
        </is>
      </c>
      <c r="M193" s="117" t="inlineStr">
        <is>
          <t>?</t>
        </is>
      </c>
      <c r="N193" s="118" t="n"/>
    </row>
    <row r="194">
      <c r="A194" s="134" t="inlineStr">
        <is>
          <t>MC189</t>
        </is>
      </c>
      <c r="B194" s="242" t="inlineStr">
        <is>
          <t>Service Tab</t>
        </is>
      </c>
      <c r="C194" s="240" t="inlineStr">
        <is>
          <t>Camera 1 subheading</t>
        </is>
      </c>
      <c r="D194" s="244" t="inlineStr">
        <is>
          <t>X position:</t>
        </is>
      </c>
      <c r="E194" s="130" t="n">
        <v>0</v>
      </c>
      <c r="F194" s="102" t="inlineStr">
        <is>
          <t>R</t>
        </is>
      </c>
      <c r="G194" s="41" t="inlineStr">
        <is>
          <t>No Data</t>
        </is>
      </c>
      <c r="H194" s="72">
        <f>IF(AND(G194=E194,G194&lt;&gt;""),"Y",IF(G194="","","N"))</f>
        <v/>
      </c>
      <c r="I194" s="102" t="n"/>
      <c r="J194" s="102" t="n"/>
      <c r="K194" s="102" t="inlineStr">
        <is>
          <t>key in HMI &amp; PC</t>
        </is>
      </c>
      <c r="L194" s="117" t="inlineStr">
        <is>
          <t>Manual</t>
        </is>
      </c>
      <c r="M194" s="117" t="inlineStr">
        <is>
          <t>?</t>
        </is>
      </c>
      <c r="N194" s="118" t="n"/>
    </row>
    <row r="195">
      <c r="A195" s="134" t="inlineStr">
        <is>
          <t>MC190</t>
        </is>
      </c>
      <c r="B195" s="242" t="inlineStr">
        <is>
          <t>Service Tab</t>
        </is>
      </c>
      <c r="C195" s="240" t="inlineStr">
        <is>
          <t>Camera 1 subheading</t>
        </is>
      </c>
      <c r="D195" s="244" t="inlineStr">
        <is>
          <t>Y:</t>
        </is>
      </c>
      <c r="E195" s="245" t="n">
        <v>0</v>
      </c>
      <c r="F195" s="102" t="inlineStr">
        <is>
          <t>R</t>
        </is>
      </c>
      <c r="G195" s="41" t="inlineStr">
        <is>
          <t>No Data</t>
        </is>
      </c>
      <c r="H195" s="72">
        <f>IF(AND(G195=E195,G195&lt;&gt;""),"Y",IF(G195="","","N"))</f>
        <v/>
      </c>
      <c r="I195" s="102" t="n"/>
      <c r="J195" s="102" t="n"/>
      <c r="K195" s="102" t="inlineStr">
        <is>
          <t>key in HMI &amp; PC</t>
        </is>
      </c>
      <c r="L195" s="117" t="inlineStr">
        <is>
          <t>Manual</t>
        </is>
      </c>
      <c r="M195" s="117" t="inlineStr">
        <is>
          <t>?</t>
        </is>
      </c>
      <c r="N195" s="118" t="n"/>
    </row>
    <row r="196">
      <c r="A196" s="134" t="inlineStr">
        <is>
          <t>MC191</t>
        </is>
      </c>
      <c r="B196" s="242" t="inlineStr">
        <is>
          <t>Service Tab</t>
        </is>
      </c>
      <c r="C196" s="240" t="inlineStr">
        <is>
          <t>Camera 1 subheading</t>
        </is>
      </c>
      <c r="D196" s="246" t="inlineStr">
        <is>
          <t>Camera 9</t>
        </is>
      </c>
      <c r="E196" s="247" t="n"/>
      <c r="F196" s="214" t="n"/>
      <c r="G196" s="214" t="n"/>
      <c r="H196" s="214" t="n"/>
      <c r="I196" s="214" t="n"/>
      <c r="J196" s="214" t="n"/>
      <c r="K196" s="214" t="n"/>
      <c r="L196" s="214" t="n"/>
      <c r="M196" s="214" t="n"/>
      <c r="N196" s="118" t="n"/>
    </row>
    <row r="197">
      <c r="A197" s="134" t="inlineStr">
        <is>
          <t>MC192</t>
        </is>
      </c>
      <c r="B197" s="242" t="inlineStr">
        <is>
          <t>Service Tab</t>
        </is>
      </c>
      <c r="C197" s="240" t="inlineStr">
        <is>
          <t>Camera 1 subheading</t>
        </is>
      </c>
      <c r="D197" s="244" t="inlineStr">
        <is>
          <t>Installed</t>
        </is>
      </c>
      <c r="E197" s="130" t="inlineStr">
        <is>
          <t>Check</t>
        </is>
      </c>
      <c r="F197" s="102" t="inlineStr">
        <is>
          <t>R</t>
        </is>
      </c>
      <c r="G197" s="41" t="inlineStr">
        <is>
          <t>No Data</t>
        </is>
      </c>
      <c r="H197" s="72">
        <f>IF(AND(G197=E197,G197&lt;&gt;""),"Y",IF(G197="","","N"))</f>
        <v/>
      </c>
      <c r="I197" s="102" t="n"/>
      <c r="J197" s="102" t="n"/>
      <c r="K197" s="102" t="inlineStr">
        <is>
          <t>key in HMI &amp; PC</t>
        </is>
      </c>
      <c r="L197" s="117" t="inlineStr">
        <is>
          <t>Manual</t>
        </is>
      </c>
      <c r="M197" s="117" t="inlineStr">
        <is>
          <t>?</t>
        </is>
      </c>
      <c r="N197" s="118" t="n"/>
    </row>
    <row r="198">
      <c r="A198" s="134" t="inlineStr">
        <is>
          <t>MC193</t>
        </is>
      </c>
      <c r="B198" s="242" t="inlineStr">
        <is>
          <t>Service Tab</t>
        </is>
      </c>
      <c r="C198" s="240" t="inlineStr">
        <is>
          <t>Camera 1 subheading</t>
        </is>
      </c>
      <c r="D198" s="244" t="inlineStr">
        <is>
          <t>Type:</t>
        </is>
      </c>
      <c r="E198" s="130" t="inlineStr">
        <is>
          <t>Inspection</t>
        </is>
      </c>
      <c r="F198" s="102" t="inlineStr">
        <is>
          <t>R</t>
        </is>
      </c>
      <c r="G198" s="41" t="inlineStr">
        <is>
          <t>No Data</t>
        </is>
      </c>
      <c r="H198" s="72">
        <f>IF(AND(G198=E198,G198&lt;&gt;""),"Y",IF(G198="","","N"))</f>
        <v/>
      </c>
      <c r="I198" s="102" t="n"/>
      <c r="J198" s="102" t="n"/>
      <c r="K198" s="102" t="inlineStr">
        <is>
          <t>key in HMI &amp; PC</t>
        </is>
      </c>
      <c r="L198" s="117" t="inlineStr">
        <is>
          <t>Manual</t>
        </is>
      </c>
      <c r="M198" s="117" t="inlineStr">
        <is>
          <t>?</t>
        </is>
      </c>
      <c r="N198" s="118" t="n"/>
    </row>
    <row r="199">
      <c r="A199" s="134" t="inlineStr">
        <is>
          <t>MC194</t>
        </is>
      </c>
      <c r="B199" s="242" t="inlineStr">
        <is>
          <t>Service Tab</t>
        </is>
      </c>
      <c r="C199" s="240" t="inlineStr">
        <is>
          <t>Camera 1 subheading</t>
        </is>
      </c>
      <c r="D199" s="252" t="inlineStr">
        <is>
          <t>Selection of line</t>
        </is>
      </c>
      <c r="E199" s="293" t="inlineStr">
        <is>
          <t>1 of 1</t>
        </is>
      </c>
      <c r="F199" s="102" t="inlineStr">
        <is>
          <t>R</t>
        </is>
      </c>
      <c r="G199" s="41" t="inlineStr">
        <is>
          <t>No Data</t>
        </is>
      </c>
      <c r="H199" s="72">
        <f>IF(AND(G199=E199,G199&lt;&gt;""),"Y",IF(G199="","","N"))</f>
        <v/>
      </c>
      <c r="I199" s="102" t="n"/>
      <c r="J199" s="102" t="n"/>
      <c r="K199" s="102" t="inlineStr">
        <is>
          <t>key in HMI &amp; PC</t>
        </is>
      </c>
      <c r="L199" s="117" t="inlineStr">
        <is>
          <t>Manual</t>
        </is>
      </c>
      <c r="M199" s="117" t="inlineStr">
        <is>
          <t>?</t>
        </is>
      </c>
      <c r="N199" s="118" t="n"/>
    </row>
    <row r="200">
      <c r="A200" s="134" t="inlineStr">
        <is>
          <t>MC195</t>
        </is>
      </c>
      <c r="B200" s="242" t="inlineStr">
        <is>
          <t>Service Tab</t>
        </is>
      </c>
      <c r="C200" s="240" t="inlineStr">
        <is>
          <t>Camera 1 subheading</t>
        </is>
      </c>
      <c r="D200" s="244" t="inlineStr">
        <is>
          <t>X position:</t>
        </is>
      </c>
      <c r="E200" s="130" t="n">
        <v>0</v>
      </c>
      <c r="F200" s="102" t="inlineStr">
        <is>
          <t>R</t>
        </is>
      </c>
      <c r="G200" s="41" t="inlineStr">
        <is>
          <t>No Data</t>
        </is>
      </c>
      <c r="H200" s="72">
        <f>IF(AND(G200=E200,G200&lt;&gt;""),"Y",IF(G200="","","N"))</f>
        <v/>
      </c>
      <c r="I200" s="102" t="n"/>
      <c r="J200" s="102" t="n"/>
      <c r="K200" s="102" t="inlineStr">
        <is>
          <t>key in HMI &amp; PC</t>
        </is>
      </c>
      <c r="L200" s="117" t="inlineStr">
        <is>
          <t>Manual</t>
        </is>
      </c>
      <c r="M200" s="117" t="inlineStr">
        <is>
          <t>?</t>
        </is>
      </c>
      <c r="N200" s="118" t="n"/>
    </row>
    <row r="201">
      <c r="A201" s="134" t="inlineStr">
        <is>
          <t>MC196</t>
        </is>
      </c>
      <c r="B201" s="242" t="inlineStr">
        <is>
          <t>Service Tab</t>
        </is>
      </c>
      <c r="C201" s="240" t="inlineStr">
        <is>
          <t>Camera 1 subheading</t>
        </is>
      </c>
      <c r="D201" s="244" t="inlineStr">
        <is>
          <t>Y:</t>
        </is>
      </c>
      <c r="E201" s="245" t="n">
        <v>0</v>
      </c>
      <c r="F201" s="102" t="inlineStr">
        <is>
          <t>R</t>
        </is>
      </c>
      <c r="G201" s="41" t="inlineStr">
        <is>
          <t>No Data</t>
        </is>
      </c>
      <c r="H201" s="72">
        <f>IF(AND(G201=E201,G201&lt;&gt;""),"Y",IF(G201="","","N"))</f>
        <v/>
      </c>
      <c r="I201" s="102" t="n"/>
      <c r="J201" s="102" t="n"/>
      <c r="K201" s="102" t="inlineStr">
        <is>
          <t>key in HMI &amp; PC</t>
        </is>
      </c>
      <c r="L201" s="117" t="inlineStr">
        <is>
          <t>Manual</t>
        </is>
      </c>
      <c r="M201" s="117" t="inlineStr">
        <is>
          <t>?</t>
        </is>
      </c>
      <c r="N201" s="118" t="n"/>
    </row>
    <row r="202">
      <c r="A202" s="134" t="inlineStr">
        <is>
          <t>MC197</t>
        </is>
      </c>
      <c r="B202" s="242" t="inlineStr">
        <is>
          <t>Service Tab</t>
        </is>
      </c>
      <c r="C202" s="240" t="inlineStr">
        <is>
          <t>Camera 1 subheading</t>
        </is>
      </c>
      <c r="D202" s="244" t="inlineStr">
        <is>
          <t>Auto inspection:</t>
        </is>
      </c>
      <c r="E202" s="130" t="inlineStr">
        <is>
          <t>Check</t>
        </is>
      </c>
      <c r="F202" s="102" t="inlineStr">
        <is>
          <t>R</t>
        </is>
      </c>
      <c r="G202" s="41" t="inlineStr">
        <is>
          <t>No Data</t>
        </is>
      </c>
      <c r="H202" s="72">
        <f>IF(AND(G202=E202,G202&lt;&gt;""),"Y",IF(G202="","","N"))</f>
        <v/>
      </c>
      <c r="I202" s="102" t="n"/>
      <c r="J202" s="102" t="n"/>
      <c r="K202" s="102" t="inlineStr">
        <is>
          <t>key in HMI &amp; PC</t>
        </is>
      </c>
      <c r="L202" s="117" t="inlineStr">
        <is>
          <t>Manual</t>
        </is>
      </c>
      <c r="M202" s="117" t="inlineStr">
        <is>
          <t>?</t>
        </is>
      </c>
      <c r="N202" s="118" t="n"/>
    </row>
    <row r="203">
      <c r="A203" s="134" t="inlineStr">
        <is>
          <t>MC198</t>
        </is>
      </c>
      <c r="B203" s="242" t="inlineStr">
        <is>
          <t>Service Tab</t>
        </is>
      </c>
      <c r="C203" s="240" t="inlineStr">
        <is>
          <t>Camera 1 subheading</t>
        </is>
      </c>
      <c r="D203" s="244" t="inlineStr">
        <is>
          <t>Image File name:</t>
        </is>
      </c>
      <c r="E203" s="130" t="inlineStr">
        <is>
          <t>Default</t>
        </is>
      </c>
      <c r="F203" s="102" t="inlineStr">
        <is>
          <t>R</t>
        </is>
      </c>
      <c r="G203" s="41" t="inlineStr">
        <is>
          <t>No Data</t>
        </is>
      </c>
      <c r="H203" s="72">
        <f>IF(AND(G203=E203,G203&lt;&gt;""),"Y",IF(G203="","","N"))</f>
        <v/>
      </c>
      <c r="I203" s="102" t="n"/>
      <c r="J203" s="102" t="n"/>
      <c r="K203" s="102" t="inlineStr">
        <is>
          <t>key in HMI &amp; PC</t>
        </is>
      </c>
      <c r="L203" s="117" t="inlineStr">
        <is>
          <t>Manual</t>
        </is>
      </c>
      <c r="M203" s="117" t="inlineStr">
        <is>
          <t>?</t>
        </is>
      </c>
      <c r="N203" s="118" t="n"/>
    </row>
    <row r="204">
      <c r="A204" s="134" t="inlineStr">
        <is>
          <t>MC199</t>
        </is>
      </c>
      <c r="B204" s="242" t="inlineStr">
        <is>
          <t>Service Tab</t>
        </is>
      </c>
      <c r="C204" s="228" t="inlineStr">
        <is>
          <t>Camera 2 subheading</t>
        </is>
      </c>
      <c r="D204" s="34" t="inlineStr">
        <is>
          <t>Y lines angle calculation from angle of X lines (rectangular structure):</t>
        </is>
      </c>
      <c r="E204" s="130" t="inlineStr">
        <is>
          <t>On</t>
        </is>
      </c>
      <c r="F204" s="102" t="inlineStr">
        <is>
          <t>R</t>
        </is>
      </c>
      <c r="G204" s="41" t="inlineStr">
        <is>
          <t>No Data</t>
        </is>
      </c>
      <c r="H204" s="72">
        <f>IF(AND(G204=E204,G204&lt;&gt;""),"Y",IF(G204="","","N"))</f>
        <v/>
      </c>
      <c r="I204" s="102" t="n"/>
      <c r="J204" s="102" t="n"/>
      <c r="K204" s="102" t="inlineStr">
        <is>
          <t>key in HMI &amp; PC</t>
        </is>
      </c>
      <c r="L204" s="117" t="inlineStr">
        <is>
          <t>Manual</t>
        </is>
      </c>
      <c r="M204" s="117" t="inlineStr">
        <is>
          <t>?</t>
        </is>
      </c>
      <c r="N204" s="118" t="n"/>
    </row>
    <row r="205">
      <c r="A205" s="134" t="inlineStr">
        <is>
          <t>MC200</t>
        </is>
      </c>
      <c r="B205" s="242" t="inlineStr">
        <is>
          <t>Service Tab</t>
        </is>
      </c>
      <c r="C205" s="228" t="inlineStr">
        <is>
          <t>Camera 2 subheading</t>
        </is>
      </c>
      <c r="D205" s="34" t="inlineStr">
        <is>
          <t>Save image if referencing failed;</t>
        </is>
      </c>
      <c r="E205" s="130" t="inlineStr">
        <is>
          <t>On</t>
        </is>
      </c>
      <c r="F205" s="102" t="inlineStr">
        <is>
          <t>R</t>
        </is>
      </c>
      <c r="G205" s="41" t="inlineStr">
        <is>
          <t>No Data</t>
        </is>
      </c>
      <c r="H205" s="72">
        <f>IF(AND(G205=E205,G205&lt;&gt;""),"Y",IF(G205="","","N"))</f>
        <v/>
      </c>
      <c r="I205" s="102" t="n"/>
      <c r="J205" s="102" t="n"/>
      <c r="K205" s="102" t="inlineStr">
        <is>
          <t>key in HMI &amp; PC</t>
        </is>
      </c>
      <c r="L205" s="117" t="inlineStr">
        <is>
          <t>Manual</t>
        </is>
      </c>
      <c r="M205" s="117" t="inlineStr">
        <is>
          <t>?</t>
        </is>
      </c>
      <c r="N205" s="118" t="n"/>
    </row>
    <row r="206">
      <c r="A206" s="134" t="inlineStr">
        <is>
          <t>MC201</t>
        </is>
      </c>
      <c r="B206" s="242" t="inlineStr">
        <is>
          <t>Service Tab</t>
        </is>
      </c>
      <c r="C206" s="228" t="inlineStr">
        <is>
          <t>Camera 2 subheading</t>
        </is>
      </c>
      <c r="D206" s="34" t="inlineStr">
        <is>
          <t>Image path:</t>
        </is>
      </c>
      <c r="E206" s="130" t="inlineStr">
        <is>
          <t>C:\Reference failed</t>
        </is>
      </c>
      <c r="F206" s="102" t="inlineStr">
        <is>
          <t>R</t>
        </is>
      </c>
      <c r="G206" s="41" t="inlineStr">
        <is>
          <t>No Data</t>
        </is>
      </c>
      <c r="H206" s="72">
        <f>IF(AND(G206=E206,G206&lt;&gt;""),"Y",IF(G206="","","N"))</f>
        <v/>
      </c>
      <c r="I206" s="102" t="n"/>
      <c r="J206" s="102" t="n"/>
      <c r="K206" s="102" t="inlineStr">
        <is>
          <t>key in HMI &amp; PC</t>
        </is>
      </c>
      <c r="L206" s="117" t="inlineStr">
        <is>
          <t>Manual</t>
        </is>
      </c>
      <c r="M206" s="117" t="inlineStr">
        <is>
          <t>?</t>
        </is>
      </c>
      <c r="N206" s="118" t="n"/>
    </row>
    <row r="207" ht="14.25" customHeight="1">
      <c r="A207" s="134" t="inlineStr">
        <is>
          <t>MC202</t>
        </is>
      </c>
      <c r="B207" s="242" t="inlineStr">
        <is>
          <t>Service Tab</t>
        </is>
      </c>
      <c r="C207" s="228" t="inlineStr">
        <is>
          <t>Camera 2 subheading</t>
        </is>
      </c>
      <c r="D207" s="34" t="inlineStr">
        <is>
          <t>Waiting time for take image while referencing</t>
        </is>
      </c>
      <c r="E207" s="130" t="inlineStr">
        <is>
          <t>0 sec</t>
        </is>
      </c>
      <c r="F207" s="102" t="inlineStr">
        <is>
          <t>R</t>
        </is>
      </c>
      <c r="G207" s="41" t="inlineStr">
        <is>
          <t>No Data</t>
        </is>
      </c>
      <c r="H207" s="72">
        <f>IF(AND(G207=E207,G207&lt;&gt;""),"Y",IF(G207="","","N"))</f>
        <v/>
      </c>
      <c r="I207" s="102" t="n"/>
      <c r="J207" s="102" t="n"/>
      <c r="K207" s="102" t="inlineStr">
        <is>
          <t>key in HMI &amp; PC</t>
        </is>
      </c>
      <c r="L207" s="117" t="inlineStr">
        <is>
          <t>Manual</t>
        </is>
      </c>
      <c r="M207" s="117" t="inlineStr">
        <is>
          <t>?</t>
        </is>
      </c>
      <c r="N207" s="118" t="n"/>
    </row>
    <row r="208">
      <c r="A208" s="134" t="inlineStr">
        <is>
          <t>MC203</t>
        </is>
      </c>
      <c r="B208" s="242" t="inlineStr">
        <is>
          <t>Service Tab</t>
        </is>
      </c>
      <c r="C208" s="228" t="inlineStr">
        <is>
          <t>Camera 2 subheading</t>
        </is>
      </c>
      <c r="D208" s="34" t="inlineStr">
        <is>
          <t>waiting time for end of movement with simulsted camera</t>
        </is>
      </c>
      <c r="E208" s="130" t="inlineStr">
        <is>
          <t>5.0 sec</t>
        </is>
      </c>
      <c r="F208" s="102" t="inlineStr">
        <is>
          <t>R</t>
        </is>
      </c>
      <c r="G208" s="41" t="inlineStr">
        <is>
          <t>No Data</t>
        </is>
      </c>
      <c r="H208" s="72">
        <f>IF(AND(G208=E208,G208&lt;&gt;""),"Y",IF(G208="","","N"))</f>
        <v/>
      </c>
      <c r="I208" s="102" t="n"/>
      <c r="J208" s="102" t="n"/>
      <c r="K208" s="102" t="inlineStr">
        <is>
          <t>key in HMI &amp; PC</t>
        </is>
      </c>
      <c r="L208" s="117" t="inlineStr">
        <is>
          <t>Manual</t>
        </is>
      </c>
      <c r="M208" s="117" t="inlineStr">
        <is>
          <t>?</t>
        </is>
      </c>
      <c r="N208" s="118" t="n"/>
    </row>
    <row r="209">
      <c r="A209" s="134" t="inlineStr">
        <is>
          <t>MC204</t>
        </is>
      </c>
      <c r="B209" s="242" t="inlineStr">
        <is>
          <t>Service Tab</t>
        </is>
      </c>
      <c r="C209" s="228" t="inlineStr">
        <is>
          <t>Camera 2 subheading</t>
        </is>
      </c>
      <c r="D209" s="71" t="inlineStr">
        <is>
          <t>Dead zone inspection parameter</t>
        </is>
      </c>
      <c r="E209" s="130" t="n"/>
      <c r="F209" s="102" t="inlineStr">
        <is>
          <t>R</t>
        </is>
      </c>
      <c r="G209" s="41" t="inlineStr">
        <is>
          <t>No Data</t>
        </is>
      </c>
      <c r="H209" s="72">
        <f>IF(AND(G209=E209,G209&lt;&gt;""),"Y",IF(G209="","","N"))</f>
        <v/>
      </c>
      <c r="I209" s="102" t="n"/>
      <c r="J209" s="102" t="n"/>
      <c r="K209" s="102" t="inlineStr">
        <is>
          <t>key in HMI &amp; PC</t>
        </is>
      </c>
      <c r="L209" s="117" t="inlineStr">
        <is>
          <t>Manual</t>
        </is>
      </c>
      <c r="M209" s="117" t="inlineStr">
        <is>
          <t>?</t>
        </is>
      </c>
      <c r="N209" s="118" t="n"/>
    </row>
    <row r="210">
      <c r="A210" s="134" t="inlineStr">
        <is>
          <t>MC205</t>
        </is>
      </c>
      <c r="B210" s="242" t="inlineStr">
        <is>
          <t>Service Tab</t>
        </is>
      </c>
      <c r="C210" s="228" t="inlineStr">
        <is>
          <t>Camera 2 subheading</t>
        </is>
      </c>
      <c r="D210" s="34" t="inlineStr">
        <is>
          <t>Available</t>
        </is>
      </c>
      <c r="E210" s="130" t="inlineStr">
        <is>
          <t>Check</t>
        </is>
      </c>
      <c r="F210" s="102" t="inlineStr">
        <is>
          <t>R</t>
        </is>
      </c>
      <c r="G210" s="41" t="inlineStr">
        <is>
          <t>No Data</t>
        </is>
      </c>
      <c r="H210" s="72">
        <f>IF(AND(G210=E210,G210&lt;&gt;""),"Y",IF(G210="","","N"))</f>
        <v/>
      </c>
      <c r="I210" s="102" t="n"/>
      <c r="J210" s="102" t="n"/>
      <c r="K210" s="102" t="inlineStr">
        <is>
          <t>key in HMI &amp; PC</t>
        </is>
      </c>
      <c r="L210" s="117" t="inlineStr">
        <is>
          <t>Manual</t>
        </is>
      </c>
      <c r="M210" s="117" t="inlineStr">
        <is>
          <t>?</t>
        </is>
      </c>
      <c r="N210" s="118" t="n"/>
    </row>
    <row r="211">
      <c r="A211" s="134" t="inlineStr">
        <is>
          <t>MC206</t>
        </is>
      </c>
      <c r="B211" s="242" t="inlineStr">
        <is>
          <t>Service Tab</t>
        </is>
      </c>
      <c r="C211" s="228" t="inlineStr">
        <is>
          <t>Camera 2 subheading</t>
        </is>
      </c>
      <c r="D211" s="34" t="inlineStr">
        <is>
          <t>on/off</t>
        </is>
      </c>
      <c r="E211" s="130" t="inlineStr">
        <is>
          <t>Check</t>
        </is>
      </c>
      <c r="F211" s="102" t="inlineStr">
        <is>
          <t>R</t>
        </is>
      </c>
      <c r="G211" s="41" t="inlineStr">
        <is>
          <t>No Data</t>
        </is>
      </c>
      <c r="H211" s="72">
        <f>IF(AND(G211=E211,G211&lt;&gt;""),"Y",IF(G211="","","N"))</f>
        <v/>
      </c>
      <c r="I211" s="102" t="n"/>
      <c r="J211" s="102" t="n"/>
      <c r="K211" s="102" t="inlineStr">
        <is>
          <t>key in HMI &amp; PC</t>
        </is>
      </c>
      <c r="L211" s="117" t="inlineStr">
        <is>
          <t>Manual</t>
        </is>
      </c>
      <c r="M211" s="117" t="inlineStr">
        <is>
          <t>?</t>
        </is>
      </c>
      <c r="N211" s="118" t="n"/>
    </row>
    <row r="212">
      <c r="A212" s="134" t="inlineStr">
        <is>
          <t>MC207</t>
        </is>
      </c>
      <c r="B212" s="242" t="inlineStr">
        <is>
          <t>Service Tab</t>
        </is>
      </c>
      <c r="C212" s="228" t="inlineStr">
        <is>
          <t>Camera 2 subheading</t>
        </is>
      </c>
      <c r="D212" s="248" t="inlineStr">
        <is>
          <t>stop in case of error</t>
        </is>
      </c>
      <c r="E212" s="127" t="inlineStr">
        <is>
          <t>Check</t>
        </is>
      </c>
      <c r="F212" s="102" t="inlineStr">
        <is>
          <t>R</t>
        </is>
      </c>
      <c r="G212" s="41" t="inlineStr">
        <is>
          <t>No Data</t>
        </is>
      </c>
      <c r="H212" s="72">
        <f>IF(AND(G212=E212,G212&lt;&gt;""),"Y",IF(G212="","","N"))</f>
        <v/>
      </c>
      <c r="I212" s="102" t="n"/>
      <c r="J212" s="102" t="n"/>
      <c r="K212" s="102" t="inlineStr">
        <is>
          <t>key in HMI &amp; PC</t>
        </is>
      </c>
      <c r="L212" s="117" t="inlineStr">
        <is>
          <t>Manual</t>
        </is>
      </c>
      <c r="M212" s="117" t="inlineStr">
        <is>
          <t>?</t>
        </is>
      </c>
      <c r="N212" s="118" t="n"/>
    </row>
    <row r="213">
      <c r="A213" s="134" t="inlineStr">
        <is>
          <t>MC208</t>
        </is>
      </c>
      <c r="B213" s="242" t="inlineStr">
        <is>
          <t>Service Tab</t>
        </is>
      </c>
      <c r="C213" s="228" t="inlineStr">
        <is>
          <t>Camera 2 subheading</t>
        </is>
      </c>
      <c r="D213" s="248" t="inlineStr">
        <is>
          <t>signal tone and warning</t>
        </is>
      </c>
      <c r="E213" s="127" t="inlineStr">
        <is>
          <t>Uncheck</t>
        </is>
      </c>
      <c r="F213" s="102" t="inlineStr">
        <is>
          <t>R</t>
        </is>
      </c>
      <c r="G213" s="41" t="inlineStr">
        <is>
          <t>No Data</t>
        </is>
      </c>
      <c r="H213" s="72">
        <f>IF(AND(G213=E213,G213&lt;&gt;""),"Y",IF(G213="","","N"))</f>
        <v/>
      </c>
      <c r="I213" s="102" t="n"/>
      <c r="J213" s="102" t="n"/>
      <c r="K213" s="102" t="inlineStr">
        <is>
          <t>key in HMI &amp; PC</t>
        </is>
      </c>
      <c r="L213" s="117" t="inlineStr">
        <is>
          <t>Manual</t>
        </is>
      </c>
      <c r="M213" s="117" t="inlineStr">
        <is>
          <t>?</t>
        </is>
      </c>
      <c r="N213" s="118" t="n"/>
    </row>
    <row r="214">
      <c r="A214" s="134" t="inlineStr">
        <is>
          <t>MC209</t>
        </is>
      </c>
      <c r="B214" s="242" t="inlineStr">
        <is>
          <t>Service Tab</t>
        </is>
      </c>
      <c r="C214" s="228" t="inlineStr">
        <is>
          <t>Camera 2 subheading</t>
        </is>
      </c>
      <c r="D214" s="248" t="inlineStr">
        <is>
          <t>warning</t>
        </is>
      </c>
      <c r="E214" s="127" t="inlineStr">
        <is>
          <t>Uncheck</t>
        </is>
      </c>
      <c r="F214" s="102" t="inlineStr">
        <is>
          <t>R</t>
        </is>
      </c>
      <c r="G214" s="41" t="inlineStr">
        <is>
          <t>No Data</t>
        </is>
      </c>
      <c r="H214" s="72">
        <f>IF(AND(G214=E214,G214&lt;&gt;""),"Y",IF(G214="","","N"))</f>
        <v/>
      </c>
      <c r="I214" s="102" t="n"/>
      <c r="J214" s="102" t="n"/>
      <c r="K214" s="102" t="inlineStr">
        <is>
          <t>key in HMI &amp; PC</t>
        </is>
      </c>
      <c r="L214" s="117" t="inlineStr">
        <is>
          <t>Manual</t>
        </is>
      </c>
      <c r="M214" s="117" t="inlineStr">
        <is>
          <t>?</t>
        </is>
      </c>
      <c r="N214" s="118" t="n"/>
    </row>
    <row r="215">
      <c r="A215" s="134" t="inlineStr">
        <is>
          <t>MC210</t>
        </is>
      </c>
      <c r="B215" s="242" t="inlineStr">
        <is>
          <t>Service Tab</t>
        </is>
      </c>
      <c r="C215" s="228" t="inlineStr">
        <is>
          <t>Camera 2 subheading</t>
        </is>
      </c>
      <c r="D215" s="248" t="inlineStr">
        <is>
          <t>allowed errors per substrate</t>
        </is>
      </c>
      <c r="E215" s="127" t="inlineStr">
        <is>
          <t>12 on 3 subtrates in the Row</t>
        </is>
      </c>
      <c r="F215" s="102" t="inlineStr">
        <is>
          <t>R</t>
        </is>
      </c>
      <c r="G215" s="41" t="inlineStr">
        <is>
          <t>No Data</t>
        </is>
      </c>
      <c r="H215" s="72">
        <f>IF(AND(G215=E215,G215&lt;&gt;""),"Y",IF(G215="","","N"))</f>
        <v/>
      </c>
      <c r="I215" s="102" t="n"/>
      <c r="J215" s="102" t="n"/>
      <c r="K215" s="102" t="inlineStr">
        <is>
          <t>key in HMI &amp; PC</t>
        </is>
      </c>
      <c r="L215" s="117" t="inlineStr">
        <is>
          <t>Manual</t>
        </is>
      </c>
      <c r="M215" s="117" t="inlineStr">
        <is>
          <t>?</t>
        </is>
      </c>
      <c r="N215" s="118" t="n"/>
    </row>
    <row r="216">
      <c r="A216" s="134" t="inlineStr">
        <is>
          <t>MC211</t>
        </is>
      </c>
      <c r="B216" s="242" t="inlineStr">
        <is>
          <t>Service Tab</t>
        </is>
      </c>
      <c r="C216" s="228" t="inlineStr">
        <is>
          <t>Camera 2 subheading</t>
        </is>
      </c>
      <c r="D216" s="248" t="inlineStr">
        <is>
          <t>save result at</t>
        </is>
      </c>
      <c r="E216" s="127" t="inlineStr">
        <is>
          <t>C:\First Solar Data Files\DeadZone</t>
        </is>
      </c>
      <c r="F216" s="102" t="inlineStr">
        <is>
          <t>R</t>
        </is>
      </c>
      <c r="G216" s="41" t="inlineStr">
        <is>
          <t>No Data</t>
        </is>
      </c>
      <c r="H216" s="72">
        <f>IF(AND(G216=E216,G216&lt;&gt;""),"Y",IF(G216="","","N"))</f>
        <v/>
      </c>
      <c r="I216" s="102" t="n"/>
      <c r="J216" s="102" t="n"/>
      <c r="K216" s="102" t="inlineStr">
        <is>
          <t>key in HMI &amp; PC</t>
        </is>
      </c>
      <c r="L216" s="117" t="inlineStr">
        <is>
          <t>Manual</t>
        </is>
      </c>
      <c r="M216" s="117" t="inlineStr">
        <is>
          <t>?</t>
        </is>
      </c>
      <c r="N216" s="118" t="n"/>
    </row>
    <row r="217">
      <c r="A217" s="134" t="inlineStr">
        <is>
          <t>MC212</t>
        </is>
      </c>
      <c r="B217" s="242" t="inlineStr">
        <is>
          <t>Service Tab</t>
        </is>
      </c>
      <c r="C217" s="228" t="inlineStr">
        <is>
          <t>Camera 2 subheading</t>
        </is>
      </c>
      <c r="D217" s="248" t="inlineStr">
        <is>
          <t>camera name '1st camera'</t>
        </is>
      </c>
      <c r="E217" s="127" t="inlineStr">
        <is>
          <t>C1mera</t>
        </is>
      </c>
      <c r="F217" s="102" t="inlineStr">
        <is>
          <t>R</t>
        </is>
      </c>
      <c r="G217" s="41" t="inlineStr">
        <is>
          <t>No Data</t>
        </is>
      </c>
      <c r="H217" s="72">
        <f>IF(AND(G217=E217,G217&lt;&gt;""),"Y",IF(G217="","","N"))</f>
        <v/>
      </c>
      <c r="I217" s="102" t="n"/>
      <c r="J217" s="102" t="n"/>
      <c r="K217" s="102" t="inlineStr">
        <is>
          <t>key in HMI &amp; PC</t>
        </is>
      </c>
      <c r="L217" s="117" t="inlineStr">
        <is>
          <t>Manual</t>
        </is>
      </c>
      <c r="M217" s="117" t="inlineStr">
        <is>
          <t>?</t>
        </is>
      </c>
      <c r="N217" s="118" t="n"/>
    </row>
    <row r="218">
      <c r="A218" s="134" t="inlineStr">
        <is>
          <t>MC213</t>
        </is>
      </c>
      <c r="B218" s="242" t="inlineStr">
        <is>
          <t>Service Tab</t>
        </is>
      </c>
      <c r="C218" s="228" t="inlineStr">
        <is>
          <t>Camera 2 subheading</t>
        </is>
      </c>
      <c r="D218" s="248" t="inlineStr">
        <is>
          <t>camera name '2nd camera'</t>
        </is>
      </c>
      <c r="E218" s="127" t="inlineStr">
        <is>
          <t>C2mera</t>
        </is>
      </c>
      <c r="F218" s="102" t="inlineStr">
        <is>
          <t>R</t>
        </is>
      </c>
      <c r="G218" s="41" t="inlineStr">
        <is>
          <t>No Data</t>
        </is>
      </c>
      <c r="H218" s="72">
        <f>IF(AND(G218=E218,G218&lt;&gt;""),"Y",IF(G218="","","N"))</f>
        <v/>
      </c>
      <c r="I218" s="102" t="n"/>
      <c r="J218" s="102" t="n"/>
      <c r="K218" s="102" t="inlineStr">
        <is>
          <t>key in HMI &amp; PC</t>
        </is>
      </c>
      <c r="L218" s="117" t="inlineStr">
        <is>
          <t>Manual</t>
        </is>
      </c>
      <c r="M218" s="117" t="inlineStr">
        <is>
          <t>?</t>
        </is>
      </c>
      <c r="N218" s="118" t="n"/>
    </row>
    <row r="219">
      <c r="A219" s="134" t="inlineStr">
        <is>
          <t>MC214</t>
        </is>
      </c>
      <c r="B219" s="242" t="inlineStr">
        <is>
          <t>Service Tab</t>
        </is>
      </c>
      <c r="C219" s="228" t="inlineStr">
        <is>
          <t>Camera 2 subheading</t>
        </is>
      </c>
      <c r="D219" s="248" t="inlineStr">
        <is>
          <t>camera name '3rd camera'</t>
        </is>
      </c>
      <c r="E219" s="127" t="inlineStr">
        <is>
          <t>C3mera</t>
        </is>
      </c>
      <c r="F219" s="102" t="inlineStr">
        <is>
          <t>R</t>
        </is>
      </c>
      <c r="G219" s="41" t="inlineStr">
        <is>
          <t>No Data</t>
        </is>
      </c>
      <c r="H219" s="72">
        <f>IF(AND(G219=E219,G219&lt;&gt;""),"Y",IF(G219="","","N"))</f>
        <v/>
      </c>
      <c r="I219" s="102" t="n"/>
      <c r="J219" s="102" t="n"/>
      <c r="K219" s="102" t="inlineStr">
        <is>
          <t>key in HMI &amp; PC</t>
        </is>
      </c>
      <c r="L219" s="117" t="inlineStr">
        <is>
          <t>Manual</t>
        </is>
      </c>
      <c r="M219" s="117" t="inlineStr">
        <is>
          <t>?</t>
        </is>
      </c>
      <c r="N219" s="118" t="n"/>
    </row>
    <row r="220">
      <c r="A220" s="134" t="inlineStr">
        <is>
          <t>MC215</t>
        </is>
      </c>
      <c r="B220" s="242" t="inlineStr">
        <is>
          <t>Service Tab</t>
        </is>
      </c>
      <c r="C220" s="228" t="inlineStr">
        <is>
          <t>Camera 2 subheading</t>
        </is>
      </c>
      <c r="D220" s="248" t="inlineStr">
        <is>
          <t>camera name '4th camera'</t>
        </is>
      </c>
      <c r="E220" s="127" t="inlineStr">
        <is>
          <t>C4mera</t>
        </is>
      </c>
      <c r="F220" s="102" t="inlineStr">
        <is>
          <t>R</t>
        </is>
      </c>
      <c r="G220" s="41" t="inlineStr">
        <is>
          <t>No Data</t>
        </is>
      </c>
      <c r="H220" s="72">
        <f>IF(G220="Yes","Y","N")</f>
        <v/>
      </c>
      <c r="I220" s="102" t="n"/>
      <c r="J220" s="102" t="n"/>
      <c r="K220" s="102" t="inlineStr">
        <is>
          <t>key in HMI &amp; PC</t>
        </is>
      </c>
      <c r="L220" s="117" t="inlineStr">
        <is>
          <t>Manual</t>
        </is>
      </c>
      <c r="M220" s="117" t="inlineStr">
        <is>
          <t>?</t>
        </is>
      </c>
      <c r="N220" s="118" t="n"/>
    </row>
    <row r="221">
      <c r="A221" s="134" t="inlineStr">
        <is>
          <t>MC216</t>
        </is>
      </c>
      <c r="B221" s="242" t="inlineStr">
        <is>
          <t>Service Tab</t>
        </is>
      </c>
      <c r="C221" s="228" t="inlineStr">
        <is>
          <t>Camera 2 subheading</t>
        </is>
      </c>
      <c r="D221" s="248" t="inlineStr">
        <is>
          <t>camera name '5th camera'</t>
        </is>
      </c>
      <c r="E221" s="127" t="inlineStr">
        <is>
          <t>C5mera</t>
        </is>
      </c>
      <c r="F221" s="102" t="inlineStr">
        <is>
          <t>R</t>
        </is>
      </c>
      <c r="G221" s="41" t="inlineStr">
        <is>
          <t>No Data</t>
        </is>
      </c>
      <c r="H221" s="72">
        <f>IF(G221="Yes","Y","N")</f>
        <v/>
      </c>
      <c r="I221" s="102" t="n"/>
      <c r="J221" s="102" t="n"/>
      <c r="K221" s="102" t="inlineStr">
        <is>
          <t>key in HMI &amp; PC</t>
        </is>
      </c>
      <c r="L221" s="117" t="inlineStr">
        <is>
          <t>Manual</t>
        </is>
      </c>
      <c r="M221" s="117" t="inlineStr">
        <is>
          <t>?</t>
        </is>
      </c>
      <c r="N221" s="118" t="n"/>
    </row>
    <row r="222">
      <c r="A222" s="134" t="inlineStr">
        <is>
          <t>MC217</t>
        </is>
      </c>
      <c r="B222" s="242" t="inlineStr">
        <is>
          <t>Service Tab</t>
        </is>
      </c>
      <c r="C222" s="228" t="inlineStr">
        <is>
          <t>Camera 2 subheading</t>
        </is>
      </c>
      <c r="D222" s="248" t="inlineStr">
        <is>
          <t>Maximum offset in warm-up phase (mm)</t>
        </is>
      </c>
      <c r="E222" s="127" t="n">
        <v>0</v>
      </c>
      <c r="F222" s="102" t="inlineStr">
        <is>
          <t>R</t>
        </is>
      </c>
      <c r="G222" s="41" t="inlineStr">
        <is>
          <t>No Data</t>
        </is>
      </c>
      <c r="H222" s="72">
        <f>IF(G222="Yes","Y","N")</f>
        <v/>
      </c>
      <c r="I222" s="102" t="n"/>
      <c r="J222" s="102" t="n"/>
      <c r="K222" s="102" t="inlineStr">
        <is>
          <t>key in HMI &amp; PC</t>
        </is>
      </c>
      <c r="L222" s="117" t="inlineStr">
        <is>
          <t>Manual</t>
        </is>
      </c>
      <c r="M222" s="117" t="inlineStr">
        <is>
          <t>?</t>
        </is>
      </c>
      <c r="N222" s="118" t="n"/>
    </row>
    <row r="223">
      <c r="A223" s="277" t="inlineStr">
        <is>
          <t>MC218</t>
        </is>
      </c>
      <c r="B223" s="230" t="inlineStr">
        <is>
          <t>Service Tab</t>
        </is>
      </c>
      <c r="C223" s="224" t="inlineStr">
        <is>
          <t>Autofocus tracking</t>
        </is>
      </c>
      <c r="D223" s="28" t="inlineStr">
        <is>
          <t xml:space="preserve">Parameter :
Error No Value __ Stop Of Arrangement </t>
        </is>
      </c>
      <c r="E223" s="119" t="inlineStr">
        <is>
          <t>check</t>
        </is>
      </c>
      <c r="F223" s="63" t="inlineStr">
        <is>
          <t>R</t>
        </is>
      </c>
      <c r="G223" s="42" t="inlineStr">
        <is>
          <t>No Data</t>
        </is>
      </c>
      <c r="H223" s="90">
        <f>IF(G223="Yes","Y","N")</f>
        <v/>
      </c>
      <c r="I223" s="91" t="n"/>
      <c r="J223" s="91" t="n"/>
      <c r="K223" s="91" t="inlineStr">
        <is>
          <t>key in HMI &amp; PC</t>
        </is>
      </c>
      <c r="L223" s="117" t="inlineStr">
        <is>
          <t>Manual</t>
        </is>
      </c>
      <c r="M223" s="117" t="inlineStr">
        <is>
          <t>?</t>
        </is>
      </c>
      <c r="N223" s="118" t="n"/>
    </row>
    <row r="224">
      <c r="A224" s="277" t="inlineStr">
        <is>
          <t>MC219</t>
        </is>
      </c>
      <c r="B224" s="230" t="inlineStr">
        <is>
          <t>Service Tab</t>
        </is>
      </c>
      <c r="C224" s="224" t="inlineStr">
        <is>
          <t>Autofocus tracking</t>
        </is>
      </c>
      <c r="D224" s="28" t="inlineStr">
        <is>
          <t>Stop in case of Error</t>
        </is>
      </c>
      <c r="E224" s="119" t="inlineStr">
        <is>
          <t>Check</t>
        </is>
      </c>
      <c r="F224" s="63" t="inlineStr">
        <is>
          <t>R</t>
        </is>
      </c>
      <c r="G224" s="42" t="inlineStr">
        <is>
          <t>MD</t>
        </is>
      </c>
      <c r="H224" s="90">
        <f>IF(G224="Yes","Y","N")</f>
        <v/>
      </c>
      <c r="I224" s="91" t="n"/>
      <c r="J224" s="91" t="n"/>
      <c r="K224" s="91" t="inlineStr">
        <is>
          <t>key in HMI &amp; PC</t>
        </is>
      </c>
      <c r="L224" s="117" t="inlineStr">
        <is>
          <t>Manual</t>
        </is>
      </c>
      <c r="M224" s="117" t="inlineStr">
        <is>
          <t>?</t>
        </is>
      </c>
      <c r="N224" s="118" t="n"/>
    </row>
    <row r="225" ht="14.25" customHeight="1">
      <c r="A225" s="134" t="inlineStr">
        <is>
          <t>MC220</t>
        </is>
      </c>
      <c r="B225" s="242" t="inlineStr">
        <is>
          <t>Service Tab</t>
        </is>
      </c>
      <c r="C225" s="226" t="inlineStr">
        <is>
          <t>Beam Diagnostic</t>
        </is>
      </c>
      <c r="D225" s="69" t="inlineStr">
        <is>
          <t>Target Power</t>
        </is>
      </c>
      <c r="E225" s="251" t="n">
        <v>2.5</v>
      </c>
      <c r="F225" s="65" t="inlineStr">
        <is>
          <t>A</t>
        </is>
      </c>
      <c r="G225" s="67" t="inlineStr">
        <is>
          <t>MD</t>
        </is>
      </c>
      <c r="H225" s="95">
        <f>IF(G225="Yes","Y","N")</f>
        <v/>
      </c>
      <c r="I225" s="96" t="n"/>
      <c r="J225" s="96" t="n"/>
      <c r="K225" s="96" t="inlineStr">
        <is>
          <t>key in HMI &amp; PC</t>
        </is>
      </c>
      <c r="L225" s="117" t="inlineStr">
        <is>
          <t>Manual</t>
        </is>
      </c>
      <c r="M225" s="117" t="inlineStr">
        <is>
          <t>?</t>
        </is>
      </c>
      <c r="N225" s="117" t="n"/>
    </row>
    <row r="226">
      <c r="A226" s="134" t="inlineStr">
        <is>
          <t>MC221</t>
        </is>
      </c>
      <c r="B226" s="242" t="inlineStr">
        <is>
          <t>Service Tab</t>
        </is>
      </c>
      <c r="C226" s="226" t="inlineStr">
        <is>
          <t>Beam Diagnostic</t>
        </is>
      </c>
      <c r="D226" s="69" t="inlineStr">
        <is>
          <t>Drive to power meas. Position check/uncheck</t>
        </is>
      </c>
      <c r="E226" s="251" t="inlineStr">
        <is>
          <t>check</t>
        </is>
      </c>
      <c r="F226" s="65" t="inlineStr">
        <is>
          <t>A</t>
        </is>
      </c>
      <c r="G226" s="67" t="inlineStr">
        <is>
          <t>MD</t>
        </is>
      </c>
      <c r="H226" s="95">
        <f>IF(G226="Yes","Y","N")</f>
        <v/>
      </c>
      <c r="I226" s="96" t="n"/>
      <c r="J226" s="96" t="n"/>
      <c r="K226" s="96" t="inlineStr">
        <is>
          <t>key in HMI &amp; PC</t>
        </is>
      </c>
      <c r="L226" s="117" t="inlineStr">
        <is>
          <t>Manual</t>
        </is>
      </c>
      <c r="M226" s="117" t="inlineStr">
        <is>
          <t>?</t>
        </is>
      </c>
      <c r="N226" s="118" t="n"/>
    </row>
    <row r="227">
      <c r="A227" s="134" t="inlineStr">
        <is>
          <t>MC222</t>
        </is>
      </c>
      <c r="B227" s="242" t="inlineStr">
        <is>
          <t>Service Tab</t>
        </is>
      </c>
      <c r="C227" s="226" t="inlineStr">
        <is>
          <t>Beam Diagnostic</t>
        </is>
      </c>
      <c r="D227" s="69" t="inlineStr">
        <is>
          <t>Drive X axis continuously</t>
        </is>
      </c>
      <c r="E227" s="251" t="inlineStr">
        <is>
          <t>uncheck</t>
        </is>
      </c>
      <c r="F227" s="65" t="inlineStr">
        <is>
          <t>A</t>
        </is>
      </c>
      <c r="G227" s="67" t="inlineStr">
        <is>
          <t>MD</t>
        </is>
      </c>
      <c r="H227" s="95">
        <f>IF(G227="Yes","Y","N")</f>
        <v/>
      </c>
      <c r="I227" s="96" t="n"/>
      <c r="J227" s="96" t="n"/>
      <c r="K227" s="96" t="inlineStr">
        <is>
          <t>key in HMI &amp; PC</t>
        </is>
      </c>
      <c r="L227" s="117" t="inlineStr">
        <is>
          <t>Manual</t>
        </is>
      </c>
      <c r="M227" s="117" t="inlineStr">
        <is>
          <t>?</t>
        </is>
      </c>
      <c r="N227" s="118" t="n"/>
    </row>
    <row r="228">
      <c r="A228" s="134" t="inlineStr">
        <is>
          <t>MC223</t>
        </is>
      </c>
      <c r="B228" s="242" t="inlineStr">
        <is>
          <t>Service Tab</t>
        </is>
      </c>
      <c r="C228" s="226" t="inlineStr">
        <is>
          <t>Beam Diagnostic</t>
        </is>
      </c>
      <c r="D228" s="69" t="inlineStr">
        <is>
          <t>sec. waiting time</t>
        </is>
      </c>
      <c r="E228" s="251" t="n">
        <v>1</v>
      </c>
      <c r="F228" s="65" t="inlineStr">
        <is>
          <t>A</t>
        </is>
      </c>
      <c r="G228" s="67" t="inlineStr">
        <is>
          <t>MD</t>
        </is>
      </c>
      <c r="H228" s="95">
        <f>IF(G228="Yes","Y","N")</f>
        <v/>
      </c>
      <c r="I228" s="96" t="n"/>
      <c r="J228" s="96" t="n"/>
      <c r="K228" s="96" t="inlineStr">
        <is>
          <t>key in HMI &amp; PC</t>
        </is>
      </c>
      <c r="L228" s="117" t="inlineStr">
        <is>
          <t>Manual</t>
        </is>
      </c>
      <c r="M228" s="117" t="inlineStr">
        <is>
          <t>?</t>
        </is>
      </c>
      <c r="N228" s="118" t="n"/>
    </row>
    <row r="229">
      <c r="A229" s="134" t="inlineStr">
        <is>
          <t>MC224</t>
        </is>
      </c>
      <c r="B229" s="242" t="inlineStr">
        <is>
          <t>Service Tab</t>
        </is>
      </c>
      <c r="C229" s="226" t="inlineStr">
        <is>
          <t>Beam Diagnostic</t>
        </is>
      </c>
      <c r="D229" s="69" t="inlineStr">
        <is>
          <t xml:space="preserve">Utilization line </t>
        </is>
      </c>
      <c r="E229" s="251" t="inlineStr">
        <is>
          <t>uncheck</t>
        </is>
      </c>
      <c r="F229" s="65" t="inlineStr">
        <is>
          <t>A</t>
        </is>
      </c>
      <c r="G229" s="67" t="inlineStr">
        <is>
          <t>MD</t>
        </is>
      </c>
      <c r="H229" s="95">
        <f>IF(G229="Yes","Y","N")</f>
        <v/>
      </c>
      <c r="I229" s="96" t="n"/>
      <c r="J229" s="96" t="n"/>
      <c r="K229" s="96" t="inlineStr">
        <is>
          <t>key in HMI &amp; PC</t>
        </is>
      </c>
      <c r="L229" s="117" t="inlineStr">
        <is>
          <t>Manual</t>
        </is>
      </c>
      <c r="M229" s="117" t="inlineStr">
        <is>
          <t>?</t>
        </is>
      </c>
      <c r="N229" s="118" t="n"/>
    </row>
    <row r="230">
      <c r="A230" s="134" t="inlineStr">
        <is>
          <t>MC225</t>
        </is>
      </c>
      <c r="B230" s="242" t="inlineStr">
        <is>
          <t>Service Tab</t>
        </is>
      </c>
      <c r="C230" s="226" t="inlineStr">
        <is>
          <t>Beam Diagnostic</t>
        </is>
      </c>
      <c r="D230" s="69" t="inlineStr">
        <is>
          <t>Position X mm</t>
        </is>
      </c>
      <c r="E230" s="251" t="n">
        <v>500</v>
      </c>
      <c r="F230" s="65" t="inlineStr">
        <is>
          <t>A</t>
        </is>
      </c>
      <c r="G230" s="67" t="inlineStr">
        <is>
          <t>MD</t>
        </is>
      </c>
      <c r="H230" s="95">
        <f>IF(G230="Yes","Y","N")</f>
        <v/>
      </c>
      <c r="I230" s="96" t="n"/>
      <c r="J230" s="96" t="n"/>
      <c r="K230" s="96" t="inlineStr">
        <is>
          <t>key in HMI &amp; PC</t>
        </is>
      </c>
      <c r="L230" s="117" t="inlineStr">
        <is>
          <t>Manual</t>
        </is>
      </c>
      <c r="M230" s="117" t="inlineStr">
        <is>
          <t>?</t>
        </is>
      </c>
      <c r="N230" s="118" t="n"/>
    </row>
    <row r="231">
      <c r="A231" s="134" t="inlineStr">
        <is>
          <t>MC226</t>
        </is>
      </c>
      <c r="B231" s="242" t="inlineStr">
        <is>
          <t>Service Tab</t>
        </is>
      </c>
      <c r="C231" s="226" t="inlineStr">
        <is>
          <t>Beam Diagnostic</t>
        </is>
      </c>
      <c r="D231" s="69" t="inlineStr">
        <is>
          <t>Position Y mm</t>
        </is>
      </c>
      <c r="E231" s="251" t="n">
        <v>200</v>
      </c>
      <c r="F231" s="65" t="inlineStr">
        <is>
          <t>A</t>
        </is>
      </c>
      <c r="G231" s="67" t="inlineStr">
        <is>
          <t>MD</t>
        </is>
      </c>
      <c r="H231" s="95">
        <f>IF(G231="Yes","Y","N")</f>
        <v/>
      </c>
      <c r="I231" s="96" t="n"/>
      <c r="J231" s="96" t="n"/>
      <c r="K231" s="96" t="inlineStr">
        <is>
          <t>key in HMI &amp; PC</t>
        </is>
      </c>
      <c r="L231" s="117" t="inlineStr">
        <is>
          <t>Manual</t>
        </is>
      </c>
      <c r="M231" s="117" t="inlineStr">
        <is>
          <t>?</t>
        </is>
      </c>
      <c r="N231" s="118" t="n"/>
    </row>
    <row r="232">
      <c r="A232" s="134" t="inlineStr">
        <is>
          <t>MC227</t>
        </is>
      </c>
      <c r="B232" s="242" t="inlineStr">
        <is>
          <t>Service Tab</t>
        </is>
      </c>
      <c r="C232" s="226" t="inlineStr">
        <is>
          <t>Beam Diagnostic</t>
        </is>
      </c>
      <c r="D232" s="69" t="inlineStr">
        <is>
          <t>Pulse Length sec.</t>
        </is>
      </c>
      <c r="E232" s="251" t="n">
        <v>0.1</v>
      </c>
      <c r="F232" s="65" t="inlineStr">
        <is>
          <t>A</t>
        </is>
      </c>
      <c r="G232" s="67" t="inlineStr">
        <is>
          <t>MD</t>
        </is>
      </c>
      <c r="H232" s="95">
        <f>IF(G232="Yes","Y","N")</f>
        <v/>
      </c>
      <c r="I232" s="96" t="n"/>
      <c r="J232" s="96" t="n"/>
      <c r="K232" s="96" t="inlineStr">
        <is>
          <t>key in HMI &amp; PC</t>
        </is>
      </c>
      <c r="L232" s="117" t="inlineStr">
        <is>
          <t>Manual</t>
        </is>
      </c>
      <c r="M232" s="117" t="inlineStr">
        <is>
          <t>?</t>
        </is>
      </c>
      <c r="N232" s="118" t="n"/>
    </row>
    <row r="233">
      <c r="A233" s="134" t="inlineStr">
        <is>
          <t>MC228</t>
        </is>
      </c>
      <c r="B233" s="242" t="inlineStr">
        <is>
          <t>Service Tab</t>
        </is>
      </c>
      <c r="C233" s="226" t="inlineStr">
        <is>
          <t>Beam Diagnostic</t>
        </is>
      </c>
      <c r="D233" s="69" t="inlineStr">
        <is>
          <t>Target power</t>
        </is>
      </c>
      <c r="E233" s="251" t="n">
        <v>2.5</v>
      </c>
      <c r="F233" s="65" t="inlineStr">
        <is>
          <t>A</t>
        </is>
      </c>
      <c r="G233" s="67" t="inlineStr">
        <is>
          <t>MD</t>
        </is>
      </c>
      <c r="H233" s="95">
        <f>IF(G233="Yes","Y","N")</f>
        <v/>
      </c>
      <c r="I233" s="96" t="n"/>
      <c r="J233" s="96" t="n"/>
      <c r="K233" s="96" t="inlineStr">
        <is>
          <t>key in HMI &amp; PC</t>
        </is>
      </c>
      <c r="L233" s="117" t="inlineStr">
        <is>
          <t>Manual</t>
        </is>
      </c>
      <c r="M233" s="117" t="inlineStr">
        <is>
          <t>?</t>
        </is>
      </c>
      <c r="N233" s="118" t="n"/>
    </row>
    <row r="234">
      <c r="A234" s="134" t="inlineStr">
        <is>
          <t>MC229</t>
        </is>
      </c>
      <c r="B234" s="242" t="inlineStr">
        <is>
          <t>Service Tab</t>
        </is>
      </c>
      <c r="C234" s="226" t="inlineStr">
        <is>
          <t>Beam Diagnostic</t>
        </is>
      </c>
      <c r="D234" s="69" t="inlineStr">
        <is>
          <t>every substrate (min)</t>
        </is>
      </c>
      <c r="E234" s="251" t="n">
        <v>-1</v>
      </c>
      <c r="F234" s="65" t="inlineStr">
        <is>
          <t>A</t>
        </is>
      </c>
      <c r="G234" s="67" t="inlineStr">
        <is>
          <t>MD</t>
        </is>
      </c>
      <c r="H234" s="95">
        <f>IF(G234="Yes","Y","N")</f>
        <v/>
      </c>
      <c r="I234" s="96" t="n"/>
      <c r="J234" s="96" t="n"/>
      <c r="K234" s="96" t="inlineStr">
        <is>
          <t>key in HMI &amp; PC</t>
        </is>
      </c>
      <c r="L234" s="117" t="inlineStr">
        <is>
          <t>Manual</t>
        </is>
      </c>
      <c r="M234" s="117" t="inlineStr">
        <is>
          <t>?</t>
        </is>
      </c>
      <c r="N234" s="118" t="n"/>
    </row>
    <row r="235">
      <c r="A235" s="134" t="inlineStr">
        <is>
          <t>MC230</t>
        </is>
      </c>
      <c r="B235" s="242" t="inlineStr">
        <is>
          <t>Service Tab</t>
        </is>
      </c>
      <c r="C235" s="226" t="inlineStr">
        <is>
          <t>Beam Diagnostic</t>
        </is>
      </c>
      <c r="D235" s="69" t="inlineStr">
        <is>
          <t>every substrate (max)</t>
        </is>
      </c>
      <c r="E235" s="251" t="n">
        <v>-1</v>
      </c>
      <c r="F235" s="65" t="inlineStr">
        <is>
          <t>A</t>
        </is>
      </c>
      <c r="G235" s="67" t="inlineStr">
        <is>
          <t>MD</t>
        </is>
      </c>
      <c r="H235" s="95">
        <f>IF(G235="Yes","Y","N")</f>
        <v/>
      </c>
      <c r="I235" s="96" t="n"/>
      <c r="J235" s="96" t="n"/>
      <c r="K235" s="96" t="inlineStr">
        <is>
          <t>key in HMI &amp; PC</t>
        </is>
      </c>
      <c r="L235" s="117" t="inlineStr">
        <is>
          <t>Manual</t>
        </is>
      </c>
      <c r="M235" s="117" t="inlineStr">
        <is>
          <t>?</t>
        </is>
      </c>
      <c r="N235" s="118" t="n"/>
    </row>
    <row r="236">
      <c r="A236" s="134" t="inlineStr">
        <is>
          <t>MC231</t>
        </is>
      </c>
      <c r="B236" s="242" t="inlineStr">
        <is>
          <t>Service Tab</t>
        </is>
      </c>
      <c r="C236" s="226" t="inlineStr">
        <is>
          <t>Beam Diagnostic</t>
        </is>
      </c>
      <c r="D236" s="69" t="inlineStr">
        <is>
          <t>after more than sec waiting time</t>
        </is>
      </c>
      <c r="E236" s="251" t="n">
        <v>-1</v>
      </c>
      <c r="F236" s="65" t="inlineStr">
        <is>
          <t>A</t>
        </is>
      </c>
      <c r="G236" s="67" t="inlineStr">
        <is>
          <t>MD</t>
        </is>
      </c>
      <c r="H236" s="95">
        <f>IF(G236="Yes","Y","N")</f>
        <v/>
      </c>
      <c r="I236" s="96" t="n"/>
      <c r="J236" s="96" t="n"/>
      <c r="K236" s="96" t="inlineStr">
        <is>
          <t>key in HMI &amp; PC</t>
        </is>
      </c>
      <c r="L236" s="117" t="inlineStr">
        <is>
          <t>Manual</t>
        </is>
      </c>
      <c r="M236" s="117" t="inlineStr">
        <is>
          <t>?</t>
        </is>
      </c>
      <c r="N236" s="118" t="n"/>
    </row>
    <row r="237">
      <c r="A237" s="134" t="inlineStr">
        <is>
          <t>MC232</t>
        </is>
      </c>
      <c r="B237" s="242" t="inlineStr">
        <is>
          <t>Service Tab</t>
        </is>
      </c>
      <c r="C237" s="226" t="inlineStr">
        <is>
          <t>Beam Diagnostic</t>
        </is>
      </c>
      <c r="D237" s="69" t="inlineStr">
        <is>
          <t>Offset X mm</t>
        </is>
      </c>
      <c r="E237" s="251" t="n">
        <v>0</v>
      </c>
      <c r="F237" s="65" t="inlineStr">
        <is>
          <t>A</t>
        </is>
      </c>
      <c r="G237" s="67" t="inlineStr">
        <is>
          <t>MD</t>
        </is>
      </c>
      <c r="H237" s="95">
        <f>IF(G237="Yes","Y","N")</f>
        <v/>
      </c>
      <c r="I237" s="96" t="n"/>
      <c r="J237" s="96" t="n"/>
      <c r="K237" s="96" t="inlineStr">
        <is>
          <t>key in HMI &amp; PC</t>
        </is>
      </c>
      <c r="L237" s="117" t="inlineStr">
        <is>
          <t>Manual</t>
        </is>
      </c>
      <c r="M237" s="117" t="inlineStr">
        <is>
          <t>?</t>
        </is>
      </c>
      <c r="N237" s="118" t="n"/>
    </row>
    <row r="238">
      <c r="A238" s="134" t="inlineStr">
        <is>
          <t>MC233</t>
        </is>
      </c>
      <c r="B238" s="242" t="inlineStr">
        <is>
          <t>Service Tab</t>
        </is>
      </c>
      <c r="C238" s="226" t="inlineStr">
        <is>
          <t>Beam Diagnostic</t>
        </is>
      </c>
      <c r="D238" s="69" t="inlineStr">
        <is>
          <t>Offset Y mm</t>
        </is>
      </c>
      <c r="E238" s="251" t="n">
        <v>0</v>
      </c>
      <c r="F238" s="65" t="inlineStr">
        <is>
          <t>A</t>
        </is>
      </c>
      <c r="G238" s="67" t="inlineStr">
        <is>
          <t>MD</t>
        </is>
      </c>
      <c r="H238" s="95">
        <f>IF(G238="Yes","Y","N")</f>
        <v/>
      </c>
      <c r="I238" s="96" t="n"/>
      <c r="J238" s="96" t="n"/>
      <c r="K238" s="96" t="inlineStr">
        <is>
          <t>key in HMI &amp; PC</t>
        </is>
      </c>
      <c r="L238" s="117" t="inlineStr">
        <is>
          <t>Manual</t>
        </is>
      </c>
      <c r="M238" s="117" t="inlineStr">
        <is>
          <t>?</t>
        </is>
      </c>
      <c r="N238" s="118" t="n"/>
    </row>
    <row r="239">
      <c r="A239" s="134" t="inlineStr">
        <is>
          <t>MC234</t>
        </is>
      </c>
      <c r="B239" s="242" t="inlineStr">
        <is>
          <t>Service Tab</t>
        </is>
      </c>
      <c r="C239" s="226" t="inlineStr">
        <is>
          <t>Beam Diagnostic</t>
        </is>
      </c>
      <c r="D239" s="69" t="inlineStr">
        <is>
          <t>Update XCU on/off</t>
        </is>
      </c>
      <c r="E239" s="251" t="inlineStr">
        <is>
          <t>off</t>
        </is>
      </c>
      <c r="F239" s="65" t="inlineStr">
        <is>
          <t>A</t>
        </is>
      </c>
      <c r="G239" s="67" t="inlineStr">
        <is>
          <t>MD</t>
        </is>
      </c>
      <c r="H239" s="95">
        <f>IF(G239="Yes","Y","N")</f>
        <v/>
      </c>
      <c r="I239" s="96" t="n"/>
      <c r="J239" s="96" t="n"/>
      <c r="K239" s="96" t="inlineStr">
        <is>
          <t>key in HMI &amp; PC</t>
        </is>
      </c>
      <c r="L239" s="117" t="inlineStr">
        <is>
          <t>Manual</t>
        </is>
      </c>
      <c r="M239" s="117" t="inlineStr">
        <is>
          <t>?</t>
        </is>
      </c>
      <c r="N239" s="118" t="n"/>
    </row>
    <row r="240">
      <c r="A240" s="134" t="inlineStr">
        <is>
          <t>MC235</t>
        </is>
      </c>
      <c r="B240" s="242" t="inlineStr">
        <is>
          <t>Service Tab</t>
        </is>
      </c>
      <c r="C240" s="226" t="inlineStr">
        <is>
          <t>Beam Diagnostic</t>
        </is>
      </c>
      <c r="D240" s="69" t="inlineStr">
        <is>
          <t>value X mm</t>
        </is>
      </c>
      <c r="E240" s="251" t="inlineStr">
        <is>
          <t>n/a</t>
        </is>
      </c>
      <c r="F240" s="65" t="inlineStr">
        <is>
          <t>A</t>
        </is>
      </c>
      <c r="G240" s="67" t="inlineStr">
        <is>
          <t>MD</t>
        </is>
      </c>
      <c r="H240" s="95">
        <f>IF(G240="Yes","Y","N")</f>
        <v/>
      </c>
      <c r="I240" s="96" t="n"/>
      <c r="J240" s="96" t="n"/>
      <c r="K240" s="96" t="inlineStr">
        <is>
          <t>key in HMI &amp; PC</t>
        </is>
      </c>
      <c r="L240" s="117" t="inlineStr">
        <is>
          <t>Manual</t>
        </is>
      </c>
      <c r="M240" s="117" t="inlineStr">
        <is>
          <t>?</t>
        </is>
      </c>
      <c r="N240" s="118" t="n"/>
    </row>
    <row r="241" ht="14.25" customHeight="1">
      <c r="A241" s="134" t="inlineStr">
        <is>
          <t>MC236</t>
        </is>
      </c>
      <c r="B241" s="242" t="inlineStr">
        <is>
          <t>Service Tab</t>
        </is>
      </c>
      <c r="C241" s="226" t="inlineStr">
        <is>
          <t>Beam Diagnostic</t>
        </is>
      </c>
      <c r="D241" s="69" t="inlineStr">
        <is>
          <t>Value Y mm</t>
        </is>
      </c>
      <c r="E241" s="251" t="inlineStr">
        <is>
          <t>n/a</t>
        </is>
      </c>
      <c r="F241" s="65" t="inlineStr">
        <is>
          <t>A</t>
        </is>
      </c>
      <c r="G241" s="67" t="inlineStr">
        <is>
          <t>MD</t>
        </is>
      </c>
      <c r="H241" s="95">
        <f>IF(G241="Yes","Y","N")</f>
        <v/>
      </c>
      <c r="I241" s="96" t="n"/>
      <c r="J241" s="96" t="n"/>
      <c r="K241" s="96" t="inlineStr">
        <is>
          <t>key in HMI &amp; PC</t>
        </is>
      </c>
      <c r="L241" s="117" t="inlineStr">
        <is>
          <t>Manual</t>
        </is>
      </c>
      <c r="M241" s="117" t="inlineStr">
        <is>
          <t>?</t>
        </is>
      </c>
      <c r="N241" s="118" t="n"/>
    </row>
    <row r="242">
      <c r="A242" s="134" t="inlineStr">
        <is>
          <t>MC237</t>
        </is>
      </c>
      <c r="B242" s="242" t="inlineStr">
        <is>
          <t>Service Tab</t>
        </is>
      </c>
      <c r="C242" s="226" t="inlineStr">
        <is>
          <t>Beam Diagnostic</t>
        </is>
      </c>
      <c r="D242" s="69" t="inlineStr">
        <is>
          <t>Value X Pixel</t>
        </is>
      </c>
      <c r="E242" s="251" t="inlineStr">
        <is>
          <t>n/a</t>
        </is>
      </c>
      <c r="F242" s="65" t="inlineStr">
        <is>
          <t>A</t>
        </is>
      </c>
      <c r="G242" s="67" t="inlineStr">
        <is>
          <t>MD</t>
        </is>
      </c>
      <c r="H242" s="95">
        <f>IF(G242="Yes","Y","N")</f>
        <v/>
      </c>
      <c r="I242" s="96" t="n"/>
      <c r="J242" s="96" t="n"/>
      <c r="K242" s="96" t="inlineStr">
        <is>
          <t>key in HMI &amp; PC</t>
        </is>
      </c>
      <c r="L242" s="117" t="inlineStr">
        <is>
          <t>Manual</t>
        </is>
      </c>
      <c r="M242" s="117" t="inlineStr">
        <is>
          <t>?</t>
        </is>
      </c>
      <c r="N242" s="118" t="n"/>
    </row>
    <row r="243">
      <c r="A243" s="134" t="inlineStr">
        <is>
          <t>MC238</t>
        </is>
      </c>
      <c r="B243" s="242" t="inlineStr">
        <is>
          <t>Service Tab</t>
        </is>
      </c>
      <c r="C243" s="226" t="inlineStr">
        <is>
          <t>Beam Diagnostic</t>
        </is>
      </c>
      <c r="D243" s="69" t="inlineStr">
        <is>
          <t>Value Y Pixel</t>
        </is>
      </c>
      <c r="E243" s="251" t="inlineStr">
        <is>
          <t>n/a</t>
        </is>
      </c>
      <c r="F243" s="65" t="inlineStr">
        <is>
          <t>A</t>
        </is>
      </c>
      <c r="G243" s="67" t="inlineStr">
        <is>
          <t>MD</t>
        </is>
      </c>
      <c r="H243" s="95">
        <f>IF(G243="Yes","Y","N")</f>
        <v/>
      </c>
      <c r="I243" s="96" t="n"/>
      <c r="J243" s="96" t="n"/>
      <c r="K243" s="96" t="inlineStr">
        <is>
          <t>key in HMI &amp; PC</t>
        </is>
      </c>
      <c r="L243" s="117" t="inlineStr">
        <is>
          <t>Manual</t>
        </is>
      </c>
      <c r="M243" s="117" t="inlineStr">
        <is>
          <t>?</t>
        </is>
      </c>
      <c r="N243" s="118" t="n"/>
    </row>
    <row r="244">
      <c r="A244" s="277" t="inlineStr">
        <is>
          <t>MC239</t>
        </is>
      </c>
      <c r="B244" s="230" t="inlineStr">
        <is>
          <t>Service Tab</t>
        </is>
      </c>
      <c r="C244" s="224" t="inlineStr">
        <is>
          <t>Beam Diagnostic 2</t>
        </is>
      </c>
      <c r="D244" s="70" t="inlineStr">
        <is>
          <t>Target Power</t>
        </is>
      </c>
      <c r="E244" s="119" t="n">
        <v>2.5</v>
      </c>
      <c r="F244" s="63" t="inlineStr">
        <is>
          <t>A</t>
        </is>
      </c>
      <c r="G244" s="42" t="inlineStr">
        <is>
          <t>MD</t>
        </is>
      </c>
      <c r="H244" s="90">
        <f>IF(G244="Yes","Y","N")</f>
        <v/>
      </c>
      <c r="I244" s="91" t="n"/>
      <c r="J244" s="91" t="n"/>
      <c r="K244" s="91" t="inlineStr">
        <is>
          <t>key in HMI &amp; PC</t>
        </is>
      </c>
      <c r="L244" s="117" t="inlineStr">
        <is>
          <t>Manual</t>
        </is>
      </c>
      <c r="M244" s="117" t="inlineStr">
        <is>
          <t>?</t>
        </is>
      </c>
      <c r="N244" s="117" t="inlineStr">
        <is>
          <t>Check database</t>
        </is>
      </c>
    </row>
    <row r="245">
      <c r="A245" s="277" t="inlineStr">
        <is>
          <t>MC240</t>
        </is>
      </c>
      <c r="B245" s="230" t="inlineStr">
        <is>
          <t>Service Tab</t>
        </is>
      </c>
      <c r="C245" s="224" t="inlineStr">
        <is>
          <t>Beam Diagnostic 2</t>
        </is>
      </c>
      <c r="D245" s="70" t="inlineStr">
        <is>
          <t xml:space="preserve">Utilization line </t>
        </is>
      </c>
      <c r="E245" s="119" t="inlineStr">
        <is>
          <t>uncheck</t>
        </is>
      </c>
      <c r="F245" s="63" t="inlineStr">
        <is>
          <t>A</t>
        </is>
      </c>
      <c r="G245" s="42" t="inlineStr">
        <is>
          <t>MD</t>
        </is>
      </c>
      <c r="H245" s="90">
        <f>IF(G245="Yes","Y","N")</f>
        <v/>
      </c>
      <c r="I245" s="91" t="n"/>
      <c r="J245" s="91" t="n"/>
      <c r="K245" s="91" t="inlineStr">
        <is>
          <t>key in HMI &amp; PC</t>
        </is>
      </c>
      <c r="L245" s="117" t="inlineStr">
        <is>
          <t>Manual</t>
        </is>
      </c>
      <c r="M245" s="117" t="inlineStr">
        <is>
          <t>?</t>
        </is>
      </c>
      <c r="N245" s="118" t="n"/>
    </row>
    <row r="246">
      <c r="A246" s="277" t="inlineStr">
        <is>
          <t>MC241</t>
        </is>
      </c>
      <c r="B246" s="230" t="inlineStr">
        <is>
          <t>Service Tab</t>
        </is>
      </c>
      <c r="C246" s="224" t="inlineStr">
        <is>
          <t>Beam Diagnostic 2</t>
        </is>
      </c>
      <c r="D246" s="70" t="inlineStr">
        <is>
          <t>Position X mm</t>
        </is>
      </c>
      <c r="E246" s="119" t="n">
        <v>1600</v>
      </c>
      <c r="F246" s="63" t="inlineStr">
        <is>
          <t>A</t>
        </is>
      </c>
      <c r="G246" s="42" t="inlineStr">
        <is>
          <t>MD</t>
        </is>
      </c>
      <c r="H246" s="90">
        <f>IF(G246="Yes","Y","N")</f>
        <v/>
      </c>
      <c r="I246" s="91" t="n"/>
      <c r="J246" s="91" t="n"/>
      <c r="K246" s="91" t="inlineStr">
        <is>
          <t>key in HMI &amp; PC</t>
        </is>
      </c>
      <c r="L246" s="117" t="inlineStr">
        <is>
          <t>Manual</t>
        </is>
      </c>
      <c r="M246" s="117" t="inlineStr">
        <is>
          <t>?</t>
        </is>
      </c>
      <c r="N246" s="118" t="n"/>
    </row>
    <row r="247">
      <c r="A247" s="277" t="inlineStr">
        <is>
          <t>MC242</t>
        </is>
      </c>
      <c r="B247" s="230" t="inlineStr">
        <is>
          <t>Service Tab</t>
        </is>
      </c>
      <c r="C247" s="224" t="inlineStr">
        <is>
          <t>Beam Diagnostic 2</t>
        </is>
      </c>
      <c r="D247" s="70" t="inlineStr">
        <is>
          <t>Position Y mm</t>
        </is>
      </c>
      <c r="E247" s="119" t="n">
        <v>1000</v>
      </c>
      <c r="F247" s="63" t="inlineStr">
        <is>
          <t>A</t>
        </is>
      </c>
      <c r="G247" s="42" t="inlineStr">
        <is>
          <t>MD</t>
        </is>
      </c>
      <c r="H247" s="90">
        <f>IF(G247="Yes","Y","N")</f>
        <v/>
      </c>
      <c r="I247" s="91" t="n"/>
      <c r="J247" s="91" t="n"/>
      <c r="K247" s="91" t="inlineStr">
        <is>
          <t>key in HMI &amp; PC</t>
        </is>
      </c>
      <c r="L247" s="117" t="inlineStr">
        <is>
          <t>Manual</t>
        </is>
      </c>
      <c r="M247" s="117" t="inlineStr">
        <is>
          <t>?</t>
        </is>
      </c>
      <c r="N247" s="118" t="n"/>
    </row>
    <row r="248">
      <c r="A248" s="277" t="inlineStr">
        <is>
          <t>MC243</t>
        </is>
      </c>
      <c r="B248" s="230" t="inlineStr">
        <is>
          <t>Service Tab</t>
        </is>
      </c>
      <c r="C248" s="224" t="inlineStr">
        <is>
          <t>Beam Diagnostic 2</t>
        </is>
      </c>
      <c r="D248" s="70" t="inlineStr">
        <is>
          <t>Pulse Length sec.</t>
        </is>
      </c>
      <c r="E248" s="119" t="n">
        <v>0.1</v>
      </c>
      <c r="F248" s="63" t="inlineStr">
        <is>
          <t>A</t>
        </is>
      </c>
      <c r="G248" s="42" t="inlineStr">
        <is>
          <t>MD</t>
        </is>
      </c>
      <c r="H248" s="90">
        <f>IF(G248="Yes","Y","N")</f>
        <v/>
      </c>
      <c r="I248" s="91" t="n"/>
      <c r="J248" s="91" t="n"/>
      <c r="K248" s="91" t="inlineStr">
        <is>
          <t>key in HMI &amp; PC</t>
        </is>
      </c>
      <c r="L248" s="117" t="inlineStr">
        <is>
          <t>Manual</t>
        </is>
      </c>
      <c r="M248" s="117" t="inlineStr">
        <is>
          <t>?</t>
        </is>
      </c>
      <c r="N248" s="118" t="n"/>
    </row>
    <row r="249">
      <c r="A249" s="277" t="inlineStr">
        <is>
          <t>MC244</t>
        </is>
      </c>
      <c r="B249" s="230" t="inlineStr">
        <is>
          <t>Service Tab</t>
        </is>
      </c>
      <c r="C249" s="224" t="inlineStr">
        <is>
          <t>Beam Diagnostic 2</t>
        </is>
      </c>
      <c r="D249" s="70" t="inlineStr">
        <is>
          <t>Target power</t>
        </is>
      </c>
      <c r="E249" s="119" t="n">
        <v>2.5</v>
      </c>
      <c r="F249" s="63" t="inlineStr">
        <is>
          <t>A</t>
        </is>
      </c>
      <c r="G249" s="42" t="inlineStr">
        <is>
          <t>MD</t>
        </is>
      </c>
      <c r="H249" s="90">
        <f>IF(G249="Yes","Y","N")</f>
        <v/>
      </c>
      <c r="I249" s="91" t="n"/>
      <c r="J249" s="91" t="n"/>
      <c r="K249" s="91" t="inlineStr">
        <is>
          <t>key in HMI &amp; PC</t>
        </is>
      </c>
      <c r="L249" s="117" t="inlineStr">
        <is>
          <t>Manual</t>
        </is>
      </c>
      <c r="M249" s="117" t="inlineStr">
        <is>
          <t>?</t>
        </is>
      </c>
      <c r="N249" s="118" t="n"/>
    </row>
    <row r="250">
      <c r="A250" s="277" t="inlineStr">
        <is>
          <t>MC245</t>
        </is>
      </c>
      <c r="B250" s="230" t="inlineStr">
        <is>
          <t>Service Tab</t>
        </is>
      </c>
      <c r="C250" s="224" t="inlineStr">
        <is>
          <t>Beam Diagnostic 2</t>
        </is>
      </c>
      <c r="D250" s="70" t="inlineStr">
        <is>
          <t>every substrate (min)</t>
        </is>
      </c>
      <c r="E250" s="119" t="n">
        <v>-1</v>
      </c>
      <c r="F250" s="63" t="inlineStr">
        <is>
          <t>A</t>
        </is>
      </c>
      <c r="G250" s="42" t="inlineStr">
        <is>
          <t>MD</t>
        </is>
      </c>
      <c r="H250" s="90">
        <f>IF(G250="Yes","Y","N")</f>
        <v/>
      </c>
      <c r="I250" s="91" t="n"/>
      <c r="J250" s="91" t="n"/>
      <c r="K250" s="91" t="inlineStr">
        <is>
          <t>key in HMI &amp; PC</t>
        </is>
      </c>
      <c r="L250" s="117" t="inlineStr">
        <is>
          <t>Manual</t>
        </is>
      </c>
      <c r="M250" s="117" t="inlineStr">
        <is>
          <t>?</t>
        </is>
      </c>
      <c r="N250" s="118" t="n"/>
    </row>
    <row r="251">
      <c r="A251" s="277" t="inlineStr">
        <is>
          <t>MC246</t>
        </is>
      </c>
      <c r="B251" s="230" t="inlineStr">
        <is>
          <t>Service Tab</t>
        </is>
      </c>
      <c r="C251" s="224" t="inlineStr">
        <is>
          <t>Beam Diagnostic 2</t>
        </is>
      </c>
      <c r="D251" s="70" t="inlineStr">
        <is>
          <t>every substrate (max)</t>
        </is>
      </c>
      <c r="E251" s="119" t="n">
        <v>-1</v>
      </c>
      <c r="F251" s="63" t="inlineStr">
        <is>
          <t>A</t>
        </is>
      </c>
      <c r="G251" s="42" t="inlineStr">
        <is>
          <t>MD</t>
        </is>
      </c>
      <c r="H251" s="90">
        <f>IF(G251="Yes","Y","N")</f>
        <v/>
      </c>
      <c r="I251" s="91" t="n"/>
      <c r="J251" s="91" t="n"/>
      <c r="K251" s="91" t="inlineStr">
        <is>
          <t>key in HMI &amp; PC</t>
        </is>
      </c>
      <c r="L251" s="117" t="inlineStr">
        <is>
          <t>Manual</t>
        </is>
      </c>
      <c r="M251" s="117" t="inlineStr">
        <is>
          <t>?</t>
        </is>
      </c>
      <c r="N251" s="118" t="n"/>
    </row>
    <row r="252">
      <c r="A252" s="277" t="inlineStr">
        <is>
          <t>MC247</t>
        </is>
      </c>
      <c r="B252" s="230" t="inlineStr">
        <is>
          <t>Service Tab</t>
        </is>
      </c>
      <c r="C252" s="224" t="inlineStr">
        <is>
          <t>Beam Diagnostic 2</t>
        </is>
      </c>
      <c r="D252" s="70" t="inlineStr">
        <is>
          <t>after more than sec waiting time</t>
        </is>
      </c>
      <c r="E252" s="119" t="n">
        <v>-1</v>
      </c>
      <c r="F252" s="63" t="inlineStr">
        <is>
          <t>A</t>
        </is>
      </c>
      <c r="G252" s="42" t="inlineStr">
        <is>
          <t>MD</t>
        </is>
      </c>
      <c r="H252" s="90">
        <f>IF(G252="Yes","Y","N")</f>
        <v/>
      </c>
      <c r="I252" s="91" t="n"/>
      <c r="J252" s="91" t="n"/>
      <c r="K252" s="91" t="inlineStr">
        <is>
          <t>key in HMI &amp; PC</t>
        </is>
      </c>
      <c r="L252" s="117" t="inlineStr">
        <is>
          <t>Manual</t>
        </is>
      </c>
      <c r="M252" s="117" t="inlineStr">
        <is>
          <t>?</t>
        </is>
      </c>
      <c r="N252" s="118" t="n"/>
    </row>
    <row r="253">
      <c r="A253" s="277" t="inlineStr">
        <is>
          <t>MC248</t>
        </is>
      </c>
      <c r="B253" s="230" t="inlineStr">
        <is>
          <t>Service Tab</t>
        </is>
      </c>
      <c r="C253" s="224" t="inlineStr">
        <is>
          <t>Beam Diagnostic 2</t>
        </is>
      </c>
      <c r="D253" s="70" t="inlineStr">
        <is>
          <t>Offset X mm</t>
        </is>
      </c>
      <c r="E253" s="119" t="n">
        <v>0</v>
      </c>
      <c r="F253" s="63" t="inlineStr">
        <is>
          <t>A</t>
        </is>
      </c>
      <c r="G253" s="42" t="inlineStr">
        <is>
          <t>MD</t>
        </is>
      </c>
      <c r="H253" s="90">
        <f>IF(G253="Yes","Y","N")</f>
        <v/>
      </c>
      <c r="I253" s="91" t="n"/>
      <c r="J253" s="91" t="n"/>
      <c r="K253" s="91" t="inlineStr">
        <is>
          <t>key in HMI &amp; PC</t>
        </is>
      </c>
      <c r="L253" s="117" t="inlineStr">
        <is>
          <t>Manual</t>
        </is>
      </c>
      <c r="M253" s="117" t="inlineStr">
        <is>
          <t>?</t>
        </is>
      </c>
      <c r="N253" s="118" t="n"/>
    </row>
    <row r="254">
      <c r="A254" s="277" t="inlineStr">
        <is>
          <t>MC249</t>
        </is>
      </c>
      <c r="B254" s="230" t="inlineStr">
        <is>
          <t>Service Tab</t>
        </is>
      </c>
      <c r="C254" s="224" t="inlineStr">
        <is>
          <t>Beam Diagnostic 2</t>
        </is>
      </c>
      <c r="D254" s="70" t="inlineStr">
        <is>
          <t>Offset Y mm</t>
        </is>
      </c>
      <c r="E254" s="119" t="n">
        <v>0</v>
      </c>
      <c r="F254" s="63" t="inlineStr">
        <is>
          <t>A</t>
        </is>
      </c>
      <c r="G254" s="42" t="inlineStr">
        <is>
          <t>MD</t>
        </is>
      </c>
      <c r="H254" s="90">
        <f>IF(G254="Yes","Y","N")</f>
        <v/>
      </c>
      <c r="I254" s="91" t="n"/>
      <c r="J254" s="91" t="n"/>
      <c r="K254" s="91" t="inlineStr">
        <is>
          <t>key in HMI &amp; PC</t>
        </is>
      </c>
      <c r="L254" s="117" t="inlineStr">
        <is>
          <t>Manual</t>
        </is>
      </c>
      <c r="M254" s="117" t="inlineStr">
        <is>
          <t>?</t>
        </is>
      </c>
      <c r="N254" s="118" t="n"/>
    </row>
    <row r="255">
      <c r="A255" s="277" t="inlineStr">
        <is>
          <t>MC250</t>
        </is>
      </c>
      <c r="B255" s="230" t="inlineStr">
        <is>
          <t>Service Tab</t>
        </is>
      </c>
      <c r="C255" s="224" t="inlineStr">
        <is>
          <t>Beam Diagnostic 2</t>
        </is>
      </c>
      <c r="D255" s="70" t="inlineStr">
        <is>
          <t>Update XCU on/off</t>
        </is>
      </c>
      <c r="E255" s="119" t="inlineStr">
        <is>
          <t>off</t>
        </is>
      </c>
      <c r="F255" s="63" t="inlineStr">
        <is>
          <t>A</t>
        </is>
      </c>
      <c r="G255" s="42" t="inlineStr">
        <is>
          <t>MD</t>
        </is>
      </c>
      <c r="H255" s="90">
        <f>IF(G255="Yes","Y","N")</f>
        <v/>
      </c>
      <c r="I255" s="91" t="n"/>
      <c r="J255" s="91" t="n"/>
      <c r="K255" s="91" t="inlineStr">
        <is>
          <t>key in HMI &amp; PC</t>
        </is>
      </c>
      <c r="L255" s="117" t="inlineStr">
        <is>
          <t>Manual</t>
        </is>
      </c>
      <c r="M255" s="117" t="inlineStr">
        <is>
          <t>?</t>
        </is>
      </c>
      <c r="N255" s="118" t="n"/>
    </row>
    <row r="256">
      <c r="A256" s="277" t="inlineStr">
        <is>
          <t>MC251</t>
        </is>
      </c>
      <c r="B256" s="230" t="inlineStr">
        <is>
          <t>Service Tab</t>
        </is>
      </c>
      <c r="C256" s="224" t="inlineStr">
        <is>
          <t>Beam Diagnostic 2</t>
        </is>
      </c>
      <c r="D256" s="70" t="inlineStr">
        <is>
          <t>value X mm</t>
        </is>
      </c>
      <c r="E256" s="119" t="inlineStr">
        <is>
          <t>n/a</t>
        </is>
      </c>
      <c r="F256" s="63" t="inlineStr">
        <is>
          <t>A</t>
        </is>
      </c>
      <c r="G256" s="42" t="inlineStr">
        <is>
          <t>MD</t>
        </is>
      </c>
      <c r="H256" s="90">
        <f>IF(G256="Yes","Y","N")</f>
        <v/>
      </c>
      <c r="I256" s="91" t="n"/>
      <c r="J256" s="91" t="n"/>
      <c r="K256" s="91" t="inlineStr">
        <is>
          <t>key in HMI &amp; PC</t>
        </is>
      </c>
      <c r="L256" s="117" t="inlineStr">
        <is>
          <t>Manual</t>
        </is>
      </c>
      <c r="M256" s="117" t="inlineStr">
        <is>
          <t>?</t>
        </is>
      </c>
      <c r="N256" s="118" t="n"/>
    </row>
    <row r="257">
      <c r="A257" s="277" t="inlineStr">
        <is>
          <t>MC252</t>
        </is>
      </c>
      <c r="B257" s="230" t="inlineStr">
        <is>
          <t>Service Tab</t>
        </is>
      </c>
      <c r="C257" s="224" t="inlineStr">
        <is>
          <t>Beam Diagnostic 2</t>
        </is>
      </c>
      <c r="D257" s="70" t="inlineStr">
        <is>
          <t>Value Y mm</t>
        </is>
      </c>
      <c r="E257" s="119" t="inlineStr">
        <is>
          <t>n/a</t>
        </is>
      </c>
      <c r="F257" s="63" t="inlineStr">
        <is>
          <t>A</t>
        </is>
      </c>
      <c r="G257" s="42" t="inlineStr">
        <is>
          <t>MD</t>
        </is>
      </c>
      <c r="H257" s="90">
        <f>IF(G257="Yes","Y","N")</f>
        <v/>
      </c>
      <c r="I257" s="91" t="n"/>
      <c r="J257" s="91" t="n"/>
      <c r="K257" s="91" t="inlineStr">
        <is>
          <t>key in HMI &amp; PC</t>
        </is>
      </c>
      <c r="L257" s="117" t="inlineStr">
        <is>
          <t>Manual</t>
        </is>
      </c>
      <c r="M257" s="117" t="inlineStr">
        <is>
          <t>?</t>
        </is>
      </c>
      <c r="N257" s="118" t="n"/>
    </row>
    <row r="258">
      <c r="A258" s="277" t="inlineStr">
        <is>
          <t>MC253</t>
        </is>
      </c>
      <c r="B258" s="230" t="inlineStr">
        <is>
          <t>Service Tab</t>
        </is>
      </c>
      <c r="C258" s="224" t="inlineStr">
        <is>
          <t>Beam Diagnostic 2</t>
        </is>
      </c>
      <c r="D258" s="70" t="inlineStr">
        <is>
          <t>Value X Pixel</t>
        </is>
      </c>
      <c r="E258" s="119" t="inlineStr">
        <is>
          <t>n/a</t>
        </is>
      </c>
      <c r="F258" s="63" t="inlineStr">
        <is>
          <t>A</t>
        </is>
      </c>
      <c r="G258" s="42" t="inlineStr">
        <is>
          <t>MD</t>
        </is>
      </c>
      <c r="H258" s="90">
        <f>IF(G258="Yes","Y","N")</f>
        <v/>
      </c>
      <c r="I258" s="91" t="n"/>
      <c r="J258" s="91" t="n"/>
      <c r="K258" s="91" t="inlineStr">
        <is>
          <t>key in HMI &amp; PC</t>
        </is>
      </c>
      <c r="L258" s="117" t="inlineStr">
        <is>
          <t>Manual</t>
        </is>
      </c>
      <c r="M258" s="117" t="inlineStr">
        <is>
          <t>?</t>
        </is>
      </c>
      <c r="N258" s="118" t="n"/>
    </row>
    <row r="259" ht="17.25" customHeight="1">
      <c r="A259" s="277" t="inlineStr">
        <is>
          <t>MC254</t>
        </is>
      </c>
      <c r="B259" s="230" t="inlineStr">
        <is>
          <t>Service Tab</t>
        </is>
      </c>
      <c r="C259" s="224" t="inlineStr">
        <is>
          <t>Beam Diagnostic 2</t>
        </is>
      </c>
      <c r="D259" s="70" t="inlineStr">
        <is>
          <t>Value Y Pixel</t>
        </is>
      </c>
      <c r="E259" s="119" t="inlineStr">
        <is>
          <t>n/a</t>
        </is>
      </c>
      <c r="F259" s="63" t="inlineStr">
        <is>
          <t>A</t>
        </is>
      </c>
      <c r="G259" s="42" t="inlineStr">
        <is>
          <t>MD</t>
        </is>
      </c>
      <c r="H259" s="90">
        <f>IF(G259="Yes","Y","N")</f>
        <v/>
      </c>
      <c r="I259" s="91" t="n"/>
      <c r="J259" s="91" t="n"/>
      <c r="K259" s="91" t="inlineStr">
        <is>
          <t>key in HMI &amp; PC</t>
        </is>
      </c>
      <c r="L259" s="117" t="inlineStr">
        <is>
          <t>Manual</t>
        </is>
      </c>
      <c r="M259" s="117" t="inlineStr">
        <is>
          <t>?</t>
        </is>
      </c>
      <c r="N259" s="118" t="n"/>
    </row>
    <row r="260">
      <c r="A260" s="134" t="inlineStr">
        <is>
          <t>MC255</t>
        </is>
      </c>
      <c r="B260" s="242" t="inlineStr">
        <is>
          <t>Service Tab</t>
        </is>
      </c>
      <c r="C260" s="217" t="inlineStr">
        <is>
          <t>Beam Alignment</t>
        </is>
      </c>
      <c r="D260" s="178" t="inlineStr">
        <is>
          <t>Position X</t>
        </is>
      </c>
      <c r="E260" s="219" t="n">
        <v>985</v>
      </c>
      <c r="F260" s="65" t="inlineStr">
        <is>
          <t>A</t>
        </is>
      </c>
      <c r="G260" s="67" t="inlineStr">
        <is>
          <t>MD</t>
        </is>
      </c>
      <c r="H260" s="95">
        <f>IF(G260="Yes","Y","N")</f>
        <v/>
      </c>
      <c r="I260" s="96" t="n"/>
      <c r="J260" s="215" t="inlineStr">
        <is>
          <t>There is no setting on the machine's software</t>
        </is>
      </c>
      <c r="K260" s="96" t="inlineStr">
        <is>
          <t>key in HMI &amp; PC</t>
        </is>
      </c>
      <c r="L260" s="117" t="inlineStr">
        <is>
          <t>Manual</t>
        </is>
      </c>
      <c r="M260" s="117" t="inlineStr">
        <is>
          <t>?</t>
        </is>
      </c>
      <c r="N260" s="118" t="n"/>
    </row>
    <row r="261">
      <c r="A261" s="134" t="inlineStr">
        <is>
          <t>MC256</t>
        </is>
      </c>
      <c r="B261" s="242" t="inlineStr">
        <is>
          <t>Service Tab</t>
        </is>
      </c>
      <c r="C261" s="217" t="inlineStr">
        <is>
          <t>Beam Alignment</t>
        </is>
      </c>
      <c r="D261" s="178" t="inlineStr">
        <is>
          <t>Cur Position</t>
        </is>
      </c>
      <c r="E261" s="219" t="inlineStr">
        <is>
          <t>variable</t>
        </is>
      </c>
      <c r="F261" s="65" t="inlineStr">
        <is>
          <t>A</t>
        </is>
      </c>
      <c r="G261" s="67" t="inlineStr">
        <is>
          <t>MD</t>
        </is>
      </c>
      <c r="H261" s="95">
        <f>IF(G261="Yes","Y","N")</f>
        <v/>
      </c>
      <c r="I261" s="96" t="n"/>
      <c r="J261" s="215" t="inlineStr">
        <is>
          <t>There is no setting on the machine's software</t>
        </is>
      </c>
      <c r="K261" s="96" t="inlineStr">
        <is>
          <t>key in HMI &amp; PC</t>
        </is>
      </c>
      <c r="L261" s="117" t="inlineStr">
        <is>
          <t>Manual</t>
        </is>
      </c>
      <c r="M261" s="117" t="inlineStr">
        <is>
          <t>?</t>
        </is>
      </c>
      <c r="N261" s="118" t="n"/>
    </row>
    <row r="262">
      <c r="A262" s="134" t="inlineStr">
        <is>
          <t>MC257</t>
        </is>
      </c>
      <c r="B262" s="242" t="inlineStr">
        <is>
          <t>Service Tab</t>
        </is>
      </c>
      <c r="C262" s="217" t="inlineStr">
        <is>
          <t>Beam Alignment</t>
        </is>
      </c>
      <c r="D262" s="178" t="inlineStr">
        <is>
          <t>Velocity</t>
        </is>
      </c>
      <c r="E262" s="219" t="n">
        <v>1000</v>
      </c>
      <c r="F262" s="65" t="inlineStr">
        <is>
          <t>A</t>
        </is>
      </c>
      <c r="G262" s="67" t="inlineStr">
        <is>
          <t>MD</t>
        </is>
      </c>
      <c r="H262" s="95">
        <f>IF(G262="Yes","Y","N")</f>
        <v/>
      </c>
      <c r="I262" s="96" t="n"/>
      <c r="J262" s="215" t="inlineStr">
        <is>
          <t>There is no setting on the machine's software</t>
        </is>
      </c>
      <c r="K262" s="96" t="inlineStr">
        <is>
          <t>key in HMI &amp; PC</t>
        </is>
      </c>
      <c r="L262" s="117" t="inlineStr">
        <is>
          <t>Manual</t>
        </is>
      </c>
      <c r="M262" s="117" t="inlineStr">
        <is>
          <t>?</t>
        </is>
      </c>
      <c r="N262" s="118" t="n"/>
    </row>
    <row r="263">
      <c r="A263" s="134" t="inlineStr">
        <is>
          <t>MC258</t>
        </is>
      </c>
      <c r="B263" s="242" t="inlineStr">
        <is>
          <t>Service Tab</t>
        </is>
      </c>
      <c r="C263" s="217" t="inlineStr">
        <is>
          <t>Beam Alignment</t>
        </is>
      </c>
      <c r="D263" s="178" t="inlineStr">
        <is>
          <t>Position X</t>
        </is>
      </c>
      <c r="E263" s="219" t="n">
        <v>-975</v>
      </c>
      <c r="F263" s="65" t="inlineStr">
        <is>
          <t>A</t>
        </is>
      </c>
      <c r="G263" s="67" t="inlineStr">
        <is>
          <t>MD</t>
        </is>
      </c>
      <c r="H263" s="95">
        <f>IF(G263="Yes","Y","N")</f>
        <v/>
      </c>
      <c r="I263" s="96" t="n"/>
      <c r="J263" s="215" t="inlineStr">
        <is>
          <t>There is no setting on the machine's software</t>
        </is>
      </c>
      <c r="K263" s="96" t="inlineStr">
        <is>
          <t>key in HMI &amp; PC</t>
        </is>
      </c>
      <c r="L263" s="117" t="inlineStr">
        <is>
          <t>Manual</t>
        </is>
      </c>
      <c r="M263" s="117" t="inlineStr">
        <is>
          <t>?</t>
        </is>
      </c>
      <c r="N263" s="118" t="n"/>
    </row>
    <row r="264">
      <c r="A264" s="134" t="inlineStr">
        <is>
          <t>MC259</t>
        </is>
      </c>
      <c r="B264" s="242" t="inlineStr">
        <is>
          <t>Service Tab</t>
        </is>
      </c>
      <c r="C264" s="217" t="inlineStr">
        <is>
          <t>Beam Alignment</t>
        </is>
      </c>
      <c r="D264" s="178" t="inlineStr">
        <is>
          <t>Laser attenuation</t>
        </is>
      </c>
      <c r="E264" s="219" t="n">
        <v>0.95</v>
      </c>
      <c r="F264" s="65" t="inlineStr">
        <is>
          <t>A</t>
        </is>
      </c>
      <c r="G264" s="67" t="inlineStr">
        <is>
          <t>MD</t>
        </is>
      </c>
      <c r="H264" s="95">
        <f>IF(G264="Yes","Y","N")</f>
        <v/>
      </c>
      <c r="I264" s="96" t="n"/>
      <c r="J264" s="215" t="inlineStr">
        <is>
          <t>There is no setting on the machine's software</t>
        </is>
      </c>
      <c r="K264" s="96" t="inlineStr">
        <is>
          <t>key in HMI &amp; PC</t>
        </is>
      </c>
      <c r="L264" s="117" t="inlineStr">
        <is>
          <t>Manual</t>
        </is>
      </c>
      <c r="M264" s="117" t="inlineStr">
        <is>
          <t>?</t>
        </is>
      </c>
      <c r="N264" s="118" t="n"/>
    </row>
    <row r="265">
      <c r="A265" s="134" t="inlineStr">
        <is>
          <t>MC260</t>
        </is>
      </c>
      <c r="B265" s="242" t="inlineStr">
        <is>
          <t>Service Tab</t>
        </is>
      </c>
      <c r="C265" s="217" t="inlineStr">
        <is>
          <t>Beam Alignment</t>
        </is>
      </c>
      <c r="D265" s="178" t="inlineStr">
        <is>
          <t>Target power</t>
        </is>
      </c>
      <c r="E265" s="219" t="n">
        <v>1</v>
      </c>
      <c r="F265" s="65" t="inlineStr">
        <is>
          <t>A</t>
        </is>
      </c>
      <c r="G265" s="67" t="inlineStr">
        <is>
          <t>MD</t>
        </is>
      </c>
      <c r="H265" s="95">
        <f>IF(G265="Yes","Y","N")</f>
        <v/>
      </c>
      <c r="I265" s="96" t="n"/>
      <c r="J265" s="215" t="inlineStr">
        <is>
          <t>There is no setting on the machine's software</t>
        </is>
      </c>
      <c r="K265" s="96" t="inlineStr">
        <is>
          <t>key in HMI &amp; PC</t>
        </is>
      </c>
      <c r="L265" s="117" t="inlineStr">
        <is>
          <t>Manual</t>
        </is>
      </c>
      <c r="M265" s="117" t="inlineStr">
        <is>
          <t>?</t>
        </is>
      </c>
      <c r="N265" s="117" t="n"/>
    </row>
    <row r="266">
      <c r="A266" s="134" t="inlineStr">
        <is>
          <t>MC261</t>
        </is>
      </c>
      <c r="B266" s="242" t="inlineStr">
        <is>
          <t>Service Tab</t>
        </is>
      </c>
      <c r="C266" s="217" t="inlineStr">
        <is>
          <t>Beam Alignment</t>
        </is>
      </c>
      <c r="D266" s="178" t="inlineStr">
        <is>
          <t>Beam 13/24</t>
        </is>
      </c>
      <c r="E266" s="219" t="inlineStr">
        <is>
          <t>uncheck</t>
        </is>
      </c>
      <c r="F266" s="65" t="inlineStr">
        <is>
          <t>R</t>
        </is>
      </c>
      <c r="G266" s="67" t="inlineStr">
        <is>
          <t>No Data</t>
        </is>
      </c>
      <c r="H266" s="95">
        <f>IF(G266="Yes","Y","N")</f>
        <v/>
      </c>
      <c r="I266" s="96" t="n"/>
      <c r="J266" s="215" t="inlineStr">
        <is>
          <t>There is no setting on the machine's software</t>
        </is>
      </c>
      <c r="K266" s="96" t="inlineStr">
        <is>
          <t>key in HMI &amp; PC</t>
        </is>
      </c>
      <c r="L266" s="117" t="inlineStr">
        <is>
          <t>Manual</t>
        </is>
      </c>
      <c r="M266" s="117" t="inlineStr">
        <is>
          <t>?</t>
        </is>
      </c>
      <c r="N266" s="118" t="n"/>
    </row>
    <row r="267">
      <c r="A267" s="134" t="inlineStr">
        <is>
          <t>MC262</t>
        </is>
      </c>
      <c r="B267" s="242" t="inlineStr">
        <is>
          <t>Service Tab</t>
        </is>
      </c>
      <c r="C267" s="217" t="inlineStr">
        <is>
          <t>Beam Alignment</t>
        </is>
      </c>
      <c r="D267" s="178" t="inlineStr">
        <is>
          <t>Beam 14/16</t>
        </is>
      </c>
      <c r="E267" s="219" t="inlineStr">
        <is>
          <t>uncheck</t>
        </is>
      </c>
      <c r="F267" s="65" t="inlineStr">
        <is>
          <t>R</t>
        </is>
      </c>
      <c r="G267" s="67" t="inlineStr">
        <is>
          <t>No Data</t>
        </is>
      </c>
      <c r="H267" s="95">
        <f>IF(G267="Yes","Y","N")</f>
        <v/>
      </c>
      <c r="I267" s="96" t="n"/>
      <c r="J267" s="215" t="inlineStr">
        <is>
          <t>There is no setting on the machine's software</t>
        </is>
      </c>
      <c r="K267" s="96" t="inlineStr">
        <is>
          <t>key in HMI &amp; PC</t>
        </is>
      </c>
      <c r="L267" s="117" t="inlineStr">
        <is>
          <t>Manual</t>
        </is>
      </c>
      <c r="M267" s="117" t="inlineStr">
        <is>
          <t>?</t>
        </is>
      </c>
      <c r="N267" s="118" t="n"/>
    </row>
    <row r="268">
      <c r="A268" s="134" t="inlineStr">
        <is>
          <t>MC263</t>
        </is>
      </c>
      <c r="B268" s="242" t="inlineStr">
        <is>
          <t>Service Tab</t>
        </is>
      </c>
      <c r="C268" s="217" t="inlineStr">
        <is>
          <t>Beam Alignment</t>
        </is>
      </c>
      <c r="D268" s="178" t="inlineStr">
        <is>
          <t>Beam 15/17</t>
        </is>
      </c>
      <c r="E268" s="219" t="inlineStr">
        <is>
          <t>uncheck</t>
        </is>
      </c>
      <c r="F268" s="65" t="inlineStr">
        <is>
          <t>R</t>
        </is>
      </c>
      <c r="G268" s="67" t="inlineStr">
        <is>
          <t>No Data</t>
        </is>
      </c>
      <c r="H268" s="95">
        <f>IF(G268="Yes","Y","N")</f>
        <v/>
      </c>
      <c r="I268" s="96" t="n"/>
      <c r="J268" s="215" t="inlineStr">
        <is>
          <t>There is no setting on the machine's software</t>
        </is>
      </c>
      <c r="K268" s="96" t="inlineStr">
        <is>
          <t>key in HMI &amp; PC</t>
        </is>
      </c>
      <c r="L268" s="117" t="inlineStr">
        <is>
          <t>Manual</t>
        </is>
      </c>
      <c r="M268" s="117" t="inlineStr">
        <is>
          <t>?</t>
        </is>
      </c>
      <c r="N268" s="118" t="n"/>
    </row>
    <row r="269">
      <c r="A269" s="134" t="inlineStr">
        <is>
          <t>MC264</t>
        </is>
      </c>
      <c r="B269" s="242" t="inlineStr">
        <is>
          <t>Service Tab</t>
        </is>
      </c>
      <c r="C269" s="217" t="inlineStr">
        <is>
          <t>Beam Alignment</t>
        </is>
      </c>
      <c r="D269" s="178" t="inlineStr">
        <is>
          <t>Beam 18/19</t>
        </is>
      </c>
      <c r="E269" s="219" t="inlineStr">
        <is>
          <t>uncheck</t>
        </is>
      </c>
      <c r="F269" s="65" t="inlineStr">
        <is>
          <t>R</t>
        </is>
      </c>
      <c r="G269" s="67" t="inlineStr">
        <is>
          <t>No Data</t>
        </is>
      </c>
      <c r="H269" s="95">
        <f>IF(G269="Yes","Y","N")</f>
        <v/>
      </c>
      <c r="I269" s="96" t="n"/>
      <c r="J269" s="215" t="inlineStr">
        <is>
          <t>There is no setting on the machine's software</t>
        </is>
      </c>
      <c r="K269" s="96" t="inlineStr">
        <is>
          <t>key in HMI &amp; PC</t>
        </is>
      </c>
      <c r="L269" s="117" t="inlineStr">
        <is>
          <t>Manual</t>
        </is>
      </c>
      <c r="M269" s="117" t="inlineStr">
        <is>
          <t>?</t>
        </is>
      </c>
      <c r="N269" s="118" t="n"/>
    </row>
    <row r="270">
      <c r="A270" s="134" t="inlineStr">
        <is>
          <t>MC265</t>
        </is>
      </c>
      <c r="B270" s="242" t="inlineStr">
        <is>
          <t>Service Tab</t>
        </is>
      </c>
      <c r="C270" s="217" t="inlineStr">
        <is>
          <t>Beam Alignment</t>
        </is>
      </c>
      <c r="D270" s="178" t="inlineStr">
        <is>
          <t>Beam 20/22</t>
        </is>
      </c>
      <c r="E270" s="219" t="inlineStr">
        <is>
          <t>uncheck</t>
        </is>
      </c>
      <c r="F270" s="65" t="inlineStr">
        <is>
          <t>R</t>
        </is>
      </c>
      <c r="G270" s="67" t="inlineStr">
        <is>
          <t>No Data</t>
        </is>
      </c>
      <c r="H270" s="95">
        <f>IF(G270="Yes","Y","N")</f>
        <v/>
      </c>
      <c r="I270" s="96" t="n"/>
      <c r="J270" s="215" t="inlineStr">
        <is>
          <t>There is no setting on the machine's software</t>
        </is>
      </c>
      <c r="K270" s="96" t="inlineStr">
        <is>
          <t>key in HMI &amp; PC</t>
        </is>
      </c>
      <c r="L270" s="117" t="inlineStr">
        <is>
          <t>Manual</t>
        </is>
      </c>
      <c r="M270" s="117" t="inlineStr">
        <is>
          <t>?</t>
        </is>
      </c>
      <c r="N270" s="118" t="n"/>
    </row>
    <row r="271">
      <c r="A271" s="134" t="inlineStr">
        <is>
          <t>MC266</t>
        </is>
      </c>
      <c r="B271" s="242" t="inlineStr">
        <is>
          <t>Service Tab</t>
        </is>
      </c>
      <c r="C271" s="217" t="inlineStr">
        <is>
          <t>Beam Alignment</t>
        </is>
      </c>
      <c r="D271" s="178" t="inlineStr">
        <is>
          <t>Beam 21/23</t>
        </is>
      </c>
      <c r="E271" s="219" t="inlineStr">
        <is>
          <t>uncheck</t>
        </is>
      </c>
      <c r="F271" s="65" t="inlineStr">
        <is>
          <t>R</t>
        </is>
      </c>
      <c r="G271" s="67" t="inlineStr">
        <is>
          <t>No Data</t>
        </is>
      </c>
      <c r="H271" s="95">
        <f>IF(G271="Yes","Y","N")</f>
        <v/>
      </c>
      <c r="I271" s="96" t="n"/>
      <c r="J271" s="215" t="inlineStr">
        <is>
          <t>There is no setting on the machine's software</t>
        </is>
      </c>
      <c r="K271" s="96" t="inlineStr">
        <is>
          <t>key in HMI &amp; PC</t>
        </is>
      </c>
      <c r="L271" s="117" t="inlineStr">
        <is>
          <t>Manual</t>
        </is>
      </c>
      <c r="M271" s="117" t="inlineStr">
        <is>
          <t>?</t>
        </is>
      </c>
      <c r="N271" s="118" t="n"/>
    </row>
    <row r="272">
      <c r="A272" s="134" t="inlineStr">
        <is>
          <t>MC267</t>
        </is>
      </c>
      <c r="B272" s="242" t="inlineStr">
        <is>
          <t>Service Tab</t>
        </is>
      </c>
      <c r="C272" s="217" t="inlineStr">
        <is>
          <t>Beam Alignment</t>
        </is>
      </c>
      <c r="D272" s="178" t="inlineStr">
        <is>
          <t>Beam 1/12</t>
        </is>
      </c>
      <c r="E272" s="219" t="inlineStr">
        <is>
          <t>uncheck</t>
        </is>
      </c>
      <c r="F272" s="65" t="inlineStr">
        <is>
          <t>R</t>
        </is>
      </c>
      <c r="G272" s="67" t="inlineStr">
        <is>
          <t>No Data</t>
        </is>
      </c>
      <c r="H272" s="95">
        <f>IF(G272="Yes","Y","N")</f>
        <v/>
      </c>
      <c r="I272" s="96" t="n"/>
      <c r="J272" s="215" t="inlineStr">
        <is>
          <t>There is no setting on the machine's software</t>
        </is>
      </c>
      <c r="K272" s="96" t="inlineStr">
        <is>
          <t>key in HMI &amp; PC</t>
        </is>
      </c>
      <c r="L272" s="117" t="inlineStr">
        <is>
          <t>Manual</t>
        </is>
      </c>
      <c r="M272" s="117" t="inlineStr">
        <is>
          <t>?</t>
        </is>
      </c>
      <c r="N272" s="118" t="n"/>
    </row>
    <row r="273">
      <c r="A273" s="134" t="inlineStr">
        <is>
          <t>MC268</t>
        </is>
      </c>
      <c r="B273" s="242" t="inlineStr">
        <is>
          <t>Service Tab</t>
        </is>
      </c>
      <c r="C273" s="217" t="inlineStr">
        <is>
          <t>Beam Alignment</t>
        </is>
      </c>
      <c r="D273" s="178" t="inlineStr">
        <is>
          <t>Beam 2/4</t>
        </is>
      </c>
      <c r="E273" s="219" t="inlineStr">
        <is>
          <t>uncheck</t>
        </is>
      </c>
      <c r="F273" s="65" t="inlineStr">
        <is>
          <t>R</t>
        </is>
      </c>
      <c r="G273" s="67" t="inlineStr">
        <is>
          <t>No Data</t>
        </is>
      </c>
      <c r="H273" s="95">
        <f>IF(G273="Yes","Y","N")</f>
        <v/>
      </c>
      <c r="I273" s="96" t="n"/>
      <c r="J273" s="215" t="inlineStr">
        <is>
          <t>There is no setting on the machine's software</t>
        </is>
      </c>
      <c r="K273" s="96" t="inlineStr">
        <is>
          <t>key in HMI &amp; PC</t>
        </is>
      </c>
      <c r="L273" s="117" t="inlineStr">
        <is>
          <t>Manual</t>
        </is>
      </c>
      <c r="M273" s="117" t="inlineStr">
        <is>
          <t>?</t>
        </is>
      </c>
      <c r="N273" s="118" t="n"/>
    </row>
    <row r="274">
      <c r="A274" s="134" t="inlineStr">
        <is>
          <t>MC269</t>
        </is>
      </c>
      <c r="B274" s="242" t="inlineStr">
        <is>
          <t>Service Tab</t>
        </is>
      </c>
      <c r="C274" s="217" t="inlineStr">
        <is>
          <t>Beam Alignment</t>
        </is>
      </c>
      <c r="D274" s="178" t="inlineStr">
        <is>
          <t>Beam 3/5</t>
        </is>
      </c>
      <c r="E274" s="219" t="inlineStr">
        <is>
          <t>uncheck</t>
        </is>
      </c>
      <c r="F274" s="65" t="inlineStr">
        <is>
          <t>R</t>
        </is>
      </c>
      <c r="G274" s="67" t="inlineStr">
        <is>
          <t>No Data</t>
        </is>
      </c>
      <c r="H274" s="95">
        <f>IF(G274="Yes","Y","N")</f>
        <v/>
      </c>
      <c r="I274" s="96" t="n"/>
      <c r="J274" s="215" t="inlineStr">
        <is>
          <t>There is no setting on the machine's software</t>
        </is>
      </c>
      <c r="K274" s="96" t="inlineStr">
        <is>
          <t>key in HMI &amp; PC</t>
        </is>
      </c>
      <c r="L274" s="117" t="inlineStr">
        <is>
          <t>Manual</t>
        </is>
      </c>
      <c r="M274" s="117" t="inlineStr">
        <is>
          <t>?</t>
        </is>
      </c>
      <c r="N274" s="118" t="n"/>
    </row>
    <row r="275">
      <c r="A275" s="134" t="inlineStr">
        <is>
          <t>MC270</t>
        </is>
      </c>
      <c r="B275" s="242" t="inlineStr">
        <is>
          <t>Service Tab</t>
        </is>
      </c>
      <c r="C275" s="217" t="inlineStr">
        <is>
          <t>Beam Alignment</t>
        </is>
      </c>
      <c r="D275" s="178" t="inlineStr">
        <is>
          <t>Beam 6/7</t>
        </is>
      </c>
      <c r="E275" s="219" t="inlineStr">
        <is>
          <t>uncheck</t>
        </is>
      </c>
      <c r="F275" s="65" t="inlineStr">
        <is>
          <t>R</t>
        </is>
      </c>
      <c r="G275" s="67" t="inlineStr">
        <is>
          <t>No Data</t>
        </is>
      </c>
      <c r="H275" s="95">
        <f>IF(G275="Yes","Y","N")</f>
        <v/>
      </c>
      <c r="I275" s="96" t="n"/>
      <c r="J275" s="215" t="inlineStr">
        <is>
          <t>There is no setting on the machine's software</t>
        </is>
      </c>
      <c r="K275" s="96" t="inlineStr">
        <is>
          <t>key in HMI &amp; PC</t>
        </is>
      </c>
      <c r="L275" s="117" t="inlineStr">
        <is>
          <t>Manual</t>
        </is>
      </c>
      <c r="M275" s="117" t="inlineStr">
        <is>
          <t>?</t>
        </is>
      </c>
      <c r="N275" s="118" t="n"/>
    </row>
    <row r="276">
      <c r="A276" s="134" t="inlineStr">
        <is>
          <t>MC271</t>
        </is>
      </c>
      <c r="B276" s="242" t="inlineStr">
        <is>
          <t>Service Tab</t>
        </is>
      </c>
      <c r="C276" s="217" t="inlineStr">
        <is>
          <t>Beam Alignment</t>
        </is>
      </c>
      <c r="D276" s="178" t="inlineStr">
        <is>
          <t>Beam 8/10</t>
        </is>
      </c>
      <c r="E276" s="219" t="inlineStr">
        <is>
          <t>uncheck</t>
        </is>
      </c>
      <c r="F276" s="65" t="inlineStr">
        <is>
          <t>R</t>
        </is>
      </c>
      <c r="G276" s="67" t="inlineStr">
        <is>
          <t>No Data</t>
        </is>
      </c>
      <c r="H276" s="95">
        <f>IF(G276="Yes","Y","N")</f>
        <v/>
      </c>
      <c r="I276" s="96" t="n"/>
      <c r="J276" s="215" t="inlineStr">
        <is>
          <t>There is no setting on the machine's software</t>
        </is>
      </c>
      <c r="K276" s="96" t="inlineStr">
        <is>
          <t>key in HMI &amp; PC</t>
        </is>
      </c>
      <c r="L276" s="117" t="inlineStr">
        <is>
          <t>Manual</t>
        </is>
      </c>
      <c r="M276" s="117" t="inlineStr">
        <is>
          <t>?</t>
        </is>
      </c>
      <c r="N276" s="118" t="n"/>
    </row>
    <row r="277">
      <c r="A277" s="134" t="inlineStr">
        <is>
          <t>MC272</t>
        </is>
      </c>
      <c r="B277" s="242" t="inlineStr">
        <is>
          <t>Service Tab</t>
        </is>
      </c>
      <c r="C277" s="217" t="inlineStr">
        <is>
          <t>Beam Alignment</t>
        </is>
      </c>
      <c r="D277" s="178" t="inlineStr">
        <is>
          <t>Beam 9/11</t>
        </is>
      </c>
      <c r="E277" s="219" t="inlineStr">
        <is>
          <t>uncheck</t>
        </is>
      </c>
      <c r="F277" s="65" t="inlineStr">
        <is>
          <t>R</t>
        </is>
      </c>
      <c r="G277" s="67" t="inlineStr">
        <is>
          <t>No Data</t>
        </is>
      </c>
      <c r="H277" s="95">
        <f>IF(G277="Yes","Y","N")</f>
        <v/>
      </c>
      <c r="I277" s="96" t="n"/>
      <c r="J277" s="215" t="inlineStr">
        <is>
          <t>There is no setting on the machine's software</t>
        </is>
      </c>
      <c r="K277" s="96" t="inlineStr">
        <is>
          <t>key in HMI &amp; PC</t>
        </is>
      </c>
      <c r="L277" s="117" t="inlineStr">
        <is>
          <t>Manual</t>
        </is>
      </c>
      <c r="M277" s="117" t="inlineStr">
        <is>
          <t>?</t>
        </is>
      </c>
      <c r="N277" s="118" t="n"/>
    </row>
    <row r="278">
      <c r="A278" s="277" t="inlineStr">
        <is>
          <t>MC273</t>
        </is>
      </c>
      <c r="B278" s="230" t="inlineStr">
        <is>
          <t>Service Tab</t>
        </is>
      </c>
      <c r="C278" s="68" t="inlineStr">
        <is>
          <t>Software version</t>
        </is>
      </c>
      <c r="D278" s="28" t="inlineStr">
        <is>
          <t xml:space="preserve">GVL_XCU.Head[1].OUT.XC.sPLCVersion </t>
        </is>
      </c>
      <c r="E278" s="119">
        <f>"in the range of "&amp;F278&amp;" to "&amp;H278</f>
        <v/>
      </c>
      <c r="F278" s="63" t="inlineStr">
        <is>
          <t>R</t>
        </is>
      </c>
      <c r="G278" s="42" t="inlineStr">
        <is>
          <t>No Data</t>
        </is>
      </c>
      <c r="H278" s="90">
        <f>IF(G278="Yes","Y","N")</f>
        <v/>
      </c>
      <c r="I278" s="91" t="n"/>
      <c r="J278" s="91" t="n"/>
      <c r="K278" s="91" t="inlineStr">
        <is>
          <t>key in HMI &amp; PC</t>
        </is>
      </c>
      <c r="L278" s="117" t="inlineStr">
        <is>
          <t>Manual</t>
        </is>
      </c>
      <c r="M278" s="117" t="inlineStr">
        <is>
          <t>?</t>
        </is>
      </c>
      <c r="N278" s="118" t="n"/>
    </row>
    <row r="279">
      <c r="A279" s="277" t="inlineStr">
        <is>
          <t>MC274</t>
        </is>
      </c>
      <c r="B279" s="230" t="inlineStr">
        <is>
          <t>Service Tab</t>
        </is>
      </c>
      <c r="C279" s="68" t="inlineStr">
        <is>
          <t>Software version</t>
        </is>
      </c>
      <c r="D279" s="28" t="inlineStr">
        <is>
          <t>GVL_XCU.Head[0].OUT.XC.sPLCVersion</t>
        </is>
      </c>
      <c r="E279" s="119">
        <f>"in the range of "&amp;F279&amp;" to "&amp;H279</f>
        <v/>
      </c>
      <c r="F279" s="63" t="inlineStr">
        <is>
          <t>R</t>
        </is>
      </c>
      <c r="G279" s="42" t="inlineStr">
        <is>
          <t>No Data</t>
        </is>
      </c>
      <c r="H279" s="90">
        <f>IF(G279="Yes","Y","N")</f>
        <v/>
      </c>
      <c r="I279" s="91" t="n"/>
      <c r="J279" s="91" t="n"/>
      <c r="K279" s="91" t="inlineStr">
        <is>
          <t>key in HMI &amp; PC</t>
        </is>
      </c>
      <c r="L279" s="117" t="inlineStr">
        <is>
          <t>Manual</t>
        </is>
      </c>
      <c r="M279" s="117" t="inlineStr">
        <is>
          <t>?</t>
        </is>
      </c>
      <c r="N279" s="118" t="n"/>
    </row>
    <row r="280">
      <c r="A280" s="277" t="inlineStr">
        <is>
          <t>MC275</t>
        </is>
      </c>
      <c r="B280" s="230" t="inlineStr">
        <is>
          <t>Service Tab</t>
        </is>
      </c>
      <c r="C280" s="68" t="inlineStr">
        <is>
          <t>Software version</t>
        </is>
      </c>
      <c r="D280" s="28" t="inlineStr">
        <is>
          <t xml:space="preserve">GVL_HeadCtrl_Intern.fbMau_Head[0]._fbSDOAccess.sManSoftVersion </t>
        </is>
      </c>
      <c r="E280" s="119">
        <f>"in the range of "&amp;F280&amp;" to "&amp;H280</f>
        <v/>
      </c>
      <c r="F280" s="63" t="inlineStr">
        <is>
          <t>R</t>
        </is>
      </c>
      <c r="G280" s="42" t="inlineStr">
        <is>
          <t>No Data</t>
        </is>
      </c>
      <c r="H280" s="90">
        <f>IF(G280="Yes","Y","N")</f>
        <v/>
      </c>
      <c r="I280" s="91" t="n"/>
      <c r="J280" s="91" t="n"/>
      <c r="K280" s="91" t="inlineStr">
        <is>
          <t>key in HMI &amp; PC</t>
        </is>
      </c>
      <c r="L280" s="117" t="inlineStr">
        <is>
          <t>Manual</t>
        </is>
      </c>
      <c r="M280" s="117" t="inlineStr">
        <is>
          <t>?</t>
        </is>
      </c>
      <c r="N280" s="118" t="n"/>
    </row>
    <row r="281">
      <c r="A281" s="277" t="inlineStr">
        <is>
          <t>MC276</t>
        </is>
      </c>
      <c r="B281" s="230" t="inlineStr">
        <is>
          <t>Service Tab</t>
        </is>
      </c>
      <c r="C281" s="68" t="inlineStr">
        <is>
          <t>Software version</t>
        </is>
      </c>
      <c r="D281" s="28" t="inlineStr">
        <is>
          <t>GVL_BTU_Intern.fbMau_BTU_01_Top._fbSDOAccess.sManSoftVersion</t>
        </is>
      </c>
      <c r="E281" s="119">
        <f>"in the range of "&amp;F281&amp;" to "&amp;H281</f>
        <v/>
      </c>
      <c r="F281" s="63" t="inlineStr">
        <is>
          <t>R</t>
        </is>
      </c>
      <c r="G281" s="42" t="inlineStr">
        <is>
          <t>No Data</t>
        </is>
      </c>
      <c r="H281" s="90">
        <f>IF(G281="Yes","Y","N")</f>
        <v/>
      </c>
      <c r="I281" s="91" t="n"/>
      <c r="J281" s="91" t="n"/>
      <c r="K281" s="91" t="inlineStr">
        <is>
          <t>key in HMI &amp; PC</t>
        </is>
      </c>
      <c r="L281" s="117" t="inlineStr">
        <is>
          <t>Manual</t>
        </is>
      </c>
      <c r="M281" s="117" t="inlineStr">
        <is>
          <t>?</t>
        </is>
      </c>
      <c r="N281" s="118" t="n"/>
    </row>
    <row r="282">
      <c r="A282" s="277" t="inlineStr">
        <is>
          <t>MC277</t>
        </is>
      </c>
      <c r="B282" s="230" t="inlineStr">
        <is>
          <t>Service Tab</t>
        </is>
      </c>
      <c r="C282" s="68" t="inlineStr">
        <is>
          <t>Software version</t>
        </is>
      </c>
      <c r="D282" s="28" t="inlineStr">
        <is>
          <t>GVL_BTU_Intern.fbMau_BTU_01_Bottom._fbSDOAccess.sManSoftVersion</t>
        </is>
      </c>
      <c r="E282" s="119">
        <f>"in the range of "&amp;F282&amp;" to "&amp;H282</f>
        <v/>
      </c>
      <c r="F282" s="63" t="inlineStr">
        <is>
          <t>R</t>
        </is>
      </c>
      <c r="G282" s="42" t="inlineStr">
        <is>
          <t>No Data</t>
        </is>
      </c>
      <c r="H282" s="90">
        <f>IF(G282="Yes","Y","N")</f>
        <v/>
      </c>
      <c r="I282" s="91" t="n"/>
      <c r="J282" s="91" t="n"/>
      <c r="K282" s="91" t="inlineStr">
        <is>
          <t>key in HMI &amp; PC</t>
        </is>
      </c>
      <c r="L282" s="117" t="inlineStr">
        <is>
          <t>Manual</t>
        </is>
      </c>
      <c r="M282" s="117" t="inlineStr">
        <is>
          <t>?</t>
        </is>
      </c>
      <c r="N282" s="118" t="n"/>
    </row>
    <row r="283">
      <c r="A283" s="277" t="inlineStr">
        <is>
          <t>MC278</t>
        </is>
      </c>
      <c r="B283" s="230" t="inlineStr">
        <is>
          <t>Service Tab</t>
        </is>
      </c>
      <c r="C283" s="68" t="inlineStr">
        <is>
          <t>Software version</t>
        </is>
      </c>
      <c r="D283" s="28" t="inlineStr">
        <is>
          <t>GVL_BTU_Intern.fbMau_BTU_00_Top._fbSDOAccess.sManSoftVersion</t>
        </is>
      </c>
      <c r="E283" s="119">
        <f>"in the range of "&amp;F283&amp;" to "&amp;H283</f>
        <v/>
      </c>
      <c r="F283" s="63" t="inlineStr">
        <is>
          <t>R</t>
        </is>
      </c>
      <c r="G283" s="42" t="inlineStr">
        <is>
          <t>No Data</t>
        </is>
      </c>
      <c r="H283" s="90">
        <f>IF(G283="Yes","Y","N")</f>
        <v/>
      </c>
      <c r="I283" s="91" t="n"/>
      <c r="J283" s="91" t="n"/>
      <c r="K283" s="91" t="inlineStr">
        <is>
          <t>key in HMI &amp; PC</t>
        </is>
      </c>
      <c r="L283" s="117" t="inlineStr">
        <is>
          <t>Manual</t>
        </is>
      </c>
      <c r="M283" s="117" t="inlineStr">
        <is>
          <t>?</t>
        </is>
      </c>
      <c r="N283" s="118" t="n"/>
    </row>
    <row r="284">
      <c r="A284" s="277" t="inlineStr">
        <is>
          <t>MC279</t>
        </is>
      </c>
      <c r="B284" s="230" t="inlineStr">
        <is>
          <t>Service Tab</t>
        </is>
      </c>
      <c r="C284" s="68" t="inlineStr">
        <is>
          <t>Software version</t>
        </is>
      </c>
      <c r="D284" s="28" t="inlineStr">
        <is>
          <t>GVL_BTU_Intern.fbMau_BTU_00_Bottom._fbSDOAccess.sManSoftVersion</t>
        </is>
      </c>
      <c r="E284" s="119">
        <f>"in the range of "&amp;F284&amp;" to "&amp;H284</f>
        <v/>
      </c>
      <c r="F284" s="63" t="inlineStr">
        <is>
          <t>R</t>
        </is>
      </c>
      <c r="G284" s="42" t="inlineStr">
        <is>
          <t>No Data</t>
        </is>
      </c>
      <c r="H284" s="90">
        <f>IF(G284="Yes","Y","N")</f>
        <v/>
      </c>
      <c r="I284" s="91" t="n"/>
      <c r="J284" s="91" t="n"/>
      <c r="K284" s="91" t="inlineStr">
        <is>
          <t>key in HMI &amp; PC</t>
        </is>
      </c>
      <c r="L284" s="117" t="inlineStr">
        <is>
          <t>Manual</t>
        </is>
      </c>
      <c r="M284" s="117" t="inlineStr">
        <is>
          <t>?</t>
        </is>
      </c>
      <c r="N284" s="118" t="n"/>
    </row>
    <row r="285">
      <c r="A285" s="277" t="inlineStr">
        <is>
          <t>MC280</t>
        </is>
      </c>
      <c r="B285" s="230" t="inlineStr">
        <is>
          <t>Service Tab</t>
        </is>
      </c>
      <c r="C285" s="68" t="inlineStr">
        <is>
          <t>Software version</t>
        </is>
      </c>
      <c r="D285" s="28" t="inlineStr">
        <is>
          <t xml:space="preserve">SolarMaster script version: </t>
        </is>
      </c>
      <c r="E285" s="119">
        <f>"in the range of "&amp;F285&amp;" to "&amp;H285</f>
        <v/>
      </c>
      <c r="F285" s="63" t="inlineStr">
        <is>
          <t>R</t>
        </is>
      </c>
      <c r="G285" s="42" t="inlineStr">
        <is>
          <t>No Data</t>
        </is>
      </c>
      <c r="H285" s="90">
        <f>IF(G285="Yes","Y","N")</f>
        <v/>
      </c>
      <c r="I285" s="91" t="n"/>
      <c r="J285" s="91" t="n"/>
      <c r="K285" s="91" t="inlineStr">
        <is>
          <t>key in HMI &amp; PC</t>
        </is>
      </c>
      <c r="L285" s="117" t="inlineStr">
        <is>
          <t>Manual</t>
        </is>
      </c>
      <c r="M285" s="117" t="inlineStr">
        <is>
          <t>?</t>
        </is>
      </c>
      <c r="N285" s="118" t="n"/>
    </row>
    <row r="286">
      <c r="A286" s="134" t="inlineStr">
        <is>
          <t>MC281</t>
        </is>
      </c>
      <c r="B286" s="231" t="inlineStr">
        <is>
          <t xml:space="preserve">Recipe </t>
        </is>
      </c>
      <c r="C286" s="120" t="inlineStr">
        <is>
          <t>Recipe Name</t>
        </is>
      </c>
      <c r="D286" s="121" t="inlineStr">
        <is>
          <t>Recipe Name</t>
        </is>
      </c>
      <c r="E286" s="122" t="inlineStr">
        <is>
          <t>S6 P1 Delorean</t>
        </is>
      </c>
      <c r="F286" s="99" t="inlineStr">
        <is>
          <t>R</t>
        </is>
      </c>
      <c r="G286" s="41" t="inlineStr">
        <is>
          <t>No Data</t>
        </is>
      </c>
      <c r="H286" s="100">
        <f>IF(G286="Yes","Y","N")</f>
        <v/>
      </c>
      <c r="I286" s="99" t="n"/>
      <c r="J286" s="99" t="n"/>
      <c r="K286" s="99" t="n"/>
      <c r="L286" s="117" t="inlineStr">
        <is>
          <t>Manual</t>
        </is>
      </c>
      <c r="M286" s="117" t="inlineStr">
        <is>
          <t>?</t>
        </is>
      </c>
      <c r="N286" s="118" t="n"/>
    </row>
    <row r="287">
      <c r="A287" s="134" t="inlineStr">
        <is>
          <t>MC282</t>
        </is>
      </c>
      <c r="B287" s="231" t="inlineStr">
        <is>
          <t xml:space="preserve">Recipe </t>
        </is>
      </c>
      <c r="C287" s="120" t="inlineStr">
        <is>
          <t>Scribing Section</t>
        </is>
      </c>
      <c r="D287" s="123" t="inlineStr">
        <is>
          <t>Structure turned by 180 degrees</t>
        </is>
      </c>
      <c r="E287" s="124" t="inlineStr">
        <is>
          <t>Uncheck</t>
        </is>
      </c>
      <c r="F287" s="65" t="inlineStr">
        <is>
          <t>R</t>
        </is>
      </c>
      <c r="G287" s="41" t="inlineStr">
        <is>
          <t>No Data</t>
        </is>
      </c>
      <c r="H287" s="72">
        <f>IF(G287="Yes","Y","N")</f>
        <v/>
      </c>
      <c r="I287" s="102" t="n"/>
      <c r="J287" s="102" t="n"/>
      <c r="K287" s="102" t="inlineStr">
        <is>
          <t>key in HMI &amp; PC</t>
        </is>
      </c>
      <c r="L287" s="117" t="inlineStr">
        <is>
          <t>Manual</t>
        </is>
      </c>
      <c r="M287" s="117" t="inlineStr">
        <is>
          <t>?</t>
        </is>
      </c>
      <c r="N287" s="118" t="n"/>
    </row>
    <row r="288">
      <c r="A288" s="134" t="inlineStr">
        <is>
          <t>MC283</t>
        </is>
      </c>
      <c r="B288" s="231" t="inlineStr">
        <is>
          <t xml:space="preserve">Recipe </t>
        </is>
      </c>
      <c r="C288" s="120" t="inlineStr">
        <is>
          <t>Scribing Section</t>
        </is>
      </c>
      <c r="D288" s="123" t="inlineStr">
        <is>
          <t>cut structure (x)</t>
        </is>
      </c>
      <c r="E288" s="124" t="inlineStr">
        <is>
          <t>Check</t>
        </is>
      </c>
      <c r="F288" s="65" t="inlineStr">
        <is>
          <t>R</t>
        </is>
      </c>
      <c r="G288" s="41" t="inlineStr">
        <is>
          <t>No Data</t>
        </is>
      </c>
      <c r="H288" s="72">
        <f>IF(G288="Yes","Y","N")</f>
        <v/>
      </c>
      <c r="I288" s="102" t="n"/>
      <c r="J288" s="102" t="n"/>
      <c r="K288" s="102" t="inlineStr">
        <is>
          <t>key in HMI &amp; PC</t>
        </is>
      </c>
      <c r="L288" s="117" t="inlineStr">
        <is>
          <t>Manual</t>
        </is>
      </c>
      <c r="M288" s="117" t="inlineStr">
        <is>
          <t>?</t>
        </is>
      </c>
      <c r="N288" s="118" t="n"/>
    </row>
    <row r="289">
      <c r="A289" s="134" t="inlineStr">
        <is>
          <t>MC284</t>
        </is>
      </c>
      <c r="B289" s="231" t="inlineStr">
        <is>
          <t xml:space="preserve">Recipe </t>
        </is>
      </c>
      <c r="C289" s="120" t="inlineStr">
        <is>
          <t>Scribing Section</t>
        </is>
      </c>
      <c r="D289" s="123" t="inlineStr">
        <is>
          <t>cut structure (y)</t>
        </is>
      </c>
      <c r="E289" s="124" t="inlineStr">
        <is>
          <t>Uncheck</t>
        </is>
      </c>
      <c r="F289" s="65" t="inlineStr">
        <is>
          <t>R</t>
        </is>
      </c>
      <c r="G289" s="41" t="inlineStr">
        <is>
          <t>No Data</t>
        </is>
      </c>
      <c r="H289" s="72">
        <f>IF(G289="Yes","Y","N")</f>
        <v/>
      </c>
      <c r="I289" s="102" t="n"/>
      <c r="J289" s="102" t="n"/>
      <c r="K289" s="102" t="inlineStr">
        <is>
          <t>key in HMI &amp; PC</t>
        </is>
      </c>
      <c r="L289" s="117" t="inlineStr">
        <is>
          <t>Manual</t>
        </is>
      </c>
      <c r="M289" s="117" t="inlineStr">
        <is>
          <t>?</t>
        </is>
      </c>
      <c r="N289" s="118" t="n"/>
    </row>
    <row r="290">
      <c r="A290" s="134" t="inlineStr">
        <is>
          <t>MC285</t>
        </is>
      </c>
      <c r="B290" s="231" t="inlineStr">
        <is>
          <t xml:space="preserve">Recipe </t>
        </is>
      </c>
      <c r="C290" s="120" t="inlineStr">
        <is>
          <t>Scribing Section</t>
        </is>
      </c>
      <c r="D290" s="123" t="inlineStr">
        <is>
          <t>Cut Insulation</t>
        </is>
      </c>
      <c r="E290" s="124" t="inlineStr">
        <is>
          <t>Uncheck</t>
        </is>
      </c>
      <c r="F290" s="65" t="inlineStr">
        <is>
          <t>R</t>
        </is>
      </c>
      <c r="G290" s="41" t="inlineStr">
        <is>
          <t>No Data</t>
        </is>
      </c>
      <c r="H290" s="72">
        <f>IF(G290="Yes","Y","N")</f>
        <v/>
      </c>
      <c r="I290" s="102" t="n"/>
      <c r="J290" s="102" t="n"/>
      <c r="K290" s="102" t="inlineStr">
        <is>
          <t>key in HMI &amp; PC</t>
        </is>
      </c>
      <c r="L290" s="117" t="inlineStr">
        <is>
          <t>Manual</t>
        </is>
      </c>
      <c r="M290" s="117" t="inlineStr">
        <is>
          <t>?</t>
        </is>
      </c>
      <c r="N290" s="118" t="n"/>
    </row>
    <row r="291">
      <c r="A291" s="134" t="inlineStr">
        <is>
          <t>MC286</t>
        </is>
      </c>
      <c r="B291" s="231" t="inlineStr">
        <is>
          <t xml:space="preserve">Recipe </t>
        </is>
      </c>
      <c r="C291" s="120" t="inlineStr">
        <is>
          <t>Laser Parameters section</t>
        </is>
      </c>
      <c r="D291" s="121" t="inlineStr">
        <is>
          <t>Diameter(µm)</t>
        </is>
      </c>
      <c r="E291" s="124" t="n">
        <v>20</v>
      </c>
      <c r="F291" s="65" t="inlineStr">
        <is>
          <t>R</t>
        </is>
      </c>
      <c r="G291" s="41" t="inlineStr">
        <is>
          <t>No Data</t>
        </is>
      </c>
      <c r="H291" s="72">
        <f>IF(G291="Yes","Y","N")</f>
        <v/>
      </c>
      <c r="I291" s="102" t="n"/>
      <c r="J291" s="102" t="n"/>
      <c r="K291" s="102" t="inlineStr">
        <is>
          <t>key in HMI &amp; PC</t>
        </is>
      </c>
      <c r="L291" s="117" t="inlineStr">
        <is>
          <t>Manual</t>
        </is>
      </c>
      <c r="M291" s="117" t="inlineStr">
        <is>
          <t>?</t>
        </is>
      </c>
      <c r="N291" s="118" t="n"/>
    </row>
    <row r="292">
      <c r="A292" s="134" t="inlineStr">
        <is>
          <t>MC287</t>
        </is>
      </c>
      <c r="B292" s="231" t="inlineStr">
        <is>
          <t xml:space="preserve">Recipe </t>
        </is>
      </c>
      <c r="C292" s="120" t="inlineStr">
        <is>
          <t>Laser Parameters section</t>
        </is>
      </c>
      <c r="D292" s="121" t="inlineStr">
        <is>
          <t>Frequency(kHz)</t>
        </is>
      </c>
      <c r="E292" s="125" t="n">
        <v>600</v>
      </c>
      <c r="F292" s="65" t="inlineStr">
        <is>
          <t>R</t>
        </is>
      </c>
      <c r="G292" s="41" t="inlineStr">
        <is>
          <t>No Data</t>
        </is>
      </c>
      <c r="H292" s="72">
        <f>IF(G292="Yes","Y","N")</f>
        <v/>
      </c>
      <c r="I292" s="102" t="n"/>
      <c r="J292" s="102" t="n"/>
      <c r="K292" s="102" t="inlineStr">
        <is>
          <t>key in HMI &amp; PC</t>
        </is>
      </c>
      <c r="L292" s="117" t="inlineStr">
        <is>
          <t>Manual</t>
        </is>
      </c>
      <c r="M292" s="117" t="inlineStr">
        <is>
          <t>?</t>
        </is>
      </c>
      <c r="N292" s="118" t="n"/>
    </row>
    <row r="293">
      <c r="A293" s="134" t="inlineStr">
        <is>
          <t>MC288</t>
        </is>
      </c>
      <c r="B293" s="231" t="inlineStr">
        <is>
          <t xml:space="preserve">Recipe </t>
        </is>
      </c>
      <c r="C293" s="120" t="inlineStr">
        <is>
          <t>Laser Parameters section</t>
        </is>
      </c>
      <c r="D293" s="121" t="inlineStr">
        <is>
          <t>Pulse Overlap(%)</t>
        </is>
      </c>
      <c r="E293" s="124" t="n">
        <v>79.2</v>
      </c>
      <c r="F293" s="65" t="inlineStr">
        <is>
          <t>R</t>
        </is>
      </c>
      <c r="G293" s="41" t="inlineStr">
        <is>
          <t>No Data</t>
        </is>
      </c>
      <c r="H293" s="72">
        <f>IF(G293="Yes","Y","N")</f>
        <v/>
      </c>
      <c r="I293" s="102" t="n"/>
      <c r="J293" s="102" t="n"/>
      <c r="K293" s="102" t="inlineStr">
        <is>
          <t>key in HMI &amp; PC</t>
        </is>
      </c>
      <c r="L293" s="117" t="inlineStr">
        <is>
          <t>Manual</t>
        </is>
      </c>
      <c r="M293" s="117" t="inlineStr">
        <is>
          <t>?</t>
        </is>
      </c>
      <c r="N293" s="118" t="n"/>
    </row>
    <row r="294">
      <c r="A294" s="134" t="inlineStr">
        <is>
          <t>MC289</t>
        </is>
      </c>
      <c r="B294" s="231" t="inlineStr">
        <is>
          <t xml:space="preserve">Recipe </t>
        </is>
      </c>
      <c r="C294" s="120" t="inlineStr">
        <is>
          <t>Laser Parameters section</t>
        </is>
      </c>
      <c r="D294" s="121" t="inlineStr">
        <is>
          <t>Target Power(W)</t>
        </is>
      </c>
      <c r="E294" s="124" t="n">
        <v>2.5</v>
      </c>
      <c r="F294" s="65" t="inlineStr">
        <is>
          <t>R</t>
        </is>
      </c>
      <c r="G294" s="41" t="inlineStr">
        <is>
          <t>No Data</t>
        </is>
      </c>
      <c r="H294" s="72">
        <f>IF(G294="Yes","Y","N")</f>
        <v/>
      </c>
      <c r="I294" s="102" t="n"/>
      <c r="J294" s="102" t="n"/>
      <c r="K294" s="102" t="inlineStr">
        <is>
          <t>key in HMI &amp; PC</t>
        </is>
      </c>
      <c r="L294" s="117" t="inlineStr">
        <is>
          <t>Manual</t>
        </is>
      </c>
      <c r="M294" s="117" t="inlineStr">
        <is>
          <t>?</t>
        </is>
      </c>
      <c r="N294" s="118" t="n"/>
    </row>
    <row r="295">
      <c r="A295" s="134" t="inlineStr">
        <is>
          <t>MC290</t>
        </is>
      </c>
      <c r="B295" s="231" t="inlineStr">
        <is>
          <t xml:space="preserve">Recipe </t>
        </is>
      </c>
      <c r="C295" s="120" t="inlineStr">
        <is>
          <t>Laser Parameters section</t>
        </is>
      </c>
      <c r="D295" s="121" t="inlineStr">
        <is>
          <t>Path overlap insul.(%)</t>
        </is>
      </c>
      <c r="E295" s="124" t="n">
        <v>10</v>
      </c>
      <c r="F295" s="65" t="inlineStr">
        <is>
          <t>R</t>
        </is>
      </c>
      <c r="G295" s="41" t="inlineStr">
        <is>
          <t>No Data</t>
        </is>
      </c>
      <c r="H295" s="72">
        <f>IF(G295="Yes","Y","N")</f>
        <v/>
      </c>
      <c r="I295" s="102" t="n"/>
      <c r="J295" s="102" t="n"/>
      <c r="K295" s="102" t="inlineStr">
        <is>
          <t>key in HMI &amp; PC</t>
        </is>
      </c>
      <c r="L295" s="117" t="inlineStr">
        <is>
          <t>Manual</t>
        </is>
      </c>
      <c r="M295" s="117" t="inlineStr">
        <is>
          <t>?</t>
        </is>
      </c>
      <c r="N295" s="118" t="n"/>
    </row>
    <row r="296">
      <c r="A296" s="134" t="inlineStr">
        <is>
          <t>MC291</t>
        </is>
      </c>
      <c r="B296" s="231" t="inlineStr">
        <is>
          <t xml:space="preserve">Recipe </t>
        </is>
      </c>
      <c r="C296" s="120" t="inlineStr">
        <is>
          <t>Laser Parameters section</t>
        </is>
      </c>
      <c r="D296" s="121" t="inlineStr">
        <is>
          <t>Focal Position(mm)</t>
        </is>
      </c>
      <c r="E296" s="124" t="n">
        <v>0</v>
      </c>
      <c r="F296" s="65" t="inlineStr">
        <is>
          <t>A</t>
        </is>
      </c>
      <c r="G296" s="41" t="inlineStr">
        <is>
          <t>No Data</t>
        </is>
      </c>
      <c r="H296" s="72">
        <f>IF(G296="Yes","Y","N")</f>
        <v/>
      </c>
      <c r="I296" s="102" t="n"/>
      <c r="J296" s="102" t="n"/>
      <c r="K296" s="102" t="inlineStr">
        <is>
          <t>key in HMI &amp; PC</t>
        </is>
      </c>
      <c r="L296" s="117" t="inlineStr">
        <is>
          <t>Manual</t>
        </is>
      </c>
      <c r="M296" s="117" t="inlineStr">
        <is>
          <t>?</t>
        </is>
      </c>
      <c r="N296" s="118" t="n"/>
    </row>
    <row r="297">
      <c r="A297" s="134" t="inlineStr">
        <is>
          <t>MC292</t>
        </is>
      </c>
      <c r="B297" s="231" t="inlineStr">
        <is>
          <t xml:space="preserve">Recipe </t>
        </is>
      </c>
      <c r="C297" s="120" t="inlineStr">
        <is>
          <t>Laser Parameters section</t>
        </is>
      </c>
      <c r="D297" s="121" t="inlineStr">
        <is>
          <t>Waveform</t>
        </is>
      </c>
      <c r="E297" s="124" t="n">
        <v>6</v>
      </c>
      <c r="F297" s="65" t="inlineStr">
        <is>
          <t>R</t>
        </is>
      </c>
      <c r="G297" s="41" t="inlineStr">
        <is>
          <t>No Data</t>
        </is>
      </c>
      <c r="H297" s="72">
        <f>IF(G297="Yes","Y","N")</f>
        <v/>
      </c>
      <c r="I297" s="102" t="n"/>
      <c r="J297" s="102" t="n"/>
      <c r="K297" s="102" t="inlineStr">
        <is>
          <t>key in HMI &amp; PC</t>
        </is>
      </c>
      <c r="L297" s="117" t="inlineStr">
        <is>
          <t>Manual</t>
        </is>
      </c>
      <c r="M297" s="117" t="inlineStr">
        <is>
          <t>?</t>
        </is>
      </c>
      <c r="N297" s="118" t="n"/>
    </row>
    <row r="298">
      <c r="A298" s="134" t="inlineStr">
        <is>
          <t>MC293</t>
        </is>
      </c>
      <c r="B298" s="231" t="inlineStr">
        <is>
          <t xml:space="preserve">Recipe </t>
        </is>
      </c>
      <c r="C298" s="126" t="inlineStr">
        <is>
          <t>Axis Parameter section</t>
        </is>
      </c>
      <c r="D298" s="121" t="inlineStr">
        <is>
          <t>Velocity X(mm/s)</t>
        </is>
      </c>
      <c r="E298" s="124" t="n">
        <v>2500</v>
      </c>
      <c r="F298" s="65" t="inlineStr">
        <is>
          <t>R</t>
        </is>
      </c>
      <c r="G298" s="41" t="inlineStr">
        <is>
          <t>No Data</t>
        </is>
      </c>
      <c r="H298" s="72">
        <f>IF(G298="Yes","Y","N")</f>
        <v/>
      </c>
      <c r="I298" s="102" t="n"/>
      <c r="J298" s="102" t="n"/>
      <c r="K298" s="102" t="inlineStr">
        <is>
          <t>key in HMI &amp; PC</t>
        </is>
      </c>
      <c r="L298" s="117" t="inlineStr">
        <is>
          <t>Manual</t>
        </is>
      </c>
      <c r="M298" s="117" t="inlineStr">
        <is>
          <t>?</t>
        </is>
      </c>
      <c r="N298" s="118" t="n"/>
    </row>
    <row r="299">
      <c r="A299" s="134" t="inlineStr">
        <is>
          <t>MC294</t>
        </is>
      </c>
      <c r="B299" s="231" t="inlineStr">
        <is>
          <t xml:space="preserve">Recipe </t>
        </is>
      </c>
      <c r="C299" s="126" t="inlineStr">
        <is>
          <t>Axis Parameter section</t>
        </is>
      </c>
      <c r="D299" s="121" t="inlineStr">
        <is>
          <t>Velocity Y(mm/s)</t>
        </is>
      </c>
      <c r="E299" s="124" t="n">
        <v>2000</v>
      </c>
      <c r="F299" s="65" t="inlineStr">
        <is>
          <t>R</t>
        </is>
      </c>
      <c r="G299" s="41" t="inlineStr">
        <is>
          <t>No Data</t>
        </is>
      </c>
      <c r="H299" s="72">
        <f>IF(G299="Yes","Y","N")</f>
        <v/>
      </c>
      <c r="I299" s="102" t="n"/>
      <c r="J299" s="102" t="n"/>
      <c r="K299" s="102" t="inlineStr">
        <is>
          <t>key in HMI &amp; PC</t>
        </is>
      </c>
      <c r="L299" s="117" t="inlineStr">
        <is>
          <t>Manual</t>
        </is>
      </c>
      <c r="M299" s="117" t="inlineStr">
        <is>
          <t>?</t>
        </is>
      </c>
      <c r="N299" s="118" t="n"/>
    </row>
    <row r="300">
      <c r="A300" s="134" t="inlineStr">
        <is>
          <t>MC295</t>
        </is>
      </c>
      <c r="B300" s="231" t="inlineStr">
        <is>
          <t xml:space="preserve">Recipe </t>
        </is>
      </c>
      <c r="C300" s="126" t="inlineStr">
        <is>
          <t>Diagram Area (starting at top section)</t>
        </is>
      </c>
      <c r="D300" s="121" t="inlineStr">
        <is>
          <t>Substrate Width(mm)</t>
        </is>
      </c>
      <c r="E300" s="127" t="n">
        <v>2015</v>
      </c>
      <c r="F300" s="65" t="inlineStr">
        <is>
          <t>R</t>
        </is>
      </c>
      <c r="G300" s="41" t="inlineStr">
        <is>
          <t>No Data</t>
        </is>
      </c>
      <c r="H300" s="72">
        <f>IF(G300="Yes","Y","N")</f>
        <v/>
      </c>
      <c r="I300" s="102" t="n"/>
      <c r="J300" s="102" t="n"/>
      <c r="K300" s="102" t="inlineStr">
        <is>
          <t>key in HMI &amp; PC</t>
        </is>
      </c>
      <c r="L300" s="117" t="inlineStr">
        <is>
          <t>Manual</t>
        </is>
      </c>
      <c r="M300" s="117" t="inlineStr">
        <is>
          <t>?</t>
        </is>
      </c>
      <c r="N300" s="118" t="n"/>
    </row>
    <row r="301">
      <c r="A301" s="134" t="inlineStr">
        <is>
          <t>MC296</t>
        </is>
      </c>
      <c r="B301" s="231" t="inlineStr">
        <is>
          <t xml:space="preserve">Recipe </t>
        </is>
      </c>
      <c r="C301" s="126" t="inlineStr">
        <is>
          <t>Diagram Area (starting at top section)</t>
        </is>
      </c>
      <c r="D301" s="121" t="inlineStr">
        <is>
          <t>Length of X-lines(mm)</t>
        </is>
      </c>
      <c r="E301" s="127" t="n">
        <v>2035</v>
      </c>
      <c r="F301" s="65" t="inlineStr">
        <is>
          <t>R</t>
        </is>
      </c>
      <c r="G301" s="41" t="inlineStr">
        <is>
          <t>No Data</t>
        </is>
      </c>
      <c r="H301" s="72">
        <f>IF(G301="Yes","Y","N")</f>
        <v/>
      </c>
      <c r="I301" s="102" t="n"/>
      <c r="J301" s="102" t="n"/>
      <c r="K301" s="102" t="inlineStr">
        <is>
          <t>key in HMI &amp; PC</t>
        </is>
      </c>
      <c r="L301" s="117" t="inlineStr">
        <is>
          <t>Manual</t>
        </is>
      </c>
      <c r="M301" s="117" t="inlineStr">
        <is>
          <t>?</t>
        </is>
      </c>
      <c r="N301" s="118" t="n"/>
    </row>
    <row r="302">
      <c r="A302" s="134" t="inlineStr">
        <is>
          <t>MC297</t>
        </is>
      </c>
      <c r="B302" s="231" t="inlineStr">
        <is>
          <t xml:space="preserve">Recipe </t>
        </is>
      </c>
      <c r="C302" s="126" t="inlineStr">
        <is>
          <t>Diagram Area (starting at top section)</t>
        </is>
      </c>
      <c r="D302" s="121" t="inlineStr">
        <is>
          <t>Length of X-insulation(mm)</t>
        </is>
      </c>
      <c r="E302" s="124" t="n">
        <v>80</v>
      </c>
      <c r="F302" s="65" t="inlineStr">
        <is>
          <t>R</t>
        </is>
      </c>
      <c r="G302" s="41" t="inlineStr">
        <is>
          <t>No Data</t>
        </is>
      </c>
      <c r="H302" s="72">
        <f>IF(G302="Yes","Y","N")</f>
        <v/>
      </c>
      <c r="I302" s="102" t="n"/>
      <c r="J302" s="102" t="n"/>
      <c r="K302" s="102" t="inlineStr">
        <is>
          <t>key in HMI &amp; PC</t>
        </is>
      </c>
      <c r="L302" s="117" t="inlineStr">
        <is>
          <t>Manual</t>
        </is>
      </c>
      <c r="M302" s="117" t="inlineStr">
        <is>
          <t>?</t>
        </is>
      </c>
      <c r="N302" s="118" t="n"/>
    </row>
    <row r="303">
      <c r="A303" s="134" t="inlineStr">
        <is>
          <t>MC298</t>
        </is>
      </c>
      <c r="B303" s="231" t="inlineStr">
        <is>
          <t xml:space="preserve">Recipe </t>
        </is>
      </c>
      <c r="C303" s="126" t="inlineStr">
        <is>
          <t>Diagram Area (starting at top section)</t>
        </is>
      </c>
      <c r="D303" s="121" t="inlineStr">
        <is>
          <t>Number of X-lines</t>
        </is>
      </c>
      <c r="E303" s="124" t="n">
        <v>263</v>
      </c>
      <c r="F303" s="65" t="inlineStr">
        <is>
          <t>R</t>
        </is>
      </c>
      <c r="G303" s="41" t="inlineStr">
        <is>
          <t>No Data</t>
        </is>
      </c>
      <c r="H303" s="72">
        <f>IF(G303="Yes","Y","N")</f>
        <v/>
      </c>
      <c r="I303" s="102" t="n"/>
      <c r="J303" s="102" t="n"/>
      <c r="K303" s="102" t="inlineStr">
        <is>
          <t>key in HMI &amp; PC</t>
        </is>
      </c>
      <c r="L303" s="117" t="inlineStr">
        <is>
          <t>Manual</t>
        </is>
      </c>
      <c r="M303" s="117" t="inlineStr">
        <is>
          <t>?</t>
        </is>
      </c>
      <c r="N303" s="118" t="n"/>
    </row>
    <row r="304">
      <c r="A304" s="134" t="inlineStr">
        <is>
          <t>MC299</t>
        </is>
      </c>
      <c r="B304" s="231" t="inlineStr">
        <is>
          <t xml:space="preserve">Recipe </t>
        </is>
      </c>
      <c r="C304" s="126" t="inlineStr">
        <is>
          <t>Diagram Area (starting at top section)</t>
        </is>
      </c>
      <c r="D304" s="121" t="inlineStr">
        <is>
          <t>Pitch of X-lines(mm)</t>
        </is>
      </c>
      <c r="E304" s="127" t="n">
        <v>4.522</v>
      </c>
      <c r="F304" s="65" t="inlineStr">
        <is>
          <t>R</t>
        </is>
      </c>
      <c r="G304" s="41" t="inlineStr">
        <is>
          <t>No Data</t>
        </is>
      </c>
      <c r="H304" s="72">
        <f>IF(G304="Yes","Y","N")</f>
        <v/>
      </c>
      <c r="I304" s="102" t="n"/>
      <c r="J304" s="102" t="n"/>
      <c r="K304" s="102" t="inlineStr">
        <is>
          <t>key in HMI &amp; PC</t>
        </is>
      </c>
      <c r="L304" s="117" t="inlineStr">
        <is>
          <t>Manual</t>
        </is>
      </c>
      <c r="M304" s="117" t="inlineStr">
        <is>
          <t>?</t>
        </is>
      </c>
      <c r="N304" s="118" t="n"/>
    </row>
    <row r="305">
      <c r="A305" s="134" t="inlineStr">
        <is>
          <t>MC300</t>
        </is>
      </c>
      <c r="B305" s="231" t="inlineStr">
        <is>
          <t xml:space="preserve">Recipe </t>
        </is>
      </c>
      <c r="C305" s="126" t="inlineStr">
        <is>
          <t>Diagram Area (starting at top section)</t>
        </is>
      </c>
      <c r="D305" s="123" t="inlineStr">
        <is>
          <t>Pitch of Y-lines(mm)</t>
        </is>
      </c>
      <c r="E305" s="124" t="n">
        <v>61</v>
      </c>
      <c r="F305" s="65" t="inlineStr">
        <is>
          <t>R</t>
        </is>
      </c>
      <c r="G305" s="41" t="inlineStr">
        <is>
          <t>No Data</t>
        </is>
      </c>
      <c r="H305" s="72">
        <f>IF(G305="Yes","Y","N")</f>
        <v/>
      </c>
      <c r="I305" s="102" t="n"/>
      <c r="J305" s="102" t="n"/>
      <c r="K305" s="102" t="inlineStr">
        <is>
          <t>key in HMI &amp; PC</t>
        </is>
      </c>
      <c r="L305" s="117" t="inlineStr">
        <is>
          <t>Manual</t>
        </is>
      </c>
      <c r="M305" s="117" t="inlineStr">
        <is>
          <t>?</t>
        </is>
      </c>
      <c r="N305" s="118" t="n"/>
    </row>
    <row r="306">
      <c r="A306" s="134" t="inlineStr">
        <is>
          <t>MC301</t>
        </is>
      </c>
      <c r="B306" s="231" t="inlineStr">
        <is>
          <t xml:space="preserve">Recipe </t>
        </is>
      </c>
      <c r="C306" s="126" t="inlineStr">
        <is>
          <t>Diagram Area (starting at top section)</t>
        </is>
      </c>
      <c r="D306" s="123" t="inlineStr">
        <is>
          <t>Number of Y-lines</t>
        </is>
      </c>
      <c r="E306" s="124" t="n">
        <v>12</v>
      </c>
      <c r="F306" s="65" t="inlineStr">
        <is>
          <t>R</t>
        </is>
      </c>
      <c r="G306" s="41" t="inlineStr">
        <is>
          <t>No Data</t>
        </is>
      </c>
      <c r="H306" s="72">
        <f>IF(G306="Yes","Y","N")</f>
        <v/>
      </c>
      <c r="I306" s="102" t="n"/>
      <c r="J306" s="102" t="n"/>
      <c r="K306" s="102" t="inlineStr">
        <is>
          <t>key in HMI &amp; PC</t>
        </is>
      </c>
      <c r="L306" s="117" t="inlineStr">
        <is>
          <t>Manual</t>
        </is>
      </c>
      <c r="M306" s="117" t="inlineStr">
        <is>
          <t>?</t>
        </is>
      </c>
      <c r="N306" s="118" t="n"/>
    </row>
    <row r="307">
      <c r="A307" s="134" t="inlineStr">
        <is>
          <t>MC302</t>
        </is>
      </c>
      <c r="B307" s="231" t="inlineStr">
        <is>
          <t xml:space="preserve">Recipe </t>
        </is>
      </c>
      <c r="C307" s="126" t="inlineStr">
        <is>
          <t>Diagram Area (starting at top section)</t>
        </is>
      </c>
      <c r="D307" s="121" t="inlineStr">
        <is>
          <t>X-line (Y)(mm)</t>
        </is>
      </c>
      <c r="E307" s="128" t="n">
        <v>12.9</v>
      </c>
      <c r="F307" s="65" t="inlineStr">
        <is>
          <t>R</t>
        </is>
      </c>
      <c r="G307" s="41" t="inlineStr">
        <is>
          <t>No Data</t>
        </is>
      </c>
      <c r="H307" s="72">
        <f>IF(G307="Yes","Y","N")</f>
        <v/>
      </c>
      <c r="I307" s="102" t="n"/>
      <c r="J307" s="102" t="n"/>
      <c r="K307" s="102" t="inlineStr">
        <is>
          <t>key in HMI &amp; PC</t>
        </is>
      </c>
      <c r="L307" s="117" t="inlineStr">
        <is>
          <t>Manual</t>
        </is>
      </c>
      <c r="M307" s="117" t="inlineStr">
        <is>
          <t>?</t>
        </is>
      </c>
      <c r="N307" s="118" t="n"/>
    </row>
    <row r="308">
      <c r="A308" s="134" t="inlineStr">
        <is>
          <t>MC303</t>
        </is>
      </c>
      <c r="B308" s="231" t="inlineStr">
        <is>
          <t xml:space="preserve">Recipe </t>
        </is>
      </c>
      <c r="C308" s="126" t="inlineStr">
        <is>
          <t>Diagram Area (starting at top section)</t>
        </is>
      </c>
      <c r="D308" s="123" t="inlineStr">
        <is>
          <t>Insulation (Y)(mm)</t>
        </is>
      </c>
      <c r="E308" s="124" t="n">
        <v>10</v>
      </c>
      <c r="F308" s="65" t="inlineStr">
        <is>
          <t>R</t>
        </is>
      </c>
      <c r="G308" s="41" t="inlineStr">
        <is>
          <t>No Data</t>
        </is>
      </c>
      <c r="H308" s="72">
        <f>IF(G308="Yes","Y","N")</f>
        <v/>
      </c>
      <c r="I308" s="102" t="n"/>
      <c r="J308" s="102" t="n"/>
      <c r="K308" s="102" t="inlineStr">
        <is>
          <t>key in HMI &amp; PC</t>
        </is>
      </c>
      <c r="L308" s="117" t="inlineStr">
        <is>
          <t>Manual</t>
        </is>
      </c>
      <c r="M308" s="117" t="inlineStr">
        <is>
          <t>?</t>
        </is>
      </c>
      <c r="N308" s="118" t="n"/>
    </row>
    <row r="309">
      <c r="A309" s="134" t="inlineStr">
        <is>
          <t>MC304</t>
        </is>
      </c>
      <c r="B309" s="231" t="inlineStr">
        <is>
          <t xml:space="preserve">Recipe </t>
        </is>
      </c>
      <c r="C309" s="126" t="inlineStr">
        <is>
          <t>Diagram Area (starting at top section)</t>
        </is>
      </c>
      <c r="D309" s="123" t="inlineStr">
        <is>
          <t>Y-line (Y)(mm)</t>
        </is>
      </c>
      <c r="E309" s="124" t="n">
        <v>100</v>
      </c>
      <c r="F309" s="65" t="inlineStr">
        <is>
          <t>R</t>
        </is>
      </c>
      <c r="G309" s="41" t="inlineStr">
        <is>
          <t>No Data</t>
        </is>
      </c>
      <c r="H309" s="72">
        <f>IF(G309="Yes","Y","N")</f>
        <v/>
      </c>
      <c r="I309" s="102" t="n"/>
      <c r="J309" s="102" t="n"/>
      <c r="K309" s="102" t="inlineStr">
        <is>
          <t>key in HMI &amp; PC</t>
        </is>
      </c>
      <c r="L309" s="117" t="inlineStr">
        <is>
          <t>Manual</t>
        </is>
      </c>
      <c r="M309" s="117" t="inlineStr">
        <is>
          <t>?</t>
        </is>
      </c>
      <c r="N309" s="118" t="n"/>
    </row>
    <row r="310">
      <c r="A310" s="134" t="inlineStr">
        <is>
          <t>MC305</t>
        </is>
      </c>
      <c r="B310" s="231" t="inlineStr">
        <is>
          <t xml:space="preserve">Recipe </t>
        </is>
      </c>
      <c r="C310" s="126" t="inlineStr">
        <is>
          <t>Diagram Area (starting at top section)</t>
        </is>
      </c>
      <c r="D310" s="123" t="inlineStr">
        <is>
          <t>Substrate Length(mm)</t>
        </is>
      </c>
      <c r="E310" s="127" t="n">
        <v>1215</v>
      </c>
      <c r="F310" s="65" t="inlineStr">
        <is>
          <t>R</t>
        </is>
      </c>
      <c r="G310" s="41" t="inlineStr">
        <is>
          <t>No Data</t>
        </is>
      </c>
      <c r="H310" s="72">
        <f>IF(G310="Yes","Y","N")</f>
        <v/>
      </c>
      <c r="I310" s="102" t="n"/>
      <c r="J310" s="102" t="n"/>
      <c r="K310" s="102" t="inlineStr">
        <is>
          <t>key in HMI &amp; PC</t>
        </is>
      </c>
      <c r="L310" s="117" t="inlineStr">
        <is>
          <t>Manual</t>
        </is>
      </c>
      <c r="M310" s="117" t="inlineStr">
        <is>
          <t>?</t>
        </is>
      </c>
      <c r="N310" s="118" t="n"/>
    </row>
    <row r="311">
      <c r="A311" s="134" t="inlineStr">
        <is>
          <t>MC306</t>
        </is>
      </c>
      <c r="B311" s="231" t="inlineStr">
        <is>
          <t xml:space="preserve">Recipe </t>
        </is>
      </c>
      <c r="C311" s="126" t="inlineStr">
        <is>
          <t>Diagram Area (starting at top section)</t>
        </is>
      </c>
      <c r="D311" s="123" t="inlineStr">
        <is>
          <t>Length of Y-lines(mm)</t>
        </is>
      </c>
      <c r="E311" s="124" t="n">
        <v>1000</v>
      </c>
      <c r="F311" s="65" t="inlineStr">
        <is>
          <t>R</t>
        </is>
      </c>
      <c r="G311" s="41" t="inlineStr">
        <is>
          <t>No Data</t>
        </is>
      </c>
      <c r="H311" s="72">
        <f>IF(G311="Yes","Y","N")</f>
        <v/>
      </c>
      <c r="I311" s="102" t="n"/>
      <c r="J311" s="102" t="n"/>
      <c r="K311" s="102" t="inlineStr">
        <is>
          <t>key in HMI &amp; PC</t>
        </is>
      </c>
      <c r="L311" s="117" t="inlineStr">
        <is>
          <t>Manual</t>
        </is>
      </c>
      <c r="M311" s="117" t="inlineStr">
        <is>
          <t>?</t>
        </is>
      </c>
      <c r="N311" s="118" t="n"/>
    </row>
    <row r="312">
      <c r="A312" s="134" t="inlineStr">
        <is>
          <t>MC307</t>
        </is>
      </c>
      <c r="B312" s="231" t="inlineStr">
        <is>
          <t xml:space="preserve">Recipe </t>
        </is>
      </c>
      <c r="C312" s="126" t="inlineStr">
        <is>
          <t>Diagram Area (starting at top section)</t>
        </is>
      </c>
      <c r="D312" s="123" t="inlineStr">
        <is>
          <t>Length of Y-insulation(mm)</t>
        </is>
      </c>
      <c r="E312" s="124" t="n">
        <v>80</v>
      </c>
      <c r="F312" s="65" t="inlineStr">
        <is>
          <t>R</t>
        </is>
      </c>
      <c r="G312" s="41" t="inlineStr">
        <is>
          <t>No Data</t>
        </is>
      </c>
      <c r="H312" s="72">
        <f>IF(G312="Yes","Y","N")</f>
        <v/>
      </c>
      <c r="I312" s="102" t="n"/>
      <c r="J312" s="102" t="n"/>
      <c r="K312" s="102" t="inlineStr">
        <is>
          <t>key in HMI &amp; PC</t>
        </is>
      </c>
      <c r="L312" s="117" t="inlineStr">
        <is>
          <t>Manual</t>
        </is>
      </c>
      <c r="M312" s="117" t="inlineStr">
        <is>
          <t>?</t>
        </is>
      </c>
      <c r="N312" s="118" t="n"/>
    </row>
    <row r="313">
      <c r="A313" s="134" t="inlineStr">
        <is>
          <t>MC308</t>
        </is>
      </c>
      <c r="B313" s="231" t="inlineStr">
        <is>
          <t xml:space="preserve">Recipe </t>
        </is>
      </c>
      <c r="C313" s="126" t="inlineStr">
        <is>
          <t>Diagram Area (starting at top section)</t>
        </is>
      </c>
      <c r="D313" s="123" t="inlineStr">
        <is>
          <t>X-line (X)(mm)</t>
        </is>
      </c>
      <c r="E313" s="124" t="n">
        <v>-10</v>
      </c>
      <c r="F313" s="65" t="inlineStr">
        <is>
          <t>R</t>
        </is>
      </c>
      <c r="G313" s="41" t="inlineStr">
        <is>
          <t>No Data</t>
        </is>
      </c>
      <c r="H313" s="72">
        <f>IF(G313="Yes","Y","N")</f>
        <v/>
      </c>
      <c r="I313" s="102" t="n"/>
      <c r="J313" s="102" t="n"/>
      <c r="K313" s="102" t="inlineStr">
        <is>
          <t>key in HMI &amp; PC</t>
        </is>
      </c>
      <c r="L313" s="117" t="inlineStr">
        <is>
          <t>Manual</t>
        </is>
      </c>
      <c r="M313" s="117" t="inlineStr">
        <is>
          <t>?</t>
        </is>
      </c>
      <c r="N313" s="118" t="n"/>
    </row>
    <row r="314">
      <c r="A314" s="134" t="inlineStr">
        <is>
          <t>MC309</t>
        </is>
      </c>
      <c r="B314" s="231" t="inlineStr">
        <is>
          <t xml:space="preserve">Recipe </t>
        </is>
      </c>
      <c r="C314" s="126" t="inlineStr">
        <is>
          <t>Diagram Area (starting at top section)</t>
        </is>
      </c>
      <c r="D314" s="123" t="inlineStr">
        <is>
          <t>Insulation (X)(mm)</t>
        </is>
      </c>
      <c r="E314" s="124" t="n">
        <v>10</v>
      </c>
      <c r="F314" s="65" t="inlineStr">
        <is>
          <t>R</t>
        </is>
      </c>
      <c r="G314" s="41" t="inlineStr">
        <is>
          <t>No Data</t>
        </is>
      </c>
      <c r="H314" s="72">
        <f>IF(G314="Yes","Y","N")</f>
        <v/>
      </c>
      <c r="I314" s="102" t="n"/>
      <c r="J314" s="102" t="n"/>
      <c r="K314" s="102" t="inlineStr">
        <is>
          <t>key in HMI &amp; PC</t>
        </is>
      </c>
      <c r="L314" s="117" t="inlineStr">
        <is>
          <t>Manual</t>
        </is>
      </c>
      <c r="M314" s="117" t="inlineStr">
        <is>
          <t>?</t>
        </is>
      </c>
      <c r="N314" s="118" t="n"/>
    </row>
    <row r="315">
      <c r="A315" s="134" t="inlineStr">
        <is>
          <t>MC310</t>
        </is>
      </c>
      <c r="B315" s="231" t="inlineStr">
        <is>
          <t xml:space="preserve">Recipe </t>
        </is>
      </c>
      <c r="C315" s="126" t="inlineStr">
        <is>
          <t>Diagram Area (starting at top section)</t>
        </is>
      </c>
      <c r="D315" s="123" t="inlineStr">
        <is>
          <t>Y-line (X)(mm)</t>
        </is>
      </c>
      <c r="E315" s="124" t="n">
        <v>90</v>
      </c>
      <c r="F315" s="65" t="inlineStr">
        <is>
          <t>R</t>
        </is>
      </c>
      <c r="G315" s="41" t="inlineStr">
        <is>
          <t>No Data</t>
        </is>
      </c>
      <c r="H315" s="72">
        <f>IF(G315="Yes","Y","N")</f>
        <v/>
      </c>
      <c r="I315" s="102" t="n"/>
      <c r="J315" s="102" t="n"/>
      <c r="K315" s="102" t="inlineStr">
        <is>
          <t>key in HMI &amp; PC</t>
        </is>
      </c>
      <c r="L315" s="117" t="inlineStr">
        <is>
          <t>Manual</t>
        </is>
      </c>
      <c r="M315" s="117" t="inlineStr">
        <is>
          <t>?</t>
        </is>
      </c>
      <c r="N315" s="118" t="n"/>
    </row>
    <row r="316">
      <c r="A316" s="134" t="inlineStr">
        <is>
          <t>MC311</t>
        </is>
      </c>
      <c r="B316" s="231" t="inlineStr">
        <is>
          <t xml:space="preserve">Recipe </t>
        </is>
      </c>
      <c r="C316" s="126" t="inlineStr">
        <is>
          <t>Insulation Cut section</t>
        </is>
      </c>
      <c r="D316" s="123" t="inlineStr">
        <is>
          <t>Overtravel-Y(mm)</t>
        </is>
      </c>
      <c r="E316" s="124" t="n">
        <v>5</v>
      </c>
      <c r="F316" s="65" t="inlineStr">
        <is>
          <t>R</t>
        </is>
      </c>
      <c r="G316" s="41" t="inlineStr">
        <is>
          <t>No Data</t>
        </is>
      </c>
      <c r="H316" s="72">
        <f>IF(G316="Yes","Y","N")</f>
        <v/>
      </c>
      <c r="I316" s="102" t="n"/>
      <c r="J316" s="102" t="n"/>
      <c r="K316" s="102" t="inlineStr">
        <is>
          <t>key in HMI &amp; PC</t>
        </is>
      </c>
      <c r="L316" s="117" t="inlineStr">
        <is>
          <t>Manual</t>
        </is>
      </c>
      <c r="M316" s="117" t="inlineStr">
        <is>
          <t>?</t>
        </is>
      </c>
      <c r="N316" s="118" t="n"/>
    </row>
    <row r="317">
      <c r="A317" s="134" t="inlineStr">
        <is>
          <t>MC312</t>
        </is>
      </c>
      <c r="B317" s="231" t="inlineStr">
        <is>
          <t xml:space="preserve">Recipe </t>
        </is>
      </c>
      <c r="C317" s="126" t="inlineStr">
        <is>
          <t>Insulation Cut section</t>
        </is>
      </c>
      <c r="D317" s="123" t="inlineStr">
        <is>
          <t>Width(mm)</t>
        </is>
      </c>
      <c r="E317" s="124" t="n">
        <v>1</v>
      </c>
      <c r="F317" s="65" t="inlineStr">
        <is>
          <t>R</t>
        </is>
      </c>
      <c r="G317" s="41" t="inlineStr">
        <is>
          <t>No Data</t>
        </is>
      </c>
      <c r="H317" s="72">
        <f>IF(G317="Yes","Y","N")</f>
        <v/>
      </c>
      <c r="I317" s="102" t="n"/>
      <c r="J317" s="102" t="n"/>
      <c r="K317" s="102" t="inlineStr">
        <is>
          <t>key in HMI &amp; PC</t>
        </is>
      </c>
      <c r="L317" s="117" t="inlineStr">
        <is>
          <t>Manual</t>
        </is>
      </c>
      <c r="M317" s="117" t="inlineStr">
        <is>
          <t>?</t>
        </is>
      </c>
      <c r="N317" s="118" t="n"/>
    </row>
    <row r="318">
      <c r="A318" s="134" t="inlineStr">
        <is>
          <t>MC313</t>
        </is>
      </c>
      <c r="B318" s="231" t="inlineStr">
        <is>
          <t xml:space="preserve">Recipe </t>
        </is>
      </c>
      <c r="C318" s="126" t="inlineStr">
        <is>
          <t>Insulation Cut section</t>
        </is>
      </c>
      <c r="D318" s="123" t="inlineStr">
        <is>
          <t>Overtravel-X(mm)</t>
        </is>
      </c>
      <c r="E318" s="124" t="n">
        <v>5</v>
      </c>
      <c r="F318" s="65" t="inlineStr">
        <is>
          <t>R</t>
        </is>
      </c>
      <c r="G318" s="41" t="inlineStr">
        <is>
          <t>No Data</t>
        </is>
      </c>
      <c r="H318" s="72">
        <f>IF(G318="Yes","Y","N")</f>
        <v/>
      </c>
      <c r="I318" s="102" t="n"/>
      <c r="J318" s="102" t="n"/>
      <c r="K318" s="102" t="inlineStr">
        <is>
          <t>key in HMI &amp; PC</t>
        </is>
      </c>
      <c r="L318" s="117" t="inlineStr">
        <is>
          <t>Manual</t>
        </is>
      </c>
      <c r="M318" s="117" t="inlineStr">
        <is>
          <t>?</t>
        </is>
      </c>
      <c r="N318" s="118" t="n"/>
    </row>
    <row r="319">
      <c r="A319" s="229" t="inlineStr">
        <is>
          <t>Total</t>
        </is>
      </c>
      <c r="B319" s="185" t="n"/>
      <c r="C319" s="186" t="n"/>
      <c r="D319" s="187" t="n"/>
      <c r="E319" s="124">
        <f>COUNTA(E7:E318)</f>
        <v/>
      </c>
      <c r="F319" s="65" t="n"/>
      <c r="G319" s="41" t="n"/>
      <c r="H319" s="72" t="n"/>
      <c r="I319" s="102" t="n"/>
      <c r="J319" s="102" t="n"/>
      <c r="K319" s="102" t="n"/>
      <c r="L319" s="117" t="n"/>
      <c r="M319" s="117" t="n"/>
      <c r="N319" s="118" t="n"/>
    </row>
    <row r="320">
      <c r="A320" s="438" t="inlineStr">
        <is>
          <t>2. METROLOGY / MEASUREMENT</t>
        </is>
      </c>
      <c r="B320" s="458" t="n"/>
      <c r="C320" s="458" t="n"/>
      <c r="D320" s="459" t="n"/>
      <c r="E320" s="105" t="n"/>
      <c r="F320" s="87" t="n"/>
      <c r="G320" s="87" t="n"/>
      <c r="H320" s="87" t="n"/>
      <c r="I320" s="87" t="n"/>
      <c r="J320" s="87" t="n"/>
      <c r="K320" s="87" t="n"/>
      <c r="L320" s="87" t="n"/>
      <c r="M320" s="87" t="n"/>
      <c r="N320" s="87" t="n"/>
    </row>
    <row r="321" ht="16.5" customHeight="1">
      <c r="A321" s="106" t="inlineStr">
        <is>
          <t>MEA001</t>
        </is>
      </c>
      <c r="B321" s="106" t="inlineStr">
        <is>
          <t>Metrology</t>
        </is>
      </c>
      <c r="C321" s="132" t="inlineStr">
        <is>
          <t>Metrology - Tooling</t>
        </is>
      </c>
      <c r="D321" s="34" t="inlineStr">
        <is>
          <t>MicroVu (In microvu room)</t>
        </is>
      </c>
      <c r="E321" s="71" t="n">
        <v>1</v>
      </c>
      <c r="F321" s="65" t="inlineStr">
        <is>
          <t>A</t>
        </is>
      </c>
      <c r="G321" s="130" t="n">
        <v>1</v>
      </c>
      <c r="H321" s="72" t="inlineStr">
        <is>
          <t>Y</t>
        </is>
      </c>
      <c r="I321" s="102" t="n"/>
      <c r="J321" s="102" t="n"/>
      <c r="K321" s="102" t="n"/>
      <c r="L321" s="117">
        <f>IF(M321="N","Manual","Semi-Auto")</f>
        <v/>
      </c>
      <c r="M321" s="117" t="inlineStr">
        <is>
          <t>?</t>
        </is>
      </c>
      <c r="N321" s="117" t="n"/>
    </row>
    <row r="322" ht="15" customHeight="1">
      <c r="A322" s="106" t="inlineStr">
        <is>
          <t>MEA002A</t>
        </is>
      </c>
      <c r="B322" s="106" t="inlineStr">
        <is>
          <t>Metrology</t>
        </is>
      </c>
      <c r="C322" s="132" t="inlineStr">
        <is>
          <t>Metrology - Tooling</t>
        </is>
      </c>
      <c r="D322" s="34" t="inlineStr">
        <is>
          <t xml:space="preserve">FS300Vi (only for P4) </t>
        </is>
      </c>
      <c r="E322" s="71" t="n">
        <v>2</v>
      </c>
      <c r="F322" s="65" t="n"/>
      <c r="G322" s="133" t="n">
        <v>2</v>
      </c>
      <c r="H322" s="72" t="inlineStr">
        <is>
          <t>Y</t>
        </is>
      </c>
      <c r="I322" s="102" t="n"/>
      <c r="J322" s="102" t="n"/>
      <c r="K322" s="102" t="n"/>
      <c r="L322" s="117">
        <f>IF(M322="N","Manual","Semi-Auto")</f>
        <v/>
      </c>
      <c r="M322" s="117" t="inlineStr">
        <is>
          <t>?</t>
        </is>
      </c>
      <c r="N322" s="117" t="n"/>
    </row>
    <row r="323" ht="15.75" customHeight="1">
      <c r="A323" s="106" t="inlineStr">
        <is>
          <t>MEA002B</t>
        </is>
      </c>
      <c r="B323" s="106" t="inlineStr">
        <is>
          <t>Metrology</t>
        </is>
      </c>
      <c r="C323" s="132" t="inlineStr">
        <is>
          <t>Metrology - Tooling</t>
        </is>
      </c>
      <c r="D323" s="134" t="inlineStr">
        <is>
          <t>DZ2.0 (For P1/P2/P3 only)</t>
        </is>
      </c>
      <c r="E323" s="134" t="inlineStr">
        <is>
          <t xml:space="preserve">5 camera per machine </t>
        </is>
      </c>
      <c r="F323" s="65" t="n"/>
      <c r="G323" s="130" t="inlineStr">
        <is>
          <t xml:space="preserve">5 camera per machine </t>
        </is>
      </c>
      <c r="H323" s="72" t="inlineStr">
        <is>
          <t>Y</t>
        </is>
      </c>
      <c r="I323" s="102" t="n"/>
      <c r="J323" s="102" t="n"/>
      <c r="K323" s="102" t="n"/>
      <c r="L323" s="117">
        <f>IF(M323="N","Manual","Semi-Auto")</f>
        <v/>
      </c>
      <c r="M323" s="117" t="inlineStr">
        <is>
          <t>?</t>
        </is>
      </c>
      <c r="N323" s="117" t="n"/>
    </row>
    <row r="324">
      <c r="A324" s="438" t="inlineStr">
        <is>
          <t>3. METHOD</t>
        </is>
      </c>
      <c r="B324" s="458" t="n"/>
      <c r="C324" s="459" t="n"/>
      <c r="D324" s="87" t="n"/>
      <c r="E324" s="105" t="n"/>
      <c r="F324" s="87" t="n"/>
      <c r="G324" s="87" t="n"/>
      <c r="H324" s="87" t="n"/>
      <c r="I324" s="87" t="n"/>
      <c r="J324" s="87" t="n"/>
      <c r="K324" s="438" t="n"/>
      <c r="L324" s="438" t="n"/>
      <c r="M324" s="438" t="n"/>
      <c r="N324" s="438" t="n"/>
    </row>
    <row r="325" ht="55.5" customHeight="1">
      <c r="A325" s="102" t="inlineStr">
        <is>
          <t>SPEC001</t>
        </is>
      </c>
      <c r="B325" s="106" t="inlineStr">
        <is>
          <t>Method</t>
        </is>
      </c>
      <c r="C325" s="135" t="inlineStr">
        <is>
          <t>Spec</t>
        </is>
      </c>
      <c r="D325" s="134" t="inlineStr">
        <is>
          <t xml:space="preserve"># WI Document. 
## Calibration Power meter
### Calibration DZ camera </t>
        </is>
      </c>
      <c r="E325" s="136" t="inlineStr">
        <is>
          <t># FS-3-700-630-W3 S6 QUAL
## FS-3-700-630-W11
### FS-3-700-630-W12 S6</t>
        </is>
      </c>
      <c r="F325" s="65" t="inlineStr">
        <is>
          <t>A</t>
        </is>
      </c>
      <c r="G325" s="136" t="inlineStr">
        <is>
          <t># FS-3-700-630-W3 S6 QUAL
## FS-3-700-630-W11
### FS-3-700-630-W12 S6</t>
        </is>
      </c>
      <c r="H325" s="72" t="inlineStr">
        <is>
          <t>Y</t>
        </is>
      </c>
      <c r="I325" s="102" t="n"/>
      <c r="J325" s="102" t="n"/>
      <c r="K325" s="102" t="n"/>
      <c r="L325" s="117">
        <f>IF(M325="N","Manual","Semi-Auto")</f>
        <v/>
      </c>
      <c r="M325" s="118" t="inlineStr">
        <is>
          <t>?</t>
        </is>
      </c>
      <c r="N325" s="118" t="n"/>
    </row>
    <row r="326" ht="14.25" customHeight="1">
      <c r="A326" s="102" t="inlineStr">
        <is>
          <t>SPEC002</t>
        </is>
      </c>
      <c r="B326" s="106" t="inlineStr">
        <is>
          <t>Method</t>
        </is>
      </c>
      <c r="C326" s="135" t="inlineStr">
        <is>
          <t>Spec</t>
        </is>
      </c>
      <c r="D326" s="131" t="inlineStr">
        <is>
          <t>Control Plan</t>
        </is>
      </c>
      <c r="E326" s="134" t="inlineStr">
        <is>
          <t>Global MFG-LAS-CP-PC-03698</t>
        </is>
      </c>
      <c r="F326" s="65" t="n"/>
      <c r="G326" s="134" t="inlineStr">
        <is>
          <t>Global MFG-LAS-CP-PC-03698</t>
        </is>
      </c>
      <c r="H326" s="72" t="inlineStr">
        <is>
          <t>Y</t>
        </is>
      </c>
      <c r="I326" s="102" t="n"/>
      <c r="J326" s="102" t="n"/>
      <c r="K326" s="102" t="n"/>
      <c r="L326" s="117">
        <f>IF(M326="N","Manual","Semi-Auto")</f>
        <v/>
      </c>
      <c r="M326" s="118" t="inlineStr">
        <is>
          <t>?</t>
        </is>
      </c>
      <c r="N326" s="118" t="n"/>
    </row>
    <row r="327" ht="14.25" customHeight="1">
      <c r="A327" s="438" t="inlineStr">
        <is>
          <t>4. MATERIAL</t>
        </is>
      </c>
      <c r="B327" s="458" t="n"/>
      <c r="C327" s="458" t="n"/>
      <c r="D327" s="458" t="n"/>
      <c r="E327" s="459" t="n"/>
      <c r="F327" s="107" t="n"/>
      <c r="G327" s="107" t="n"/>
      <c r="H327" s="108" t="n"/>
      <c r="I327" s="107" t="n"/>
      <c r="J327" s="109" t="n"/>
      <c r="K327" s="107" t="n"/>
      <c r="L327" s="107" t="n"/>
      <c r="M327" s="107" t="inlineStr">
        <is>
          <t>Y</t>
        </is>
      </c>
      <c r="N327" s="107" t="n"/>
    </row>
    <row r="328" ht="15" customHeight="1">
      <c r="A328" s="106" t="inlineStr">
        <is>
          <t>MAT001</t>
        </is>
      </c>
      <c r="B328" s="106" t="inlineStr">
        <is>
          <t>Material</t>
        </is>
      </c>
      <c r="C328" s="93" t="n"/>
      <c r="D328" s="134" t="inlineStr">
        <is>
          <t>Isopropyl Alcohol</t>
        </is>
      </c>
      <c r="E328" s="136" t="inlineStr">
        <is>
          <t>Store</t>
        </is>
      </c>
      <c r="F328" s="65" t="inlineStr">
        <is>
          <t>A</t>
        </is>
      </c>
      <c r="G328" s="117" t="inlineStr">
        <is>
          <t>Store</t>
        </is>
      </c>
      <c r="H328" s="72" t="inlineStr">
        <is>
          <t>Y</t>
        </is>
      </c>
      <c r="I328" s="102" t="n"/>
      <c r="J328" s="102" t="n"/>
      <c r="K328" s="102" t="inlineStr"/>
      <c r="L328" s="117">
        <f>IF(M328="N","Manual","Semi-Auto")</f>
        <v/>
      </c>
      <c r="M328" s="118" t="inlineStr">
        <is>
          <t>?</t>
        </is>
      </c>
      <c r="N328" s="118" t="n"/>
    </row>
    <row r="329" ht="32.25" customHeight="1">
      <c r="A329" s="106" t="inlineStr">
        <is>
          <t>MAT002</t>
        </is>
      </c>
      <c r="B329" s="106" t="inlineStr">
        <is>
          <t>Material</t>
        </is>
      </c>
      <c r="C329" s="110" t="n"/>
      <c r="D329" s="134" t="inlineStr">
        <is>
          <t>PersoN/Al Protective Equipment (PPE)</t>
        </is>
      </c>
      <c r="E329" s="136" t="inlineStr">
        <is>
          <t>PPE noted in PM and operatioN/Al spec is readily available</t>
        </is>
      </c>
      <c r="F329" s="65" t="inlineStr">
        <is>
          <t>A</t>
        </is>
      </c>
      <c r="G329" s="137" t="inlineStr">
        <is>
          <t>PPE noted in PM and operatioN/Al spec is readily available</t>
        </is>
      </c>
      <c r="H329" s="72" t="inlineStr">
        <is>
          <t>Y</t>
        </is>
      </c>
      <c r="I329" s="102" t="n"/>
      <c r="J329" s="102" t="n"/>
      <c r="K329" s="102" t="inlineStr"/>
      <c r="L329" s="117">
        <f>IF(M329="N","Manual","Semi-Auto")</f>
        <v/>
      </c>
      <c r="M329" s="118" t="inlineStr">
        <is>
          <t>?</t>
        </is>
      </c>
      <c r="N329" s="118" t="n"/>
    </row>
    <row r="330" ht="29.25" customHeight="1">
      <c r="A330" s="106" t="inlineStr">
        <is>
          <t>MAT003</t>
        </is>
      </c>
      <c r="B330" s="106" t="inlineStr">
        <is>
          <t>Material</t>
        </is>
      </c>
      <c r="C330" s="110" t="n"/>
      <c r="D330" s="134" t="inlineStr">
        <is>
          <t xml:space="preserve">Chemical containers </t>
        </is>
      </c>
      <c r="E330" s="136" t="inlineStr">
        <is>
          <t>Container(s) provided with Hazcom labels and other forms of warning as required by EHS, state, and local hazard communication standards or regulations.</t>
        </is>
      </c>
      <c r="F330" s="65" t="inlineStr">
        <is>
          <t>A</t>
        </is>
      </c>
      <c r="G330" s="117" t="inlineStr">
        <is>
          <t>Container(s) provided with Hazcom labels and other forms of warning as required by EHS, state, and local hazard communication standards or regulations.</t>
        </is>
      </c>
      <c r="H330" s="72" t="inlineStr">
        <is>
          <t>Y</t>
        </is>
      </c>
      <c r="I330" s="102" t="n"/>
      <c r="J330" s="102" t="n"/>
      <c r="K330" s="102" t="n"/>
      <c r="L330" s="117">
        <f>IF(M330="N","Manual","Semi-Auto")</f>
        <v/>
      </c>
      <c r="M330" s="118" t="inlineStr">
        <is>
          <t>?</t>
        </is>
      </c>
      <c r="N330" s="118" t="n"/>
    </row>
    <row r="331">
      <c r="A331" s="109" t="inlineStr">
        <is>
          <t>5. MAN</t>
        </is>
      </c>
      <c r="B331" s="107" t="n"/>
      <c r="C331" s="107" t="n"/>
      <c r="D331" s="107" t="n"/>
      <c r="E331" s="111" t="n"/>
      <c r="F331" s="107" t="n"/>
      <c r="G331" s="107" t="n"/>
      <c r="H331" s="108" t="n"/>
      <c r="I331" s="107" t="n"/>
      <c r="J331" s="109" t="n"/>
      <c r="K331" s="107" t="n"/>
      <c r="L331" s="107" t="n"/>
      <c r="M331" s="107" t="inlineStr">
        <is>
          <t>Y</t>
        </is>
      </c>
      <c r="N331" s="107" t="n"/>
    </row>
    <row r="332">
      <c r="A332" s="106" t="inlineStr">
        <is>
          <t>MAN001</t>
        </is>
      </c>
      <c r="B332" s="106" t="inlineStr">
        <is>
          <t>Man</t>
        </is>
      </c>
      <c r="C332" s="112" t="inlineStr">
        <is>
          <t>Training</t>
        </is>
      </c>
      <c r="D332" s="134" t="inlineStr">
        <is>
          <t>Equipment/process Engineer</t>
        </is>
      </c>
      <c r="E332" s="136" t="inlineStr">
        <is>
          <t>Level 1, 2</t>
        </is>
      </c>
      <c r="F332" s="65" t="inlineStr">
        <is>
          <t>R</t>
        </is>
      </c>
      <c r="G332" s="117" t="inlineStr">
        <is>
          <t>Level 1, 2</t>
        </is>
      </c>
      <c r="H332" s="72" t="inlineStr">
        <is>
          <t>Y</t>
        </is>
      </c>
      <c r="I332" s="102" t="n"/>
      <c r="J332" s="102" t="n"/>
      <c r="K332" s="102" t="n"/>
      <c r="L332" s="117">
        <f>IF(M332="N","Manual","Semi-Auto")</f>
        <v/>
      </c>
      <c r="M332" s="118" t="inlineStr">
        <is>
          <t>?</t>
        </is>
      </c>
      <c r="N332" s="118" t="n"/>
    </row>
    <row r="333" ht="28.5" customHeight="1">
      <c r="A333" s="106" t="inlineStr">
        <is>
          <t>MAN002</t>
        </is>
      </c>
      <c r="B333" s="106" t="inlineStr">
        <is>
          <t>Man</t>
        </is>
      </c>
      <c r="C333" s="112" t="inlineStr">
        <is>
          <t>Training</t>
        </is>
      </c>
      <c r="D333" s="134" t="inlineStr">
        <is>
          <t>Operator</t>
        </is>
      </c>
      <c r="E333" s="136" t="inlineStr">
        <is>
          <t>2 per P1/NPR/P2 and 2 per PMC/Metal/P3/P4/LED</t>
        </is>
      </c>
      <c r="F333" s="65" t="inlineStr">
        <is>
          <t>R</t>
        </is>
      </c>
      <c r="G333" s="137" t="inlineStr">
        <is>
          <t>2 per P1/NPR/P2 and 2 per PMC/Metal/P3/P4/LED</t>
        </is>
      </c>
      <c r="H333" s="72" t="inlineStr">
        <is>
          <t>Y</t>
        </is>
      </c>
      <c r="I333" s="102" t="n"/>
      <c r="J333" s="102" t="n"/>
      <c r="K333" s="102" t="n"/>
      <c r="L333" s="117">
        <f>IF(M333="N","Manual","Semi-Auto")</f>
        <v/>
      </c>
      <c r="M333" s="118" t="inlineStr">
        <is>
          <t>?</t>
        </is>
      </c>
      <c r="N333" s="118" t="n"/>
    </row>
    <row r="334">
      <c r="A334" s="106" t="inlineStr">
        <is>
          <t>MAN003</t>
        </is>
      </c>
      <c r="B334" s="106" t="inlineStr">
        <is>
          <t>Man</t>
        </is>
      </c>
      <c r="C334" s="112" t="inlineStr">
        <is>
          <t>Training</t>
        </is>
      </c>
      <c r="D334" s="134" t="inlineStr">
        <is>
          <t>MET</t>
        </is>
      </c>
      <c r="E334" s="136" t="inlineStr">
        <is>
          <t>2 per Plant</t>
        </is>
      </c>
      <c r="F334" s="65" t="inlineStr">
        <is>
          <t>R</t>
        </is>
      </c>
      <c r="G334" s="117" t="inlineStr">
        <is>
          <t>2 per Plant</t>
        </is>
      </c>
      <c r="H334" s="72" t="inlineStr">
        <is>
          <t>Y</t>
        </is>
      </c>
      <c r="I334" s="102" t="n"/>
      <c r="J334" s="102" t="n"/>
      <c r="K334" s="102" t="n"/>
      <c r="L334" s="117">
        <f>IF(M334="N","Manual","Semi-Auto")</f>
        <v/>
      </c>
      <c r="M334" s="118" t="inlineStr">
        <is>
          <t>?</t>
        </is>
      </c>
      <c r="N334" s="118" t="n"/>
    </row>
    <row r="335">
      <c r="A335" s="106" t="inlineStr">
        <is>
          <t>MAN004</t>
        </is>
      </c>
      <c r="B335" s="106" t="inlineStr">
        <is>
          <t>Man</t>
        </is>
      </c>
      <c r="C335" s="112" t="inlineStr">
        <is>
          <t>Training</t>
        </is>
      </c>
      <c r="D335" s="134" t="inlineStr">
        <is>
          <t>MET</t>
        </is>
      </c>
      <c r="E335" s="136" t="inlineStr">
        <is>
          <t>Level 1</t>
        </is>
      </c>
      <c r="F335" s="65" t="inlineStr">
        <is>
          <t>R</t>
        </is>
      </c>
      <c r="G335" s="117" t="inlineStr">
        <is>
          <t>Level 1</t>
        </is>
      </c>
      <c r="H335" s="72" t="inlineStr">
        <is>
          <t>Y</t>
        </is>
      </c>
      <c r="I335" s="102" t="n"/>
      <c r="J335" s="102" t="n"/>
      <c r="K335" s="102" t="n"/>
      <c r="L335" s="117">
        <f>IF(M335="N","Manual","Semi-Auto")</f>
        <v/>
      </c>
      <c r="M335" s="118" t="inlineStr">
        <is>
          <t>?</t>
        </is>
      </c>
      <c r="N335" s="118" t="n"/>
    </row>
    <row r="336">
      <c r="A336" s="438" t="inlineStr">
        <is>
          <t xml:space="preserve">6. ENVIRONMENT </t>
        </is>
      </c>
      <c r="B336" s="459" t="n"/>
      <c r="C336" s="107" t="n"/>
      <c r="D336" s="108" t="n"/>
      <c r="E336" s="113" t="n"/>
      <c r="F336" s="107" t="n"/>
      <c r="G336" s="107" t="n"/>
      <c r="H336" s="108" t="n"/>
      <c r="I336" s="107" t="n"/>
      <c r="J336" s="109" t="n"/>
      <c r="K336" s="107" t="n"/>
      <c r="L336" s="107" t="n"/>
      <c r="M336" s="107" t="inlineStr">
        <is>
          <t>Y</t>
        </is>
      </c>
      <c r="N336" s="107" t="n"/>
    </row>
    <row r="337">
      <c r="A337" s="65" t="inlineStr">
        <is>
          <t>E1</t>
        </is>
      </c>
      <c r="B337" s="65" t="inlineStr">
        <is>
          <t>Environment</t>
        </is>
      </c>
      <c r="C337" s="65" t="inlineStr">
        <is>
          <t>Environment</t>
        </is>
      </c>
      <c r="D337" s="65" t="inlineStr">
        <is>
          <t>TEKA dust collector</t>
        </is>
      </c>
      <c r="E337" s="122" t="inlineStr">
        <is>
          <t>LPKF High Vacuum 500MKII</t>
        </is>
      </c>
      <c r="F337" s="65" t="inlineStr">
        <is>
          <t>R</t>
        </is>
      </c>
      <c r="G337" s="65" t="inlineStr">
        <is>
          <t>No Data</t>
        </is>
      </c>
      <c r="H337" s="65" t="n"/>
      <c r="I337" s="65" t="n"/>
      <c r="J337" s="65" t="n"/>
      <c r="K337" s="65" t="n"/>
      <c r="L337" s="65">
        <f>IF(M337="N","Manual","Semi-Auto")</f>
        <v/>
      </c>
      <c r="M337" s="65" t="inlineStr">
        <is>
          <t>?</t>
        </is>
      </c>
      <c r="N337" s="118" t="n"/>
    </row>
    <row r="338">
      <c r="A338" s="65" t="inlineStr">
        <is>
          <t>E3</t>
        </is>
      </c>
      <c r="B338" s="65" t="inlineStr">
        <is>
          <t>Environment</t>
        </is>
      </c>
      <c r="C338" s="65" t="inlineStr">
        <is>
          <t>Left - Canister filer gauge setting</t>
        </is>
      </c>
      <c r="D338" s="65" t="inlineStr">
        <is>
          <t>SPIL</t>
        </is>
      </c>
      <c r="E338" s="122" t="n">
        <v>0.2</v>
      </c>
      <c r="F338" s="65" t="inlineStr">
        <is>
          <t>R</t>
        </is>
      </c>
      <c r="G338" s="65" t="inlineStr">
        <is>
          <t>No Data</t>
        </is>
      </c>
      <c r="H338" s="65" t="n"/>
      <c r="I338" s="65" t="n"/>
      <c r="J338" s="65" t="n"/>
      <c r="K338" s="65" t="n"/>
      <c r="L338" s="65">
        <f>IF(M338="N","Manual","Semi-Auto")</f>
        <v/>
      </c>
      <c r="M338" s="65" t="inlineStr">
        <is>
          <t>?</t>
        </is>
      </c>
      <c r="N338" s="118" t="n"/>
    </row>
    <row r="339">
      <c r="A339" s="65" t="inlineStr">
        <is>
          <t>E4</t>
        </is>
      </c>
      <c r="B339" s="65" t="inlineStr">
        <is>
          <t>Environment</t>
        </is>
      </c>
      <c r="C339" s="65" t="inlineStr">
        <is>
          <t>Left - Canister filer gauge setting</t>
        </is>
      </c>
      <c r="D339" s="65" t="inlineStr">
        <is>
          <t xml:space="preserve">SPIH </t>
        </is>
      </c>
      <c r="E339" s="122" t="n">
        <v>0.5</v>
      </c>
      <c r="F339" s="65" t="inlineStr">
        <is>
          <t>R</t>
        </is>
      </c>
      <c r="G339" s="65" t="inlineStr">
        <is>
          <t>No Data</t>
        </is>
      </c>
      <c r="H339" s="65" t="n"/>
      <c r="I339" s="65" t="n"/>
      <c r="J339" s="65" t="n"/>
      <c r="K339" s="65" t="n"/>
      <c r="L339" s="65">
        <f>IF(M339="N","Manual","Semi-Auto")</f>
        <v/>
      </c>
      <c r="M339" s="65" t="inlineStr">
        <is>
          <t>?</t>
        </is>
      </c>
      <c r="N339" s="118" t="n"/>
    </row>
    <row r="340">
      <c r="A340" s="65" t="inlineStr">
        <is>
          <t>E5</t>
        </is>
      </c>
      <c r="B340" s="65" t="inlineStr">
        <is>
          <t>Environment</t>
        </is>
      </c>
      <c r="C340" s="65" t="inlineStr">
        <is>
          <t>Left - Canister filer gauge setting</t>
        </is>
      </c>
      <c r="D340" s="65" t="inlineStr">
        <is>
          <t xml:space="preserve">ALHI </t>
        </is>
      </c>
      <c r="E340" s="122" t="n">
        <v>10</v>
      </c>
      <c r="F340" s="65" t="inlineStr">
        <is>
          <t>R</t>
        </is>
      </c>
      <c r="G340" s="65" t="inlineStr">
        <is>
          <t>No Data</t>
        </is>
      </c>
      <c r="H340" s="65" t="n"/>
      <c r="I340" s="65" t="n"/>
      <c r="J340" s="65" t="n"/>
      <c r="K340" s="65" t="n"/>
      <c r="L340" s="65">
        <f>IF(M340="N","Manual","Semi-Auto")</f>
        <v/>
      </c>
      <c r="M340" s="65" t="inlineStr">
        <is>
          <t>?</t>
        </is>
      </c>
      <c r="N340" s="118" t="n"/>
    </row>
    <row r="341">
      <c r="A341" s="65" t="inlineStr">
        <is>
          <t>E6</t>
        </is>
      </c>
      <c r="B341" s="65" t="inlineStr">
        <is>
          <t>Environment</t>
        </is>
      </c>
      <c r="C341" s="65" t="inlineStr">
        <is>
          <t>HEPA  filer gauge setting</t>
        </is>
      </c>
      <c r="D341" s="65" t="inlineStr">
        <is>
          <t>SPIL</t>
        </is>
      </c>
      <c r="E341" s="122" t="n">
        <v>1</v>
      </c>
      <c r="F341" s="65" t="inlineStr">
        <is>
          <t>R</t>
        </is>
      </c>
      <c r="G341" s="65" t="inlineStr">
        <is>
          <t>No Data</t>
        </is>
      </c>
      <c r="H341" s="65" t="n"/>
      <c r="I341" s="65" t="n"/>
      <c r="J341" s="65" t="n"/>
      <c r="K341" s="65" t="n"/>
      <c r="L341" s="65">
        <f>IF(M341="N","Manual","Semi-Auto")</f>
        <v/>
      </c>
      <c r="M341" s="65" t="inlineStr">
        <is>
          <t>?</t>
        </is>
      </c>
      <c r="N341" s="118" t="n"/>
    </row>
    <row r="342">
      <c r="A342" s="65" t="inlineStr">
        <is>
          <t>E7</t>
        </is>
      </c>
      <c r="B342" s="65" t="inlineStr">
        <is>
          <t>Environment</t>
        </is>
      </c>
      <c r="C342" s="65" t="inlineStr">
        <is>
          <t>HEPA  filer gauge setting</t>
        </is>
      </c>
      <c r="D342" s="65" t="inlineStr">
        <is>
          <t xml:space="preserve">SPIH </t>
        </is>
      </c>
      <c r="E342" s="122" t="n">
        <v>1.1</v>
      </c>
      <c r="F342" s="65" t="inlineStr">
        <is>
          <t>R</t>
        </is>
      </c>
      <c r="G342" s="65" t="inlineStr">
        <is>
          <t>No Data</t>
        </is>
      </c>
      <c r="H342" s="65" t="n"/>
      <c r="I342" s="65" t="n"/>
      <c r="J342" s="65" t="n"/>
      <c r="K342" s="65" t="n"/>
      <c r="L342" s="65">
        <f>IF(M342="N","Manual","Semi-Auto")</f>
        <v/>
      </c>
      <c r="M342" s="65" t="inlineStr">
        <is>
          <t>?</t>
        </is>
      </c>
      <c r="N342" s="118" t="n"/>
    </row>
    <row r="343">
      <c r="A343" s="65" t="inlineStr">
        <is>
          <t>E8</t>
        </is>
      </c>
      <c r="B343" s="65" t="inlineStr">
        <is>
          <t>Environment</t>
        </is>
      </c>
      <c r="C343" s="65" t="inlineStr">
        <is>
          <t>HEPA  filer gauge setting</t>
        </is>
      </c>
      <c r="D343" s="65" t="inlineStr">
        <is>
          <t xml:space="preserve">ALHI </t>
        </is>
      </c>
      <c r="E343" s="122" t="n">
        <v>1.5</v>
      </c>
      <c r="F343" s="65" t="inlineStr">
        <is>
          <t>R</t>
        </is>
      </c>
      <c r="G343" s="65" t="inlineStr">
        <is>
          <t>No Data</t>
        </is>
      </c>
      <c r="H343" s="65" t="n"/>
      <c r="I343" s="65" t="n"/>
      <c r="J343" s="65" t="n"/>
      <c r="K343" s="65" t="n"/>
      <c r="L343" s="65">
        <f>IF(M343="N","Manual","Semi-Auto")</f>
        <v/>
      </c>
      <c r="M343" s="65" t="inlineStr">
        <is>
          <t>?</t>
        </is>
      </c>
      <c r="N343" s="118" t="n"/>
    </row>
    <row r="344">
      <c r="A344" s="65" t="inlineStr">
        <is>
          <t>E9</t>
        </is>
      </c>
      <c r="B344" s="65" t="inlineStr">
        <is>
          <t>Environment</t>
        </is>
      </c>
      <c r="C344" s="65" t="inlineStr">
        <is>
          <t>Left - AirflowVolume gauge setting</t>
        </is>
      </c>
      <c r="D344" s="65" t="inlineStr">
        <is>
          <t>SPIL</t>
        </is>
      </c>
      <c r="E344" s="122" t="n">
        <v>730</v>
      </c>
      <c r="F344" s="65" t="inlineStr">
        <is>
          <t>R</t>
        </is>
      </c>
      <c r="G344" s="65" t="inlineStr">
        <is>
          <t>No Data</t>
        </is>
      </c>
      <c r="H344" s="65" t="n"/>
      <c r="I344" s="65" t="n"/>
      <c r="J344" s="65" t="n"/>
      <c r="K344" s="65" t="n"/>
      <c r="L344" s="65">
        <f>IF(M344="N","Manual","Semi-Auto")</f>
        <v/>
      </c>
      <c r="M344" s="65" t="inlineStr">
        <is>
          <t>?</t>
        </is>
      </c>
      <c r="N344" s="118" t="n"/>
    </row>
    <row r="345">
      <c r="A345" s="65" t="inlineStr">
        <is>
          <t>E10</t>
        </is>
      </c>
      <c r="B345" s="65" t="inlineStr">
        <is>
          <t>Environment</t>
        </is>
      </c>
      <c r="C345" s="65" t="inlineStr">
        <is>
          <t>Left - AirflowVolume gauge setting</t>
        </is>
      </c>
      <c r="D345" s="65" t="inlineStr">
        <is>
          <t xml:space="preserve">SPIH </t>
        </is>
      </c>
      <c r="E345" s="122" t="n">
        <v>730</v>
      </c>
      <c r="F345" s="65" t="inlineStr">
        <is>
          <t>A</t>
        </is>
      </c>
      <c r="G345" s="65" t="inlineStr">
        <is>
          <t>MD</t>
        </is>
      </c>
      <c r="H345" s="65" t="n"/>
      <c r="I345" s="65" t="n"/>
      <c r="J345" s="65" t="n"/>
      <c r="K345" s="65" t="n"/>
      <c r="L345" s="65">
        <f>IF(M345="N","Manual","Semi-Auto")</f>
        <v/>
      </c>
      <c r="M345" s="65" t="inlineStr">
        <is>
          <t>?</t>
        </is>
      </c>
      <c r="N345" s="118" t="n"/>
    </row>
    <row r="346">
      <c r="A346" s="65" t="inlineStr">
        <is>
          <t>E11</t>
        </is>
      </c>
      <c r="B346" s="65" t="inlineStr">
        <is>
          <t>Environment</t>
        </is>
      </c>
      <c r="C346" s="65" t="inlineStr">
        <is>
          <t>Left - AirflowVolume gauge setting</t>
        </is>
      </c>
      <c r="D346" s="65" t="inlineStr">
        <is>
          <t>ALLO</t>
        </is>
      </c>
      <c r="E346" s="122" t="n">
        <v>700</v>
      </c>
      <c r="F346" s="65" t="inlineStr">
        <is>
          <t>R</t>
        </is>
      </c>
      <c r="G346" s="65" t="inlineStr">
        <is>
          <t>No Data</t>
        </is>
      </c>
      <c r="H346" s="65" t="n"/>
      <c r="I346" s="65" t="n"/>
      <c r="J346" s="65" t="n"/>
      <c r="K346" s="65" t="n"/>
      <c r="L346" s="65">
        <f>IF(M346="N","Manual","Semi-Auto")</f>
        <v/>
      </c>
      <c r="M346" s="65" t="inlineStr">
        <is>
          <t>?</t>
        </is>
      </c>
      <c r="N346" s="118" t="n"/>
    </row>
    <row r="347">
      <c r="A347" s="65" t="inlineStr">
        <is>
          <t>E3</t>
        </is>
      </c>
      <c r="B347" s="65" t="inlineStr">
        <is>
          <t>Environment</t>
        </is>
      </c>
      <c r="C347" s="65" t="inlineStr">
        <is>
          <t>Right - Canister filer gauge setting</t>
        </is>
      </c>
      <c r="D347" s="65" t="inlineStr">
        <is>
          <t>SPIL</t>
        </is>
      </c>
      <c r="E347" s="122" t="n">
        <v>0.2</v>
      </c>
      <c r="F347" s="65" t="inlineStr">
        <is>
          <t>R</t>
        </is>
      </c>
      <c r="G347" s="65" t="inlineStr">
        <is>
          <t>No Data</t>
        </is>
      </c>
      <c r="H347" s="65" t="n"/>
      <c r="I347" s="65" t="n"/>
      <c r="J347" s="65" t="n"/>
      <c r="K347" s="65" t="n"/>
      <c r="L347" s="65">
        <f>IF(M347="N","Manual","Semi-Auto")</f>
        <v/>
      </c>
      <c r="M347" s="65" t="inlineStr">
        <is>
          <t>?</t>
        </is>
      </c>
      <c r="N347" s="118" t="n"/>
    </row>
    <row r="348">
      <c r="A348" s="65" t="inlineStr">
        <is>
          <t>E4</t>
        </is>
      </c>
      <c r="B348" s="65" t="inlineStr">
        <is>
          <t>Environment</t>
        </is>
      </c>
      <c r="C348" s="65" t="inlineStr">
        <is>
          <t>Right - Canister filer gauge setting</t>
        </is>
      </c>
      <c r="D348" s="65" t="inlineStr">
        <is>
          <t xml:space="preserve">SPIH </t>
        </is>
      </c>
      <c r="E348" s="122" t="n">
        <v>0.5</v>
      </c>
      <c r="F348" s="65" t="inlineStr">
        <is>
          <t>R</t>
        </is>
      </c>
      <c r="G348" s="65" t="inlineStr">
        <is>
          <t>No Data</t>
        </is>
      </c>
      <c r="H348" s="65" t="n"/>
      <c r="I348" s="65" t="n"/>
      <c r="J348" s="65" t="n"/>
      <c r="K348" s="65" t="n"/>
      <c r="L348" s="65">
        <f>IF(M348="N","Manual","Semi-Auto")</f>
        <v/>
      </c>
      <c r="M348" s="65" t="inlineStr">
        <is>
          <t>?</t>
        </is>
      </c>
      <c r="N348" s="118" t="n"/>
    </row>
    <row r="349">
      <c r="A349" s="65" t="inlineStr">
        <is>
          <t>E5</t>
        </is>
      </c>
      <c r="B349" s="65" t="inlineStr">
        <is>
          <t>Environment</t>
        </is>
      </c>
      <c r="C349" s="65" t="inlineStr">
        <is>
          <t>Right - Canister filer gauge setting</t>
        </is>
      </c>
      <c r="D349" s="65" t="inlineStr">
        <is>
          <t xml:space="preserve">ALHI </t>
        </is>
      </c>
      <c r="E349" s="122" t="n">
        <v>10</v>
      </c>
      <c r="F349" s="65" t="inlineStr">
        <is>
          <t>R</t>
        </is>
      </c>
      <c r="G349" s="65" t="inlineStr">
        <is>
          <t>No Data</t>
        </is>
      </c>
      <c r="H349" s="65" t="n"/>
      <c r="I349" s="65" t="n"/>
      <c r="J349" s="65" t="n"/>
      <c r="K349" s="65" t="n"/>
      <c r="L349" s="65">
        <f>IF(M349="N","Manual","Semi-Auto")</f>
        <v/>
      </c>
      <c r="M349" s="65" t="inlineStr">
        <is>
          <t>?</t>
        </is>
      </c>
      <c r="N349" s="118" t="n"/>
    </row>
    <row r="350">
      <c r="A350" s="65" t="inlineStr">
        <is>
          <t>E6</t>
        </is>
      </c>
      <c r="B350" s="65" t="inlineStr">
        <is>
          <t>Environment</t>
        </is>
      </c>
      <c r="C350" s="65" t="inlineStr">
        <is>
          <t>Right - HEPA  filer gauge setting</t>
        </is>
      </c>
      <c r="D350" s="65" t="inlineStr">
        <is>
          <t>SPIL</t>
        </is>
      </c>
      <c r="E350" s="122" t="n">
        <v>1</v>
      </c>
      <c r="F350" s="65" t="inlineStr">
        <is>
          <t>R</t>
        </is>
      </c>
      <c r="G350" s="65" t="inlineStr">
        <is>
          <t>No Data</t>
        </is>
      </c>
      <c r="H350" s="65" t="n"/>
      <c r="I350" s="65" t="n"/>
      <c r="J350" s="65" t="n"/>
      <c r="K350" s="65" t="n"/>
      <c r="L350" s="65">
        <f>IF(M350="N","Manual","Semi-Auto")</f>
        <v/>
      </c>
      <c r="M350" s="65" t="inlineStr">
        <is>
          <t>?</t>
        </is>
      </c>
      <c r="N350" s="118" t="n"/>
    </row>
    <row r="351">
      <c r="A351" s="65" t="inlineStr">
        <is>
          <t>E7</t>
        </is>
      </c>
      <c r="B351" s="65" t="inlineStr">
        <is>
          <t>Environment</t>
        </is>
      </c>
      <c r="C351" s="65" t="inlineStr">
        <is>
          <t>Right - HEPA  filer gauge setting</t>
        </is>
      </c>
      <c r="D351" s="65" t="inlineStr">
        <is>
          <t xml:space="preserve">SPIH </t>
        </is>
      </c>
      <c r="E351" s="122" t="n">
        <v>1.1</v>
      </c>
      <c r="F351" s="65" t="inlineStr">
        <is>
          <t>R</t>
        </is>
      </c>
      <c r="G351" s="65" t="inlineStr">
        <is>
          <t>No Data</t>
        </is>
      </c>
      <c r="H351" s="65" t="n"/>
      <c r="I351" s="65" t="n"/>
      <c r="J351" s="65" t="n"/>
      <c r="K351" s="65" t="n"/>
      <c r="L351" s="65">
        <f>IF(M351="N","Manual","Semi-Auto")</f>
        <v/>
      </c>
      <c r="M351" s="65" t="inlineStr">
        <is>
          <t>?</t>
        </is>
      </c>
      <c r="N351" s="118" t="n"/>
    </row>
    <row r="352">
      <c r="A352" s="65" t="inlineStr">
        <is>
          <t>E8</t>
        </is>
      </c>
      <c r="B352" s="65" t="inlineStr">
        <is>
          <t>Environment</t>
        </is>
      </c>
      <c r="C352" s="65" t="inlineStr">
        <is>
          <t>Right - HEPA  filer gauge setting</t>
        </is>
      </c>
      <c r="D352" s="65" t="inlineStr">
        <is>
          <t xml:space="preserve">ALHI </t>
        </is>
      </c>
      <c r="E352" s="122" t="n">
        <v>1.5</v>
      </c>
      <c r="F352" s="65" t="inlineStr">
        <is>
          <t>R</t>
        </is>
      </c>
      <c r="G352" s="65" t="inlineStr">
        <is>
          <t>No Data</t>
        </is>
      </c>
      <c r="H352" s="65" t="n"/>
      <c r="I352" s="65" t="n"/>
      <c r="J352" s="65" t="n"/>
      <c r="K352" s="65" t="n"/>
      <c r="L352" s="65">
        <f>IF(M352="N","Manual","Semi-Auto")</f>
        <v/>
      </c>
      <c r="M352" s="65" t="inlineStr">
        <is>
          <t>?</t>
        </is>
      </c>
      <c r="N352" s="118" t="n"/>
    </row>
    <row r="353">
      <c r="A353" s="65" t="inlineStr">
        <is>
          <t>E9</t>
        </is>
      </c>
      <c r="B353" s="65" t="inlineStr">
        <is>
          <t>Environment</t>
        </is>
      </c>
      <c r="C353" s="65" t="inlineStr">
        <is>
          <t>Right - AirflowVolume gauge setting</t>
        </is>
      </c>
      <c r="D353" s="65" t="inlineStr">
        <is>
          <t>SPIL</t>
        </is>
      </c>
      <c r="E353" s="122" t="n">
        <v>730</v>
      </c>
      <c r="F353" s="65" t="inlineStr">
        <is>
          <t>R</t>
        </is>
      </c>
      <c r="G353" s="65" t="inlineStr">
        <is>
          <t>No Data</t>
        </is>
      </c>
      <c r="H353" s="65" t="n"/>
      <c r="I353" s="65" t="n"/>
      <c r="J353" s="65" t="n"/>
      <c r="K353" s="65" t="n"/>
      <c r="L353" s="65">
        <f>IF(M353="N","Manual","Semi-Auto")</f>
        <v/>
      </c>
      <c r="M353" s="65" t="inlineStr">
        <is>
          <t>?</t>
        </is>
      </c>
      <c r="N353" s="118" t="n"/>
    </row>
    <row r="354">
      <c r="A354" s="65" t="inlineStr">
        <is>
          <t>E10</t>
        </is>
      </c>
      <c r="B354" s="65" t="inlineStr">
        <is>
          <t>Environment</t>
        </is>
      </c>
      <c r="C354" s="65" t="inlineStr">
        <is>
          <t>Right - AirflowVolume gauge setting</t>
        </is>
      </c>
      <c r="D354" s="65" t="inlineStr">
        <is>
          <t xml:space="preserve">SPIH </t>
        </is>
      </c>
      <c r="E354" s="122" t="n">
        <v>730</v>
      </c>
      <c r="F354" s="65" t="inlineStr">
        <is>
          <t>A</t>
        </is>
      </c>
      <c r="G354" s="65" t="inlineStr">
        <is>
          <t>MD</t>
        </is>
      </c>
      <c r="H354" s="65" t="n"/>
      <c r="I354" s="65" t="n"/>
      <c r="J354" s="65" t="n"/>
      <c r="K354" s="65" t="n"/>
      <c r="L354" s="65">
        <f>IF(M354="N","Manual","Semi-Auto")</f>
        <v/>
      </c>
      <c r="M354" s="65" t="inlineStr">
        <is>
          <t>?</t>
        </is>
      </c>
      <c r="N354" s="118" t="n"/>
    </row>
    <row r="355">
      <c r="A355" s="65" t="inlineStr">
        <is>
          <t>E11</t>
        </is>
      </c>
      <c r="B355" s="65" t="inlineStr">
        <is>
          <t>Environment</t>
        </is>
      </c>
      <c r="C355" s="65" t="inlineStr">
        <is>
          <t>Right - AirflowVolume gauge setting</t>
        </is>
      </c>
      <c r="D355" s="65" t="inlineStr">
        <is>
          <t>ALLO</t>
        </is>
      </c>
      <c r="E355" s="122" t="n">
        <v>700</v>
      </c>
      <c r="F355" s="65" t="inlineStr">
        <is>
          <t>R</t>
        </is>
      </c>
      <c r="G355" s="65" t="inlineStr">
        <is>
          <t>No Data</t>
        </is>
      </c>
      <c r="H355" s="65" t="n"/>
      <c r="I355" s="65" t="n"/>
      <c r="J355" s="65" t="n"/>
      <c r="K355" s="65" t="n"/>
      <c r="L355" s="65">
        <f>IF(M355="N","Manual","Semi-Auto")</f>
        <v/>
      </c>
      <c r="M355" s="65" t="inlineStr">
        <is>
          <t>?</t>
        </is>
      </c>
      <c r="N355" s="118" t="n"/>
    </row>
    <row r="356">
      <c r="A356" s="65" t="inlineStr">
        <is>
          <t>E21</t>
        </is>
      </c>
      <c r="B356" s="65" t="inlineStr">
        <is>
          <t>Environment</t>
        </is>
      </c>
      <c r="C356" s="65" t="inlineStr">
        <is>
          <t>Chiller 1</t>
        </is>
      </c>
      <c r="D356" s="65" t="inlineStr">
        <is>
          <t>Chilled Water Temperature actual</t>
        </is>
      </c>
      <c r="E356" s="122" t="inlineStr">
        <is>
          <t>20 ° C +/- 1°</t>
        </is>
      </c>
      <c r="F356" s="65" t="inlineStr">
        <is>
          <t>R</t>
        </is>
      </c>
      <c r="G356" s="65" t="inlineStr">
        <is>
          <t>No Data</t>
        </is>
      </c>
      <c r="H356" s="65" t="n"/>
      <c r="I356" s="65" t="n"/>
      <c r="J356" s="65" t="n"/>
      <c r="K356" s="65" t="n"/>
      <c r="L356" s="65">
        <f>IF(M356="N","Manual","Semi-Auto")</f>
        <v/>
      </c>
      <c r="M356" s="65" t="inlineStr">
        <is>
          <t>?</t>
        </is>
      </c>
      <c r="N356" s="118" t="n"/>
    </row>
    <row r="357">
      <c r="A357" s="65" t="inlineStr">
        <is>
          <t>E22</t>
        </is>
      </c>
      <c r="B357" s="65" t="inlineStr">
        <is>
          <t>Environment</t>
        </is>
      </c>
      <c r="C357" s="65" t="inlineStr">
        <is>
          <t>Chiller 2</t>
        </is>
      </c>
      <c r="D357" s="65" t="inlineStr">
        <is>
          <t>Chilled Water Temperature actual</t>
        </is>
      </c>
      <c r="E357" s="122" t="inlineStr">
        <is>
          <t>20 ° C +/- 1°</t>
        </is>
      </c>
      <c r="F357" s="65" t="inlineStr">
        <is>
          <t>R</t>
        </is>
      </c>
      <c r="G357" s="65" t="inlineStr">
        <is>
          <t>No Data</t>
        </is>
      </c>
      <c r="H357" s="65" t="n"/>
      <c r="I357" s="65" t="n"/>
      <c r="J357" s="65" t="n"/>
      <c r="K357" s="65" t="n"/>
      <c r="L357" s="65">
        <f>IF(M357="N","Manual","Semi-Auto")</f>
        <v/>
      </c>
      <c r="M357" s="65" t="inlineStr">
        <is>
          <t>?</t>
        </is>
      </c>
      <c r="N357" s="118" t="n"/>
    </row>
    <row r="358">
      <c r="A358" s="65" t="inlineStr">
        <is>
          <t>E23</t>
        </is>
      </c>
      <c r="B358" s="65" t="inlineStr">
        <is>
          <t>Environment</t>
        </is>
      </c>
      <c r="C358" s="65" t="inlineStr">
        <is>
          <t>Air conditioner</t>
        </is>
      </c>
      <c r="D358" s="65" t="inlineStr">
        <is>
          <t>Air Conditioner Temperature  setting</t>
        </is>
      </c>
      <c r="E358" s="122" t="inlineStr">
        <is>
          <t>24' C+/- 1°</t>
        </is>
      </c>
      <c r="F358" s="65" t="inlineStr">
        <is>
          <t>R</t>
        </is>
      </c>
      <c r="G358" s="65" t="inlineStr">
        <is>
          <t>No Data</t>
        </is>
      </c>
      <c r="H358" s="65" t="n"/>
      <c r="I358" s="65" t="n"/>
      <c r="J358" s="65" t="n"/>
      <c r="K358" s="65" t="n"/>
      <c r="L358" s="65">
        <f>IF(M358="N","Manual","Semi-Auto")</f>
        <v/>
      </c>
      <c r="M358" s="65" t="inlineStr">
        <is>
          <t>?</t>
        </is>
      </c>
      <c r="N358" s="118" t="n"/>
    </row>
    <row r="359">
      <c r="A359" s="65" t="inlineStr">
        <is>
          <t>E24</t>
        </is>
      </c>
      <c r="B359" s="65" t="inlineStr">
        <is>
          <t>Environment</t>
        </is>
      </c>
      <c r="C359" s="65" t="inlineStr">
        <is>
          <t>PCW</t>
        </is>
      </c>
      <c r="D359" s="65" t="inlineStr">
        <is>
          <t xml:space="preserve">PCW  IN water temperature actual </t>
        </is>
      </c>
      <c r="E359" s="122" t="inlineStr">
        <is>
          <t>14'C +/- 5° or 58'F+/- 5</t>
        </is>
      </c>
      <c r="F359" s="65" t="inlineStr">
        <is>
          <t>R</t>
        </is>
      </c>
      <c r="G359" s="65" t="inlineStr">
        <is>
          <t>No Data</t>
        </is>
      </c>
      <c r="H359" s="65" t="n"/>
      <c r="I359" s="65" t="n"/>
      <c r="J359" s="65" t="n"/>
      <c r="K359" s="65" t="n"/>
      <c r="L359" s="65">
        <f>IF(M359="N","Manual","Semi-Auto")</f>
        <v/>
      </c>
      <c r="M359" s="65" t="inlineStr">
        <is>
          <t>?</t>
        </is>
      </c>
      <c r="N359" s="118" t="n"/>
    </row>
    <row r="360">
      <c r="A360" s="65" t="inlineStr">
        <is>
          <t>E25</t>
        </is>
      </c>
      <c r="B360" s="65" t="inlineStr">
        <is>
          <t>Environment</t>
        </is>
      </c>
      <c r="C360" s="65" t="inlineStr">
        <is>
          <t>Pre_filter</t>
        </is>
      </c>
      <c r="D360" s="65" t="inlineStr">
        <is>
          <t>Prefilter Pressure actual</t>
        </is>
      </c>
      <c r="E360" s="122" t="inlineStr">
        <is>
          <t>5bar +/- 0.5</t>
        </is>
      </c>
      <c r="F360" s="65" t="inlineStr">
        <is>
          <t>R</t>
        </is>
      </c>
      <c r="G360" s="65" t="inlineStr">
        <is>
          <t>No Data</t>
        </is>
      </c>
      <c r="H360" s="65" t="n"/>
      <c r="I360" s="65" t="n"/>
      <c r="J360" s="65" t="n"/>
      <c r="K360" s="65" t="n"/>
      <c r="L360" s="65">
        <f>IF(M360="N","Manual","Semi-Auto")</f>
        <v/>
      </c>
      <c r="M360" s="65" t="inlineStr">
        <is>
          <t>?</t>
        </is>
      </c>
      <c r="N360" s="118" t="n"/>
    </row>
    <row r="361">
      <c r="A361" s="65" t="inlineStr">
        <is>
          <t>E26</t>
        </is>
      </c>
      <c r="B361" s="65" t="inlineStr">
        <is>
          <t>Environment</t>
        </is>
      </c>
      <c r="C361" s="65" t="inlineStr">
        <is>
          <t>Air pressure</t>
        </is>
      </c>
      <c r="D361" s="65" t="inlineStr">
        <is>
          <t>Main Air Regulator Pressure Set Point</t>
        </is>
      </c>
      <c r="E361" s="122" t="inlineStr">
        <is>
          <t>0.7 Mpa +/- 0.1</t>
        </is>
      </c>
      <c r="F361" s="65" t="inlineStr">
        <is>
          <t>R</t>
        </is>
      </c>
      <c r="G361" s="65" t="inlineStr">
        <is>
          <t>No Data</t>
        </is>
      </c>
      <c r="H361" s="65" t="n"/>
      <c r="I361" s="65" t="n"/>
      <c r="J361" s="65" t="n"/>
      <c r="K361" s="65" t="n"/>
      <c r="L361" s="65">
        <f>IF(M361="N","Manual","Semi-Auto")</f>
        <v/>
      </c>
      <c r="M361" s="65" t="inlineStr">
        <is>
          <t>?</t>
        </is>
      </c>
      <c r="N361" s="118" t="n"/>
    </row>
    <row r="362">
      <c r="A362" s="65" t="inlineStr">
        <is>
          <t>E27</t>
        </is>
      </c>
      <c r="B362" s="65" t="inlineStr">
        <is>
          <t>Environment</t>
        </is>
      </c>
      <c r="C362" s="65" t="inlineStr">
        <is>
          <t>Air pressure</t>
        </is>
      </c>
      <c r="D362" s="65" t="inlineStr">
        <is>
          <t>Scribing Head Air Bearing  Pressure</t>
        </is>
      </c>
      <c r="E362" s="122" t="inlineStr">
        <is>
          <t xml:space="preserve">0.45 to 0.6 Mpa </t>
        </is>
      </c>
      <c r="F362" s="65" t="inlineStr">
        <is>
          <t>R</t>
        </is>
      </c>
      <c r="G362" s="65" t="inlineStr">
        <is>
          <t>No Data</t>
        </is>
      </c>
      <c r="H362" s="65" t="n"/>
      <c r="I362" s="65" t="n"/>
      <c r="J362" s="65" t="n"/>
      <c r="K362" s="65" t="n"/>
      <c r="L362" s="65">
        <f>IF(M362="N","Manual","Semi-Auto")</f>
        <v/>
      </c>
      <c r="M362" s="65" t="inlineStr">
        <is>
          <t>?</t>
        </is>
      </c>
      <c r="N362" s="118" t="n"/>
    </row>
    <row r="363">
      <c r="A363" s="65" t="inlineStr">
        <is>
          <t>E28</t>
        </is>
      </c>
      <c r="B363" s="65" t="inlineStr">
        <is>
          <t>Environment</t>
        </is>
      </c>
      <c r="C363" s="65" t="inlineStr">
        <is>
          <t>Air pressure</t>
        </is>
      </c>
      <c r="D363" s="65" t="inlineStr">
        <is>
          <t>Main Fold Pressure</t>
        </is>
      </c>
      <c r="E363" s="122" t="inlineStr">
        <is>
          <t>0.6 Mpa + 0.1</t>
        </is>
      </c>
      <c r="F363" s="65" t="inlineStr">
        <is>
          <t>R</t>
        </is>
      </c>
      <c r="G363" s="65" t="inlineStr">
        <is>
          <t>No Data</t>
        </is>
      </c>
      <c r="H363" s="65" t="n"/>
      <c r="I363" s="65" t="n"/>
      <c r="J363" s="65" t="n"/>
      <c r="K363" s="65" t="n"/>
      <c r="L363" s="65">
        <f>IF(M363="N","Manual","Semi-Auto")</f>
        <v/>
      </c>
      <c r="M363" s="65" t="inlineStr">
        <is>
          <t>?</t>
        </is>
      </c>
      <c r="N363" s="118" t="n"/>
    </row>
    <row r="364">
      <c r="A364" s="65" t="inlineStr">
        <is>
          <t>E29</t>
        </is>
      </c>
      <c r="B364" s="65" t="inlineStr">
        <is>
          <t>Environment</t>
        </is>
      </c>
      <c r="C364" s="65" t="inlineStr">
        <is>
          <t>Air pressure</t>
        </is>
      </c>
      <c r="D364" s="65" t="inlineStr">
        <is>
          <t>Valves for Cylinders Air Pressure</t>
        </is>
      </c>
      <c r="E364" s="122" t="inlineStr">
        <is>
          <t>0.6 to 0.7 Mpa</t>
        </is>
      </c>
      <c r="F364" s="65" t="inlineStr">
        <is>
          <t>R</t>
        </is>
      </c>
      <c r="G364" s="65" t="inlineStr">
        <is>
          <t>No Data</t>
        </is>
      </c>
      <c r="H364" s="65" t="n"/>
      <c r="I364" s="65" t="n"/>
      <c r="J364" s="65" t="n"/>
      <c r="K364" s="65" t="n"/>
      <c r="L364" s="65">
        <f>IF(M364="N","Manual","Semi-Auto")</f>
        <v/>
      </c>
      <c r="M364" s="65" t="inlineStr">
        <is>
          <t>?</t>
        </is>
      </c>
      <c r="N364" s="118" t="n"/>
    </row>
    <row r="365" ht="18" customHeight="1">
      <c r="A365" s="65" t="inlineStr">
        <is>
          <t>E30</t>
        </is>
      </c>
      <c r="B365" s="65" t="inlineStr">
        <is>
          <t>Environment</t>
        </is>
      </c>
      <c r="C365" s="65" t="inlineStr">
        <is>
          <t>Air pressure</t>
        </is>
      </c>
      <c r="D365" s="65" t="inlineStr">
        <is>
          <t>Exhaust/Airknife Set Point</t>
        </is>
      </c>
      <c r="E365" s="122" t="inlineStr">
        <is>
          <t>0.1Mpa to 0.6pa</t>
        </is>
      </c>
      <c r="F365" s="65" t="inlineStr">
        <is>
          <t>R</t>
        </is>
      </c>
      <c r="G365" s="65" t="inlineStr">
        <is>
          <t>No Data</t>
        </is>
      </c>
      <c r="H365" s="65" t="n"/>
      <c r="I365" s="65" t="n"/>
      <c r="J365" s="65" t="n"/>
      <c r="K365" s="65" t="n"/>
      <c r="L365" s="65">
        <f>IF(M365="N","Manual","Semi-Auto")</f>
        <v/>
      </c>
      <c r="M365" s="65" t="inlineStr">
        <is>
          <t>?</t>
        </is>
      </c>
      <c r="N365" s="118" t="n"/>
    </row>
  </sheetData>
  <autoFilter ref="A4:N365"/>
  <mergeCells count="7">
    <mergeCell ref="A336:B336"/>
    <mergeCell ref="A327:E327"/>
    <mergeCell ref="B1:D1"/>
    <mergeCell ref="E1:G1"/>
    <mergeCell ref="A5:E5"/>
    <mergeCell ref="A320:D320"/>
    <mergeCell ref="A324:C324"/>
  </mergeCells>
  <conditionalFormatting sqref="G321:G323">
    <cfRule type="containsText" priority="111" operator="containsText" dxfId="29" text="MD">
      <formula>NOT(ISERROR(SEARCH("MD",G321)))</formula>
    </cfRule>
    <cfRule type="containsText" priority="112" operator="containsText" dxfId="28" text="No Data">
      <formula>NOT(ISERROR(SEARCH("No Data",G321)))</formula>
    </cfRule>
    <cfRule type="containsText" priority="113" operator="containsText" dxfId="27" text="NA">
      <formula>NOT(ISERROR(SEARCH("NA",G321)))</formula>
    </cfRule>
    <cfRule type="containsText" priority="114" operator="containsText" dxfId="26" text="Yes">
      <formula>NOT(ISERROR(SEARCH("Yes",G321)))</formula>
    </cfRule>
    <cfRule type="endsWith" priority="115" operator="endsWith" dxfId="25" text="o">
      <formula>RIGHT(G321,LEN("o"))="o"</formula>
    </cfRule>
  </conditionalFormatting>
  <conditionalFormatting sqref="G328:G330">
    <cfRule type="containsText" priority="106" operator="containsText" dxfId="29" text="MD">
      <formula>NOT(ISERROR(SEARCH("MD",G328)))</formula>
    </cfRule>
    <cfRule type="containsText" priority="107" operator="containsText" dxfId="28" text="No Data">
      <formula>NOT(ISERROR(SEARCH("No Data",G328)))</formula>
    </cfRule>
    <cfRule type="containsText" priority="108" operator="containsText" dxfId="27" text="NA">
      <formula>NOT(ISERROR(SEARCH("NA",G328)))</formula>
    </cfRule>
    <cfRule type="containsText" priority="109" operator="containsText" dxfId="26" text="Yes">
      <formula>NOT(ISERROR(SEARCH("Yes",G328)))</formula>
    </cfRule>
    <cfRule type="endsWith" priority="110" operator="endsWith" dxfId="25" text="o">
      <formula>RIGHT(G328,LEN("o"))="o"</formula>
    </cfRule>
  </conditionalFormatting>
  <conditionalFormatting sqref="G332:G335">
    <cfRule type="containsText" priority="101" operator="containsText" dxfId="29" text="MD">
      <formula>NOT(ISERROR(SEARCH("MD",G332)))</formula>
    </cfRule>
    <cfRule type="containsText" priority="102" operator="containsText" dxfId="28" text="No Data">
      <formula>NOT(ISERROR(SEARCH("No Data",G332)))</formula>
    </cfRule>
    <cfRule type="containsText" priority="103" operator="containsText" dxfId="27" text="NA">
      <formula>NOT(ISERROR(SEARCH("NA",G332)))</formula>
    </cfRule>
    <cfRule type="containsText" priority="104" operator="containsText" dxfId="26" text="Yes">
      <formula>NOT(ISERROR(SEARCH("Yes",G332)))</formula>
    </cfRule>
    <cfRule type="endsWith" priority="105" operator="endsWith" dxfId="25" text="o">
      <formula>RIGHT(G332,LEN("o"))="o"</formula>
    </cfRule>
  </conditionalFormatting>
  <conditionalFormatting sqref="D300 D267:E285 E286:E295 C286:C294 D319:E319">
    <cfRule type="cellIs" priority="55" operator="equal" dxfId="0" stopIfTrue="1">
      <formula>"R"</formula>
    </cfRule>
  </conditionalFormatting>
  <conditionalFormatting sqref="C301:D318">
    <cfRule type="cellIs" priority="47" operator="equal" dxfId="0" stopIfTrue="1">
      <formula>"R"</formula>
    </cfRule>
  </conditionalFormatting>
  <conditionalFormatting sqref="E295 E290 E279:E283 E267:E271">
    <cfRule type="cellIs" priority="42" operator="equal" dxfId="0" stopIfTrue="1">
      <formula>"R"</formula>
    </cfRule>
  </conditionalFormatting>
  <conditionalFormatting sqref="E272:E278">
    <cfRule type="cellIs" priority="40" operator="equal" dxfId="0" stopIfTrue="1">
      <formula>"R"</formula>
    </cfRule>
    <cfRule type="cellIs" priority="39" operator="equal" dxfId="0" stopIfTrue="1">
      <formula>"R"</formula>
    </cfRule>
  </conditionalFormatting>
  <conditionalFormatting sqref="E309:E318 E300 E302:E305">
    <cfRule type="cellIs" priority="38" operator="equal" dxfId="0" stopIfTrue="1">
      <formula>"R"</formula>
    </cfRule>
  </conditionalFormatting>
  <conditionalFormatting sqref="E302:E304">
    <cfRule type="cellIs" priority="37" operator="equal" dxfId="0" stopIfTrue="1">
      <formula>"R"</formula>
    </cfRule>
  </conditionalFormatting>
  <conditionalFormatting sqref="E308">
    <cfRule type="cellIs" priority="34" operator="equal" dxfId="0" stopIfTrue="1">
      <formula>"R"</formula>
    </cfRule>
  </conditionalFormatting>
  <conditionalFormatting sqref="E306">
    <cfRule type="cellIs" priority="33" operator="equal" dxfId="0" stopIfTrue="1">
      <formula>"R"</formula>
    </cfRule>
  </conditionalFormatting>
  <conditionalFormatting sqref="E305">
    <cfRule type="cellIs" priority="36" operator="equal" dxfId="0" stopIfTrue="1">
      <formula>"R"</formula>
    </cfRule>
  </conditionalFormatting>
  <conditionalFormatting sqref="E309:E318">
    <cfRule type="cellIs" priority="35" operator="equal" dxfId="0" stopIfTrue="1">
      <formula>"R"</formula>
    </cfRule>
  </conditionalFormatting>
  <conditionalFormatting sqref="E306 E308">
    <cfRule type="cellIs" priority="32" operator="equal" dxfId="0" stopIfTrue="1">
      <formula>"R"</formula>
    </cfRule>
  </conditionalFormatting>
  <conditionalFormatting sqref="E285">
    <cfRule type="cellIs" priority="29" operator="equal" dxfId="0" stopIfTrue="1">
      <formula>"R"</formula>
    </cfRule>
  </conditionalFormatting>
  <conditionalFormatting sqref="E301">
    <cfRule type="cellIs" priority="28" operator="equal" dxfId="0" stopIfTrue="1">
      <formula>"R"</formula>
    </cfRule>
  </conditionalFormatting>
  <conditionalFormatting sqref="E307">
    <cfRule type="cellIs" priority="27" operator="equal" dxfId="0" stopIfTrue="1">
      <formula>"R"</formula>
    </cfRule>
  </conditionalFormatting>
  <conditionalFormatting sqref="C300">
    <cfRule type="cellIs" priority="23" operator="equal" dxfId="0" stopIfTrue="1">
      <formula>"R"</formula>
    </cfRule>
  </conditionalFormatting>
  <conditionalFormatting sqref="C267:C271">
    <cfRule type="cellIs" priority="21" operator="equal" dxfId="0" stopIfTrue="1">
      <formula>"R"</formula>
    </cfRule>
  </conditionalFormatting>
  <conditionalFormatting sqref="C272:C278">
    <cfRule type="cellIs" priority="20" operator="equal" dxfId="0" stopIfTrue="1">
      <formula>"R"</formula>
    </cfRule>
  </conditionalFormatting>
  <conditionalFormatting sqref="C279:C280">
    <cfRule type="cellIs" priority="19" operator="equal" dxfId="0" stopIfTrue="1">
      <formula>"R"</formula>
    </cfRule>
  </conditionalFormatting>
  <conditionalFormatting sqref="C281:C285">
    <cfRule type="cellIs" priority="18" operator="equal" dxfId="0" stopIfTrue="1">
      <formula>"R"</formula>
    </cfRule>
  </conditionalFormatting>
  <conditionalFormatting sqref="D152:M152">
    <cfRule type="cellIs" priority="16" operator="equal" dxfId="0" stopIfTrue="1">
      <formula>"R"</formula>
    </cfRule>
  </conditionalFormatting>
  <conditionalFormatting sqref="D212:D222">
    <cfRule type="cellIs" priority="5" operator="equal" dxfId="0" stopIfTrue="1">
      <formula>"R"</formula>
    </cfRule>
  </conditionalFormatting>
  <conditionalFormatting sqref="E212">
    <cfRule type="cellIs" priority="4" operator="equal" dxfId="0" stopIfTrue="1">
      <formula>"R"</formula>
    </cfRule>
  </conditionalFormatting>
  <conditionalFormatting sqref="E216:E222">
    <cfRule type="cellIs" priority="3" operator="equal" dxfId="0" stopIfTrue="1">
      <formula>"R"</formula>
    </cfRule>
  </conditionalFormatting>
  <conditionalFormatting sqref="E213:E214">
    <cfRule type="cellIs" priority="2" operator="equal" dxfId="0" stopIfTrue="1">
      <formula>"R"</formula>
    </cfRule>
  </conditionalFormatting>
  <conditionalFormatting sqref="E215">
    <cfRule type="cellIs" priority="1" operator="equal" dxfId="0" stopIfTrue="1">
      <formula>"R"</formula>
    </cfRule>
  </conditionalFormatting>
  <dataValidations count="2">
    <dataValidation sqref="E325 G325" showErrorMessage="1" showInputMessage="1" allowBlank="1" type="list">
      <formula1>$T$5:$T$11</formula1>
    </dataValidation>
    <dataValidation sqref="E326 G326" showErrorMessage="1" showInputMessage="1" allowBlank="1" type="list">
      <formula1>$U$5:$U$8</formula1>
    </dataValidation>
  </dataValidations>
  <pageMargins left="0.7" right="0.7" top="0.75" bottom="0.75" header="0.3" footer="0.3"/>
  <pageSetup orientation="portrait"/>
  <headerFooter>
    <oddHeader/>
    <oddFooter>&amp;C&amp;"Calibri"&amp;7 &amp;K000000#First Solar Proprietary &amp; Confidential - General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tabColor theme="3" tint="0.7999816888943144"/>
    <outlinePr summaryBelow="1" summaryRight="1"/>
    <pageSetUpPr/>
  </sheetPr>
  <dimension ref="A1:N507"/>
  <sheetViews>
    <sheetView topLeftCell="D1" zoomScale="70" zoomScaleNormal="70" workbookViewId="0">
      <pane ySplit="4" topLeftCell="A5" activePane="bottomLeft" state="frozen"/>
      <selection activeCell="J222" sqref="J222"/>
      <selection pane="bottomLeft" activeCell="M229" sqref="M229"/>
    </sheetView>
  </sheetViews>
  <sheetFormatPr baseColWidth="10" defaultColWidth="9.1640625" defaultRowHeight="15"/>
  <cols>
    <col width="11.5" bestFit="1" customWidth="1" style="5" min="1" max="1"/>
    <col width="16.6640625" customWidth="1" style="22" min="2" max="2"/>
    <col width="36" customWidth="1" style="22" min="3" max="3"/>
    <col width="58.1640625" customWidth="1" style="22" min="4" max="4"/>
    <col width="38.33203125" customWidth="1" style="10" min="5" max="5"/>
    <col width="10.5" customWidth="1" style="5" min="6" max="7"/>
    <col width="9.83203125" customWidth="1" style="5" min="8" max="8"/>
    <col width="12" customWidth="1" style="5" min="9" max="9"/>
    <col width="39.83203125" customWidth="1" style="5" min="10" max="10"/>
    <col width="35.83203125" customWidth="1" style="5" min="11" max="11"/>
    <col width="19.5" bestFit="1" customWidth="1" style="5" min="12" max="12"/>
    <col width="16.83203125" customWidth="1" style="5" min="13" max="13"/>
    <col width="50.5" customWidth="1" style="5" min="14" max="14"/>
    <col width="9.1640625" customWidth="1" style="5" min="15" max="16"/>
    <col width="32" customWidth="1" style="5" min="17" max="17"/>
    <col width="9.1640625" customWidth="1" style="5" min="18" max="25"/>
    <col width="9.1640625" customWidth="1" style="5" min="26" max="16384"/>
  </cols>
  <sheetData>
    <row r="1" ht="23" customHeight="1">
      <c r="A1" s="1" t="inlineStr">
        <is>
          <t>Revision</t>
        </is>
      </c>
      <c r="B1" s="460" t="inlineStr">
        <is>
          <t>5M + E Fixed Parameters</t>
        </is>
      </c>
      <c r="C1" s="456" t="n"/>
      <c r="D1" s="457" t="n"/>
      <c r="E1" s="445" t="inlineStr">
        <is>
          <t>P2</t>
        </is>
      </c>
      <c r="H1" s="2" t="n"/>
      <c r="I1" s="2" t="n"/>
      <c r="J1" s="3" t="n"/>
      <c r="K1" s="4" t="n"/>
    </row>
    <row r="2">
      <c r="A2" s="6" t="n"/>
      <c r="B2" s="18" t="n"/>
      <c r="C2" s="19" t="n"/>
      <c r="D2" s="20" t="n"/>
      <c r="E2" s="9" t="n"/>
      <c r="F2" s="4" t="n"/>
      <c r="G2" s="4" t="n"/>
      <c r="H2" s="8" t="n"/>
      <c r="I2" s="4" t="n"/>
      <c r="J2" s="8" t="n"/>
      <c r="K2" s="4" t="n"/>
    </row>
    <row r="3">
      <c r="A3" s="4" t="n"/>
      <c r="B3" s="21" t="n"/>
      <c r="C3" s="21" t="n"/>
      <c r="D3" s="20" t="n"/>
      <c r="E3" s="9" t="n"/>
      <c r="F3" s="4" t="n"/>
      <c r="G3" s="4" t="n"/>
      <c r="H3" s="8" t="n"/>
      <c r="I3" s="4" t="n"/>
      <c r="J3" s="8" t="n"/>
      <c r="K3" s="4" t="n"/>
    </row>
    <row r="4" ht="48" customHeight="1">
      <c r="A4" s="83" t="inlineStr">
        <is>
          <t>Item</t>
        </is>
      </c>
      <c r="B4" s="84" t="inlineStr">
        <is>
          <t>5M+E Category</t>
        </is>
      </c>
      <c r="C4" s="84" t="inlineStr">
        <is>
          <t>Section</t>
        </is>
      </c>
      <c r="D4" s="84" t="inlineStr">
        <is>
          <t>Variable / Parameter</t>
        </is>
      </c>
      <c r="E4" s="85" t="inlineStr">
        <is>
          <t>Value / BKM POR</t>
        </is>
      </c>
      <c r="F4" s="83" t="inlineStr">
        <is>
          <t>Priority</t>
        </is>
      </c>
      <c r="G4" s="294" t="inlineStr">
        <is>
          <t>Tool Value</t>
        </is>
      </c>
      <c r="H4" s="294" t="inlineStr">
        <is>
          <t>CE! (Y/N)</t>
        </is>
      </c>
      <c r="I4" s="294" t="inlineStr">
        <is>
          <t>Type of Gap</t>
        </is>
      </c>
      <c r="J4" s="294" t="inlineStr">
        <is>
          <t>Comments 
(Ref Tool: C RBM 002)</t>
        </is>
      </c>
      <c r="K4" s="83" t="inlineStr">
        <is>
          <t>Auditing Guidelines/Tips + Line Item Help</t>
        </is>
      </c>
      <c r="L4" s="86" t="inlineStr">
        <is>
          <t>Curent audit?
(Manual/Semi-AutoAutomated)</t>
        </is>
      </c>
      <c r="M4" s="86" t="inlineStr">
        <is>
          <t xml:space="preserve">Potential Automated ? </t>
        </is>
      </c>
      <c r="N4" s="86" t="inlineStr">
        <is>
          <t xml:space="preserve">How to automate? </t>
        </is>
      </c>
    </row>
    <row r="5">
      <c r="A5" s="438" t="inlineStr">
        <is>
          <t>1. MACHINE</t>
        </is>
      </c>
      <c r="B5" s="458" t="n"/>
      <c r="C5" s="458" t="n"/>
      <c r="D5" s="458" t="n"/>
      <c r="E5" s="459" t="n"/>
      <c r="F5" s="87" t="n"/>
      <c r="G5" s="87" t="n"/>
      <c r="H5" s="87" t="n"/>
      <c r="I5" s="87" t="n"/>
      <c r="J5" s="87" t="n"/>
      <c r="K5" s="438" t="n"/>
      <c r="L5" s="438" t="n"/>
      <c r="M5" s="438" t="n"/>
      <c r="N5" s="438" t="n"/>
    </row>
    <row r="6">
      <c r="A6" s="221" t="inlineStr">
        <is>
          <t>MC1</t>
        </is>
      </c>
      <c r="B6" s="230" t="inlineStr">
        <is>
          <t>Setter Tab</t>
        </is>
      </c>
      <c r="C6" s="232" t="inlineStr">
        <is>
          <t xml:space="preserve">Recipe </t>
        </is>
      </c>
      <c r="D6" s="194" t="inlineStr">
        <is>
          <t>Referencing</t>
        </is>
      </c>
      <c r="E6" s="195" t="n"/>
      <c r="F6" s="196" t="n"/>
      <c r="G6" s="196" t="n"/>
      <c r="H6" s="196" t="n"/>
      <c r="I6" s="196" t="n"/>
      <c r="J6" s="196" t="n"/>
      <c r="K6" s="195" t="n"/>
      <c r="L6" s="118" t="n"/>
      <c r="M6" s="118" t="n"/>
      <c r="N6" s="118" t="n"/>
    </row>
    <row r="7" ht="18" customHeight="1">
      <c r="A7" s="28" t="inlineStr">
        <is>
          <t>MC2</t>
        </is>
      </c>
      <c r="B7" s="230" t="inlineStr">
        <is>
          <t>Setter Tab</t>
        </is>
      </c>
      <c r="C7" s="232" t="inlineStr">
        <is>
          <t xml:space="preserve">Recipe </t>
        </is>
      </c>
      <c r="D7" s="29" t="inlineStr">
        <is>
          <t>on/off</t>
        </is>
      </c>
      <c r="E7" s="89" t="inlineStr">
        <is>
          <t>On</t>
        </is>
      </c>
      <c r="F7" s="91" t="inlineStr">
        <is>
          <t>R</t>
        </is>
      </c>
      <c r="G7" s="31" t="inlineStr">
        <is>
          <t>No Data</t>
        </is>
      </c>
      <c r="H7" s="90">
        <f>IF(G7="Yes","Y","N")</f>
        <v/>
      </c>
      <c r="I7" s="91" t="n"/>
      <c r="J7" s="91" t="n"/>
      <c r="K7" s="91" t="inlineStr">
        <is>
          <t>key in HMI &amp; PC</t>
        </is>
      </c>
      <c r="L7" s="92" t="inlineStr">
        <is>
          <t>Manual</t>
        </is>
      </c>
      <c r="M7" s="92" t="inlineStr">
        <is>
          <t>?</t>
        </is>
      </c>
      <c r="N7" s="92" t="n"/>
    </row>
    <row r="8" ht="15.75" customHeight="1">
      <c r="A8" s="221" t="inlineStr">
        <is>
          <t>MC3</t>
        </is>
      </c>
      <c r="B8" s="230" t="inlineStr">
        <is>
          <t>Setter Tab</t>
        </is>
      </c>
      <c r="C8" s="232" t="inlineStr">
        <is>
          <t xml:space="preserve">Recipe </t>
        </is>
      </c>
      <c r="D8" s="29" t="inlineStr">
        <is>
          <t>Relative positioning</t>
        </is>
      </c>
      <c r="E8" s="89" t="inlineStr">
        <is>
          <t>Off</t>
        </is>
      </c>
      <c r="F8" s="91" t="inlineStr">
        <is>
          <t>R</t>
        </is>
      </c>
      <c r="G8" s="31" t="inlineStr">
        <is>
          <t>No Data</t>
        </is>
      </c>
      <c r="H8" s="90">
        <f>IF(G8="Yes","Y","N")</f>
        <v/>
      </c>
      <c r="I8" s="91" t="n"/>
      <c r="J8" s="91" t="n"/>
      <c r="K8" s="91" t="inlineStr">
        <is>
          <t>key in HMI &amp; PC</t>
        </is>
      </c>
      <c r="L8" s="92" t="inlineStr">
        <is>
          <t>Manual</t>
        </is>
      </c>
      <c r="M8" s="92" t="inlineStr">
        <is>
          <t>?</t>
        </is>
      </c>
      <c r="N8" s="92" t="n"/>
    </row>
    <row r="9" ht="15" customHeight="1">
      <c r="A9" s="28" t="inlineStr">
        <is>
          <t>MC4</t>
        </is>
      </c>
      <c r="B9" s="230" t="inlineStr">
        <is>
          <t>Setter Tab</t>
        </is>
      </c>
      <c r="C9" s="232" t="inlineStr">
        <is>
          <t xml:space="preserve">Recipe </t>
        </is>
      </c>
      <c r="D9" s="29" t="inlineStr">
        <is>
          <t>step</t>
        </is>
      </c>
      <c r="E9" s="89" t="n">
        <v>0</v>
      </c>
      <c r="F9" s="91" t="inlineStr">
        <is>
          <t>R</t>
        </is>
      </c>
      <c r="G9" s="31" t="inlineStr">
        <is>
          <t>No Data</t>
        </is>
      </c>
      <c r="H9" s="90">
        <f>IF(G9="Yes","Y","N")</f>
        <v/>
      </c>
      <c r="I9" s="91" t="n"/>
      <c r="J9" s="91" t="n"/>
      <c r="K9" s="91" t="inlineStr">
        <is>
          <t>key in HMI &amp; PC</t>
        </is>
      </c>
      <c r="L9" s="92" t="inlineStr">
        <is>
          <t>Manual</t>
        </is>
      </c>
      <c r="M9" s="92" t="inlineStr">
        <is>
          <t>?</t>
        </is>
      </c>
      <c r="N9" s="92" t="n"/>
    </row>
    <row r="10" ht="17.25" customHeight="1">
      <c r="A10" s="221" t="inlineStr">
        <is>
          <t>MC5</t>
        </is>
      </c>
      <c r="B10" s="230" t="inlineStr">
        <is>
          <t>Setter Tab</t>
        </is>
      </c>
      <c r="C10" s="232" t="inlineStr">
        <is>
          <t xml:space="preserve">Recipe </t>
        </is>
      </c>
      <c r="D10" s="29" t="inlineStr">
        <is>
          <t>One Y positioning, if failed</t>
        </is>
      </c>
      <c r="E10" s="89" t="inlineStr">
        <is>
          <t>Off</t>
        </is>
      </c>
      <c r="F10" s="91" t="inlineStr">
        <is>
          <t>R</t>
        </is>
      </c>
      <c r="G10" s="31" t="inlineStr">
        <is>
          <t>No Data</t>
        </is>
      </c>
      <c r="H10" s="90">
        <f>IF(G10="Yes","Y","N")</f>
        <v/>
      </c>
      <c r="I10" s="91" t="n"/>
      <c r="J10" s="91" t="n"/>
      <c r="K10" s="91" t="inlineStr">
        <is>
          <t>key in HMI &amp; PC</t>
        </is>
      </c>
      <c r="L10" s="92" t="inlineStr">
        <is>
          <t>Manual</t>
        </is>
      </c>
      <c r="M10" s="92" t="inlineStr">
        <is>
          <t>?</t>
        </is>
      </c>
      <c r="N10" s="92" t="n"/>
    </row>
    <row r="11" ht="15.75" customHeight="1">
      <c r="A11" s="28" t="inlineStr">
        <is>
          <t>MC6</t>
        </is>
      </c>
      <c r="B11" s="230" t="inlineStr">
        <is>
          <t>Setter Tab</t>
        </is>
      </c>
      <c r="C11" s="232" t="inlineStr">
        <is>
          <t xml:space="preserve">Recipe </t>
        </is>
      </c>
      <c r="D11" s="29" t="inlineStr">
        <is>
          <t>Stop after cycle if failed</t>
        </is>
      </c>
      <c r="E11" s="89" t="inlineStr">
        <is>
          <t>Off</t>
        </is>
      </c>
      <c r="F11" s="91" t="inlineStr">
        <is>
          <t>R</t>
        </is>
      </c>
      <c r="G11" s="31" t="inlineStr">
        <is>
          <t>No Data</t>
        </is>
      </c>
      <c r="H11" s="90">
        <f>IF(G11="Yes","Y","N")</f>
        <v/>
      </c>
      <c r="I11" s="91" t="n"/>
      <c r="J11" s="91" t="n"/>
      <c r="K11" s="91" t="inlineStr">
        <is>
          <t>key in HMI &amp; PC</t>
        </is>
      </c>
      <c r="L11" s="92" t="inlineStr">
        <is>
          <t>Manual</t>
        </is>
      </c>
      <c r="M11" s="92" t="inlineStr">
        <is>
          <t>?</t>
        </is>
      </c>
      <c r="N11" s="92" t="n"/>
    </row>
    <row r="12" ht="15.75" customHeight="1">
      <c r="A12" s="221" t="inlineStr">
        <is>
          <t>MC7</t>
        </is>
      </c>
      <c r="B12" s="230" t="inlineStr">
        <is>
          <t>Setter Tab</t>
        </is>
      </c>
      <c r="C12" s="232" t="inlineStr">
        <is>
          <t xml:space="preserve">Recipe </t>
        </is>
      </c>
      <c r="D12" s="29" t="inlineStr">
        <is>
          <t>No scribing if failed</t>
        </is>
      </c>
      <c r="E12" s="89" t="inlineStr">
        <is>
          <t>Off</t>
        </is>
      </c>
      <c r="F12" s="91" t="inlineStr">
        <is>
          <t>R</t>
        </is>
      </c>
      <c r="G12" s="31" t="inlineStr">
        <is>
          <t>No Data</t>
        </is>
      </c>
      <c r="H12" s="90">
        <f>IF(G12="Yes","Y","N")</f>
        <v/>
      </c>
      <c r="I12" s="91" t="n"/>
      <c r="J12" s="91" t="n"/>
      <c r="K12" s="91" t="inlineStr">
        <is>
          <t>key in HMI &amp; PC</t>
        </is>
      </c>
      <c r="L12" s="92" t="inlineStr">
        <is>
          <t>Manual</t>
        </is>
      </c>
      <c r="M12" s="92" t="inlineStr">
        <is>
          <t>?</t>
        </is>
      </c>
      <c r="N12" s="92" t="n"/>
    </row>
    <row r="13" ht="17.25" customHeight="1">
      <c r="A13" s="28" t="inlineStr">
        <is>
          <t>MC8</t>
        </is>
      </c>
      <c r="B13" s="230" t="inlineStr">
        <is>
          <t>Setter Tab</t>
        </is>
      </c>
      <c r="C13" s="232" t="inlineStr">
        <is>
          <t xml:space="preserve">Recipe </t>
        </is>
      </c>
      <c r="D13" s="29" t="inlineStr">
        <is>
          <t>Interaction every substrate</t>
        </is>
      </c>
      <c r="E13" s="89" t="inlineStr">
        <is>
          <t>Off</t>
        </is>
      </c>
      <c r="F13" s="91" t="inlineStr">
        <is>
          <t>R</t>
        </is>
      </c>
      <c r="G13" s="31" t="inlineStr">
        <is>
          <t>No Data</t>
        </is>
      </c>
      <c r="H13" s="90">
        <f>IF(G13="Yes","Y","N")</f>
        <v/>
      </c>
      <c r="I13" s="91" t="n"/>
      <c r="J13" s="91" t="n"/>
      <c r="K13" s="91" t="inlineStr">
        <is>
          <t>key in HMI &amp; PC</t>
        </is>
      </c>
      <c r="L13" s="92" t="inlineStr">
        <is>
          <t>Manual</t>
        </is>
      </c>
      <c r="M13" s="92" t="inlineStr">
        <is>
          <t>?</t>
        </is>
      </c>
      <c r="N13" s="92" t="n"/>
    </row>
    <row r="14" ht="15.75" customHeight="1">
      <c r="A14" s="221" t="inlineStr">
        <is>
          <t>MC9</t>
        </is>
      </c>
      <c r="B14" s="230" t="inlineStr">
        <is>
          <t>Setter Tab</t>
        </is>
      </c>
      <c r="C14" s="232" t="inlineStr">
        <is>
          <t xml:space="preserve">Recipe </t>
        </is>
      </c>
      <c r="D14" s="29" t="inlineStr">
        <is>
          <t>Interaction if failed</t>
        </is>
      </c>
      <c r="E14" s="89" t="inlineStr">
        <is>
          <t>On</t>
        </is>
      </c>
      <c r="F14" s="91" t="inlineStr">
        <is>
          <t>R</t>
        </is>
      </c>
      <c r="G14" s="31" t="inlineStr">
        <is>
          <t>No Data</t>
        </is>
      </c>
      <c r="H14" s="90">
        <f>IF(G14="Yes","Y","N")</f>
        <v/>
      </c>
      <c r="I14" s="91" t="n"/>
      <c r="J14" s="91" t="n"/>
      <c r="K14" s="91" t="inlineStr">
        <is>
          <t>key in HMI &amp; PC</t>
        </is>
      </c>
      <c r="L14" s="92" t="inlineStr">
        <is>
          <t>Manual</t>
        </is>
      </c>
      <c r="M14" s="92" t="inlineStr">
        <is>
          <t>?</t>
        </is>
      </c>
      <c r="N14" s="92" t="n"/>
    </row>
    <row r="15" ht="16.5" customHeight="1">
      <c r="A15" s="28" t="inlineStr">
        <is>
          <t>MC10</t>
        </is>
      </c>
      <c r="B15" s="230" t="inlineStr">
        <is>
          <t>Setter Tab</t>
        </is>
      </c>
      <c r="C15" s="232" t="inlineStr">
        <is>
          <t xml:space="preserve">Recipe </t>
        </is>
      </c>
      <c r="D15" s="29" t="inlineStr">
        <is>
          <t>after # substrates</t>
        </is>
      </c>
      <c r="E15" s="89" t="n">
        <v>1</v>
      </c>
      <c r="F15" s="91" t="inlineStr">
        <is>
          <t>R</t>
        </is>
      </c>
      <c r="G15" s="31" t="inlineStr">
        <is>
          <t>No Data</t>
        </is>
      </c>
      <c r="H15" s="90">
        <f>IF(G15="Yes","Y","N")</f>
        <v/>
      </c>
      <c r="I15" s="91" t="n"/>
      <c r="J15" s="91" t="n"/>
      <c r="K15" s="91" t="inlineStr">
        <is>
          <t>key in HMI &amp; PC</t>
        </is>
      </c>
      <c r="L15" s="92" t="inlineStr">
        <is>
          <t>Manual</t>
        </is>
      </c>
      <c r="M15" s="92" t="inlineStr">
        <is>
          <t>?</t>
        </is>
      </c>
      <c r="N15" s="92" t="n"/>
    </row>
    <row r="16" ht="17.25" customHeight="1">
      <c r="A16" s="221" t="inlineStr">
        <is>
          <t>MC11</t>
        </is>
      </c>
      <c r="B16" s="230" t="inlineStr">
        <is>
          <t>Setter Tab</t>
        </is>
      </c>
      <c r="C16" s="232" t="inlineStr">
        <is>
          <t xml:space="preserve">Recipe </t>
        </is>
      </c>
      <c r="D16" s="29" t="inlineStr">
        <is>
          <t>Calculation of beam pitch correction factor</t>
        </is>
      </c>
      <c r="E16" s="89" t="inlineStr">
        <is>
          <t>On</t>
        </is>
      </c>
      <c r="F16" s="91" t="inlineStr">
        <is>
          <t>R</t>
        </is>
      </c>
      <c r="G16" s="31" t="inlineStr">
        <is>
          <t>No Data</t>
        </is>
      </c>
      <c r="H16" s="90">
        <f>IF(G16="Yes","Y","N")</f>
        <v/>
      </c>
      <c r="I16" s="91" t="n"/>
      <c r="J16" s="91" t="n"/>
      <c r="K16" s="91" t="inlineStr">
        <is>
          <t>key in HMI &amp; PC</t>
        </is>
      </c>
      <c r="L16" s="92" t="inlineStr">
        <is>
          <t>Manual</t>
        </is>
      </c>
      <c r="M16" s="92" t="inlineStr">
        <is>
          <t>?</t>
        </is>
      </c>
      <c r="N16" s="92" t="n"/>
    </row>
    <row r="17" ht="15.75" customHeight="1">
      <c r="A17" s="28" t="inlineStr">
        <is>
          <t>MC12</t>
        </is>
      </c>
      <c r="B17" s="230" t="inlineStr">
        <is>
          <t>Setter Tab</t>
        </is>
      </c>
      <c r="C17" s="232" t="inlineStr">
        <is>
          <t xml:space="preserve">Recipe </t>
        </is>
      </c>
      <c r="D17" s="29" t="inlineStr">
        <is>
          <t>Calculation extension factor Y</t>
        </is>
      </c>
      <c r="E17" s="89" t="inlineStr">
        <is>
          <t>Off</t>
        </is>
      </c>
      <c r="F17" s="91" t="inlineStr">
        <is>
          <t>A</t>
        </is>
      </c>
      <c r="G17" s="31" t="inlineStr">
        <is>
          <t>MD</t>
        </is>
      </c>
      <c r="H17" s="90">
        <f>IF(G17="Yes","Y","N")</f>
        <v/>
      </c>
      <c r="I17" s="91" t="n"/>
      <c r="J17" s="91" t="n"/>
      <c r="K17" s="91" t="inlineStr">
        <is>
          <t>key in HMI &amp; PC</t>
        </is>
      </c>
      <c r="L17" s="92" t="inlineStr">
        <is>
          <t>Manual</t>
        </is>
      </c>
      <c r="M17" s="92" t="inlineStr">
        <is>
          <t>?</t>
        </is>
      </c>
      <c r="N17" s="92" t="n"/>
    </row>
    <row r="18" ht="17.25" customHeight="1">
      <c r="A18" s="221" t="inlineStr">
        <is>
          <t>MC13</t>
        </is>
      </c>
      <c r="B18" s="230" t="inlineStr">
        <is>
          <t>Setter Tab</t>
        </is>
      </c>
      <c r="C18" s="232" t="inlineStr">
        <is>
          <t xml:space="preserve">Recipe </t>
        </is>
      </c>
      <c r="D18" s="189" t="inlineStr">
        <is>
          <t>Cameras to Use</t>
        </is>
      </c>
      <c r="E18" s="190" t="n"/>
      <c r="F18" s="191" t="inlineStr">
        <is>
          <t>A</t>
        </is>
      </c>
      <c r="G18" s="192" t="n"/>
      <c r="H18" s="193">
        <f>IF(G18="Yes","Y","N")</f>
        <v/>
      </c>
      <c r="I18" s="191" t="n"/>
      <c r="J18" s="191" t="n"/>
      <c r="K18" s="191" t="n"/>
      <c r="L18" s="92" t="n"/>
      <c r="M18" s="92" t="n"/>
      <c r="N18" s="92" t="n"/>
    </row>
    <row r="19" ht="18" customHeight="1">
      <c r="A19" s="28" t="inlineStr">
        <is>
          <t>MC14</t>
        </is>
      </c>
      <c r="B19" s="230" t="inlineStr">
        <is>
          <t>Setter Tab</t>
        </is>
      </c>
      <c r="C19" s="232" t="inlineStr">
        <is>
          <t xml:space="preserve">Recipe </t>
        </is>
      </c>
      <c r="D19" s="29" t="inlineStr">
        <is>
          <t>Camera 1</t>
        </is>
      </c>
      <c r="E19" s="89" t="inlineStr">
        <is>
          <t>On</t>
        </is>
      </c>
      <c r="F19" s="91" t="inlineStr">
        <is>
          <t>R</t>
        </is>
      </c>
      <c r="G19" s="31" t="inlineStr">
        <is>
          <t>No Data</t>
        </is>
      </c>
      <c r="H19" s="90">
        <f>IF(G19="Yes","Y","N")</f>
        <v/>
      </c>
      <c r="I19" s="91" t="n"/>
      <c r="J19" s="91" t="n"/>
      <c r="K19" s="91" t="inlineStr">
        <is>
          <t>key in HMI &amp; PC</t>
        </is>
      </c>
      <c r="L19" s="92" t="inlineStr">
        <is>
          <t>Manual</t>
        </is>
      </c>
      <c r="M19" s="92" t="inlineStr">
        <is>
          <t>?</t>
        </is>
      </c>
      <c r="N19" s="92" t="n"/>
    </row>
    <row r="20" ht="15" customHeight="1">
      <c r="A20" s="221" t="inlineStr">
        <is>
          <t>MC15</t>
        </is>
      </c>
      <c r="B20" s="230" t="inlineStr">
        <is>
          <t>Setter Tab</t>
        </is>
      </c>
      <c r="C20" s="232" t="inlineStr">
        <is>
          <t xml:space="preserve">Recipe </t>
        </is>
      </c>
      <c r="D20" s="29" t="inlineStr">
        <is>
          <t>Selection line</t>
        </is>
      </c>
      <c r="E20" s="89" t="n">
        <v>0</v>
      </c>
      <c r="F20" s="91" t="inlineStr">
        <is>
          <t>R</t>
        </is>
      </c>
      <c r="G20" s="31" t="inlineStr">
        <is>
          <t>No Data</t>
        </is>
      </c>
      <c r="H20" s="90">
        <f>IF(G20="Yes","Y","N")</f>
        <v/>
      </c>
      <c r="I20" s="91" t="n"/>
      <c r="J20" s="91" t="n"/>
      <c r="K20" s="91" t="inlineStr">
        <is>
          <t>key in HMI &amp; PC</t>
        </is>
      </c>
      <c r="L20" s="92" t="inlineStr">
        <is>
          <t>Manual</t>
        </is>
      </c>
      <c r="M20" s="92" t="inlineStr">
        <is>
          <t>?</t>
        </is>
      </c>
      <c r="N20" s="92" t="n"/>
    </row>
    <row r="21" ht="17.25" customHeight="1">
      <c r="A21" s="28" t="inlineStr">
        <is>
          <t>MC16</t>
        </is>
      </c>
      <c r="B21" s="230" t="inlineStr">
        <is>
          <t>Setter Tab</t>
        </is>
      </c>
      <c r="C21" s="232" t="inlineStr">
        <is>
          <t xml:space="preserve">Recipe </t>
        </is>
      </c>
      <c r="D21" s="29" t="inlineStr">
        <is>
          <t>Camera 2</t>
        </is>
      </c>
      <c r="E21" s="89" t="inlineStr">
        <is>
          <t>On</t>
        </is>
      </c>
      <c r="F21" s="91" t="inlineStr">
        <is>
          <t>R</t>
        </is>
      </c>
      <c r="G21" s="31" t="inlineStr">
        <is>
          <t>No Data</t>
        </is>
      </c>
      <c r="H21" s="90">
        <f>IF(G21="Yes","Y","N")</f>
        <v/>
      </c>
      <c r="I21" s="91" t="n"/>
      <c r="J21" s="91" t="n"/>
      <c r="K21" s="91" t="inlineStr">
        <is>
          <t>key in HMI &amp; PC</t>
        </is>
      </c>
      <c r="L21" s="92" t="inlineStr">
        <is>
          <t>Manual</t>
        </is>
      </c>
      <c r="M21" s="92" t="inlineStr">
        <is>
          <t>?</t>
        </is>
      </c>
      <c r="N21" s="92" t="n"/>
    </row>
    <row r="22" ht="17.25" customHeight="1">
      <c r="A22" s="221" t="inlineStr">
        <is>
          <t>MC17</t>
        </is>
      </c>
      <c r="B22" s="230" t="inlineStr">
        <is>
          <t>Setter Tab</t>
        </is>
      </c>
      <c r="C22" s="232" t="inlineStr">
        <is>
          <t xml:space="preserve">Recipe </t>
        </is>
      </c>
      <c r="D22" s="29" t="inlineStr">
        <is>
          <t>Selection line</t>
        </is>
      </c>
      <c r="E22" s="89" t="n">
        <v>0</v>
      </c>
      <c r="F22" s="91" t="inlineStr">
        <is>
          <t>R</t>
        </is>
      </c>
      <c r="G22" s="31" t="inlineStr">
        <is>
          <t>No Data</t>
        </is>
      </c>
      <c r="H22" s="90">
        <f>IF(G22="Yes","Y","N")</f>
        <v/>
      </c>
      <c r="I22" s="91" t="n"/>
      <c r="J22" s="91" t="n"/>
      <c r="K22" s="91" t="inlineStr">
        <is>
          <t>key in HMI &amp; PC</t>
        </is>
      </c>
      <c r="L22" s="92" t="inlineStr">
        <is>
          <t>Manual</t>
        </is>
      </c>
      <c r="M22" s="92" t="inlineStr">
        <is>
          <t>?</t>
        </is>
      </c>
      <c r="N22" s="92" t="n"/>
    </row>
    <row r="23" ht="17.25" customHeight="1">
      <c r="A23" s="28" t="inlineStr">
        <is>
          <t>MC18</t>
        </is>
      </c>
      <c r="B23" s="230" t="inlineStr">
        <is>
          <t>Setter Tab</t>
        </is>
      </c>
      <c r="C23" s="232" t="inlineStr">
        <is>
          <t xml:space="preserve">Recipe </t>
        </is>
      </c>
      <c r="D23" s="29" t="inlineStr">
        <is>
          <t>Camera 3 (for P2/P3)</t>
        </is>
      </c>
      <c r="E23" s="89" t="inlineStr">
        <is>
          <t>On</t>
        </is>
      </c>
      <c r="F23" s="91" t="inlineStr">
        <is>
          <t>A</t>
        </is>
      </c>
      <c r="G23" s="31" t="inlineStr">
        <is>
          <t>MD</t>
        </is>
      </c>
      <c r="H23" s="90">
        <f>IF(G23="Yes","Y","N")</f>
        <v/>
      </c>
      <c r="I23" s="91" t="n"/>
      <c r="J23" s="91" t="n"/>
      <c r="K23" s="91" t="inlineStr">
        <is>
          <t>key in HMI &amp; PC</t>
        </is>
      </c>
      <c r="L23" s="92" t="inlineStr">
        <is>
          <t>Manual</t>
        </is>
      </c>
      <c r="M23" s="92" t="inlineStr">
        <is>
          <t>?</t>
        </is>
      </c>
      <c r="N23" s="92" t="n"/>
    </row>
    <row r="24" ht="18" customHeight="1">
      <c r="A24" s="221" t="inlineStr">
        <is>
          <t>MC19</t>
        </is>
      </c>
      <c r="B24" s="230" t="inlineStr">
        <is>
          <t>Setter Tab</t>
        </is>
      </c>
      <c r="C24" s="232" t="inlineStr">
        <is>
          <t xml:space="preserve">Recipe </t>
        </is>
      </c>
      <c r="D24" s="29" t="inlineStr">
        <is>
          <t>Selection line</t>
        </is>
      </c>
      <c r="E24" s="89" t="n">
        <v>0</v>
      </c>
      <c r="F24" s="91" t="inlineStr">
        <is>
          <t>A</t>
        </is>
      </c>
      <c r="G24" s="31" t="inlineStr">
        <is>
          <t>MD</t>
        </is>
      </c>
      <c r="H24" s="90">
        <f>IF(G24="Yes","Y","N")</f>
        <v/>
      </c>
      <c r="I24" s="91" t="n"/>
      <c r="J24" s="91" t="n"/>
      <c r="K24" s="91" t="inlineStr">
        <is>
          <t>key in HMI &amp; PC</t>
        </is>
      </c>
      <c r="L24" s="92" t="inlineStr">
        <is>
          <t>Manual</t>
        </is>
      </c>
      <c r="M24" s="92" t="inlineStr">
        <is>
          <t>?</t>
        </is>
      </c>
      <c r="N24" s="92" t="n"/>
    </row>
    <row r="25" ht="18" customHeight="1">
      <c r="A25" s="28" t="inlineStr">
        <is>
          <t>MC20</t>
        </is>
      </c>
      <c r="B25" s="230" t="inlineStr">
        <is>
          <t>Setter Tab</t>
        </is>
      </c>
      <c r="C25" s="232" t="inlineStr">
        <is>
          <t xml:space="preserve">Recipe </t>
        </is>
      </c>
      <c r="D25" s="197" t="inlineStr">
        <is>
          <t>Dead zone inspection parameter</t>
        </is>
      </c>
      <c r="E25" s="198" t="n"/>
      <c r="F25" s="199" t="n"/>
      <c r="G25" s="192" t="n"/>
      <c r="H25" s="200" t="n"/>
      <c r="I25" s="199" t="n"/>
      <c r="J25" s="199" t="n"/>
      <c r="K25" s="199" t="n"/>
      <c r="L25" s="92" t="n"/>
      <c r="M25" s="92" t="n"/>
      <c r="N25" s="92" t="n"/>
    </row>
    <row r="26" ht="18" customHeight="1">
      <c r="A26" s="221" t="inlineStr">
        <is>
          <t>MC21</t>
        </is>
      </c>
      <c r="B26" s="230" t="inlineStr">
        <is>
          <t>Setter Tab</t>
        </is>
      </c>
      <c r="C26" s="232" t="inlineStr">
        <is>
          <t xml:space="preserve">Recipe </t>
        </is>
      </c>
      <c r="D26" s="29" t="inlineStr">
        <is>
          <t>on/off</t>
        </is>
      </c>
      <c r="E26" s="89" t="inlineStr">
        <is>
          <t>On</t>
        </is>
      </c>
      <c r="F26" s="30" t="inlineStr">
        <is>
          <t>R</t>
        </is>
      </c>
      <c r="G26" s="31" t="inlineStr">
        <is>
          <t>No Data</t>
        </is>
      </c>
      <c r="H26" s="32">
        <f>IF(AND(G26=E26,G26&lt;&gt;""),"Y",IF(G26="","","N"))</f>
        <v/>
      </c>
      <c r="I26" s="91" t="n"/>
      <c r="J26" s="91" t="n"/>
      <c r="K26" s="91" t="inlineStr">
        <is>
          <t>key in HMI &amp; PC</t>
        </is>
      </c>
      <c r="L26" s="92" t="inlineStr">
        <is>
          <t>Manual</t>
        </is>
      </c>
      <c r="M26" s="92" t="inlineStr">
        <is>
          <t>?</t>
        </is>
      </c>
      <c r="N26" s="92" t="n"/>
    </row>
    <row r="27" ht="18" customHeight="1">
      <c r="A27" s="28" t="inlineStr">
        <is>
          <t>MC22</t>
        </is>
      </c>
      <c r="B27" s="230" t="inlineStr">
        <is>
          <t>Setter Tab</t>
        </is>
      </c>
      <c r="C27" s="232" t="inlineStr">
        <is>
          <t xml:space="preserve">Recipe </t>
        </is>
      </c>
      <c r="D27" s="188" t="inlineStr">
        <is>
          <t>Section 1</t>
        </is>
      </c>
      <c r="E27" s="89" t="n"/>
      <c r="F27" s="91" t="n"/>
      <c r="G27" s="31" t="n"/>
      <c r="H27" s="90" t="n"/>
      <c r="I27" s="91" t="n"/>
      <c r="J27" s="91" t="n"/>
      <c r="K27" s="91" t="inlineStr">
        <is>
          <t>key in HMI &amp; PC</t>
        </is>
      </c>
      <c r="L27" s="92" t="n"/>
      <c r="M27" s="92" t="n"/>
      <c r="N27" s="92" t="n"/>
    </row>
    <row r="28" ht="18" customHeight="1">
      <c r="A28" s="221" t="inlineStr">
        <is>
          <t>MC23</t>
        </is>
      </c>
      <c r="B28" s="230" t="inlineStr">
        <is>
          <t>Setter Tab</t>
        </is>
      </c>
      <c r="C28" s="232" t="inlineStr">
        <is>
          <t xml:space="preserve">Recipe </t>
        </is>
      </c>
      <c r="D28" s="201" t="inlineStr">
        <is>
          <t>number of line</t>
        </is>
      </c>
      <c r="E28" s="202" t="n">
        <v>133</v>
      </c>
      <c r="F28" s="91" t="inlineStr">
        <is>
          <t>R</t>
        </is>
      </c>
      <c r="G28" s="31" t="inlineStr">
        <is>
          <t>No Data</t>
        </is>
      </c>
      <c r="H28" s="90">
        <f>IF(G28="Yes","Y","N")</f>
        <v/>
      </c>
      <c r="I28" s="91" t="n"/>
      <c r="J28" s="91" t="n"/>
      <c r="K28" s="91" t="inlineStr">
        <is>
          <t>key in HMI &amp; PC</t>
        </is>
      </c>
      <c r="L28" s="92" t="inlineStr">
        <is>
          <t>Manual</t>
        </is>
      </c>
      <c r="M28" s="92" t="inlineStr">
        <is>
          <t>?</t>
        </is>
      </c>
      <c r="N28" s="92" t="n"/>
    </row>
    <row r="29" ht="18" customHeight="1">
      <c r="A29" s="28" t="inlineStr">
        <is>
          <t>MC24</t>
        </is>
      </c>
      <c r="B29" s="230" t="inlineStr">
        <is>
          <t>Setter Tab</t>
        </is>
      </c>
      <c r="C29" s="232" t="inlineStr">
        <is>
          <t xml:space="preserve">Recipe </t>
        </is>
      </c>
      <c r="D29" s="201" t="inlineStr">
        <is>
          <t>Lower limit</t>
        </is>
      </c>
      <c r="E29" s="202" t="n">
        <v>0.04</v>
      </c>
      <c r="F29" s="91" t="inlineStr">
        <is>
          <t>R</t>
        </is>
      </c>
      <c r="G29" s="31" t="inlineStr">
        <is>
          <t>No Data</t>
        </is>
      </c>
      <c r="H29" s="90">
        <f>IF(G29="Yes","Y","N")</f>
        <v/>
      </c>
      <c r="I29" s="91" t="n"/>
      <c r="J29" s="91" t="n"/>
      <c r="K29" s="91" t="inlineStr">
        <is>
          <t>key in HMI &amp; PC</t>
        </is>
      </c>
      <c r="L29" s="92" t="inlineStr">
        <is>
          <t>Manual</t>
        </is>
      </c>
      <c r="M29" s="92" t="inlineStr">
        <is>
          <t>?</t>
        </is>
      </c>
      <c r="N29" s="92" t="n"/>
    </row>
    <row r="30" ht="18" customHeight="1">
      <c r="A30" s="221" t="inlineStr">
        <is>
          <t>MC25</t>
        </is>
      </c>
      <c r="B30" s="230" t="inlineStr">
        <is>
          <t>Setter Tab</t>
        </is>
      </c>
      <c r="C30" s="232" t="inlineStr">
        <is>
          <t xml:space="preserve">Recipe </t>
        </is>
      </c>
      <c r="D30" s="201" t="inlineStr">
        <is>
          <t>Nominal value</t>
        </is>
      </c>
      <c r="E30" s="202" t="n">
        <v>0.06</v>
      </c>
      <c r="F30" s="91" t="inlineStr">
        <is>
          <t>R</t>
        </is>
      </c>
      <c r="G30" s="31" t="inlineStr">
        <is>
          <t>No Data</t>
        </is>
      </c>
      <c r="H30" s="90">
        <f>IF(G30="Yes","Y","N")</f>
        <v/>
      </c>
      <c r="I30" s="91" t="n"/>
      <c r="J30" s="91" t="n"/>
      <c r="K30" s="91" t="inlineStr">
        <is>
          <t>key in HMI &amp; PC</t>
        </is>
      </c>
      <c r="L30" s="92" t="inlineStr">
        <is>
          <t>Manual</t>
        </is>
      </c>
      <c r="M30" s="92" t="inlineStr">
        <is>
          <t>?</t>
        </is>
      </c>
      <c r="N30" s="92" t="n"/>
    </row>
    <row r="31" ht="18" customHeight="1">
      <c r="A31" s="28" t="inlineStr">
        <is>
          <t>MC26</t>
        </is>
      </c>
      <c r="B31" s="230" t="inlineStr">
        <is>
          <t>Setter Tab</t>
        </is>
      </c>
      <c r="C31" s="232" t="inlineStr">
        <is>
          <t xml:space="preserve">Recipe </t>
        </is>
      </c>
      <c r="D31" s="201" t="inlineStr">
        <is>
          <t>Upperl limit</t>
        </is>
      </c>
      <c r="E31" s="202" t="n">
        <v>0.09</v>
      </c>
      <c r="F31" s="91" t="inlineStr">
        <is>
          <t>R</t>
        </is>
      </c>
      <c r="G31" s="31" t="inlineStr">
        <is>
          <t>No Data</t>
        </is>
      </c>
      <c r="H31" s="90">
        <f>IF(G31="Yes","Y","N")</f>
        <v/>
      </c>
      <c r="I31" s="91" t="n"/>
      <c r="J31" s="91" t="n"/>
      <c r="K31" s="91" t="inlineStr">
        <is>
          <t>key in HMI &amp; PC</t>
        </is>
      </c>
      <c r="L31" s="92" t="inlineStr">
        <is>
          <t>Manual</t>
        </is>
      </c>
      <c r="M31" s="92" t="inlineStr">
        <is>
          <t>?</t>
        </is>
      </c>
      <c r="N31" s="92" t="n"/>
    </row>
    <row r="32" ht="18" customHeight="1">
      <c r="A32" s="221" t="inlineStr">
        <is>
          <t>MC27</t>
        </is>
      </c>
      <c r="B32" s="230" t="inlineStr">
        <is>
          <t>Setter Tab</t>
        </is>
      </c>
      <c r="C32" s="232" t="inlineStr">
        <is>
          <t xml:space="preserve">Recipe </t>
        </is>
      </c>
      <c r="D32" s="201" t="inlineStr">
        <is>
          <t>Lower limit Std dev</t>
        </is>
      </c>
      <c r="E32" s="202" t="n">
        <v>-1</v>
      </c>
      <c r="F32" s="91" t="inlineStr">
        <is>
          <t>R</t>
        </is>
      </c>
      <c r="G32" s="31" t="inlineStr">
        <is>
          <t>No Data</t>
        </is>
      </c>
      <c r="H32" s="90">
        <f>IF(G32="Yes","Y","N")</f>
        <v/>
      </c>
      <c r="I32" s="91" t="n"/>
      <c r="J32" s="91" t="n"/>
      <c r="K32" s="91" t="inlineStr">
        <is>
          <t>key in HMI &amp; PC</t>
        </is>
      </c>
      <c r="L32" s="92" t="inlineStr">
        <is>
          <t>Manual</t>
        </is>
      </c>
      <c r="M32" s="92" t="inlineStr">
        <is>
          <t>?</t>
        </is>
      </c>
      <c r="N32" s="92" t="n"/>
    </row>
    <row r="33" ht="18" customHeight="1">
      <c r="A33" s="28" t="inlineStr">
        <is>
          <t>MC28</t>
        </is>
      </c>
      <c r="B33" s="230" t="inlineStr">
        <is>
          <t>Setter Tab</t>
        </is>
      </c>
      <c r="C33" s="232" t="inlineStr">
        <is>
          <t xml:space="preserve">Recipe </t>
        </is>
      </c>
      <c r="D33" s="201" t="inlineStr">
        <is>
          <t>Upper limit Std dev</t>
        </is>
      </c>
      <c r="E33" s="202" t="n">
        <v>-1</v>
      </c>
      <c r="F33" s="91" t="inlineStr">
        <is>
          <t>R</t>
        </is>
      </c>
      <c r="G33" s="31" t="inlineStr">
        <is>
          <t>No Data</t>
        </is>
      </c>
      <c r="H33" s="90">
        <f>IF(G33="Yes","Y","N")</f>
        <v/>
      </c>
      <c r="I33" s="91" t="n"/>
      <c r="J33" s="91" t="n"/>
      <c r="K33" s="91" t="inlineStr">
        <is>
          <t>key in HMI &amp; PC</t>
        </is>
      </c>
      <c r="L33" s="92" t="inlineStr">
        <is>
          <t>Manual</t>
        </is>
      </c>
      <c r="M33" s="92" t="inlineStr">
        <is>
          <t>?</t>
        </is>
      </c>
      <c r="N33" s="92" t="n"/>
    </row>
    <row r="34" ht="18" customHeight="1">
      <c r="A34" s="221" t="inlineStr">
        <is>
          <t>MC29</t>
        </is>
      </c>
      <c r="B34" s="230" t="inlineStr">
        <is>
          <t>Setter Tab</t>
        </is>
      </c>
      <c r="C34" s="232" t="inlineStr">
        <is>
          <t xml:space="preserve">Recipe </t>
        </is>
      </c>
      <c r="D34" s="188" t="inlineStr">
        <is>
          <t>Section 2</t>
        </is>
      </c>
      <c r="E34" s="89" t="n"/>
      <c r="F34" s="91" t="n"/>
      <c r="G34" s="31" t="n"/>
      <c r="H34" s="90" t="n"/>
      <c r="I34" s="91" t="n"/>
      <c r="J34" s="91" t="n"/>
      <c r="K34" s="91" t="inlineStr">
        <is>
          <t>key in HMI &amp; PC</t>
        </is>
      </c>
      <c r="L34" s="92" t="n"/>
      <c r="M34" s="92" t="n"/>
      <c r="N34" s="92" t="n"/>
    </row>
    <row r="35" ht="18" customHeight="1">
      <c r="A35" s="28" t="inlineStr">
        <is>
          <t>MC30</t>
        </is>
      </c>
      <c r="B35" s="230" t="inlineStr">
        <is>
          <t>Setter Tab</t>
        </is>
      </c>
      <c r="C35" s="232" t="inlineStr">
        <is>
          <t xml:space="preserve">Recipe </t>
        </is>
      </c>
      <c r="D35" s="201" t="inlineStr">
        <is>
          <t>number of line</t>
        </is>
      </c>
      <c r="E35" s="202" t="n">
        <v>130</v>
      </c>
      <c r="F35" s="91" t="inlineStr">
        <is>
          <t>R</t>
        </is>
      </c>
      <c r="G35" s="31" t="inlineStr">
        <is>
          <t>No Data</t>
        </is>
      </c>
      <c r="H35" s="90">
        <f>IF(G35="Yes","Y","N")</f>
        <v/>
      </c>
      <c r="I35" s="91" t="n"/>
      <c r="J35" s="91" t="n"/>
      <c r="K35" s="91" t="inlineStr">
        <is>
          <t>key in HMI &amp; PC</t>
        </is>
      </c>
      <c r="L35" s="92" t="inlineStr">
        <is>
          <t>Manual</t>
        </is>
      </c>
      <c r="M35" s="92" t="inlineStr">
        <is>
          <t>?</t>
        </is>
      </c>
      <c r="N35" s="92" t="n"/>
    </row>
    <row r="36" ht="18" customHeight="1">
      <c r="A36" s="221" t="inlineStr">
        <is>
          <t>MC31</t>
        </is>
      </c>
      <c r="B36" s="230" t="inlineStr">
        <is>
          <t>Setter Tab</t>
        </is>
      </c>
      <c r="C36" s="232" t="inlineStr">
        <is>
          <t xml:space="preserve">Recipe </t>
        </is>
      </c>
      <c r="D36" s="201" t="inlineStr">
        <is>
          <t>Lower limit</t>
        </is>
      </c>
      <c r="E36" s="202" t="n">
        <v>0.04</v>
      </c>
      <c r="F36" s="91" t="inlineStr">
        <is>
          <t>R</t>
        </is>
      </c>
      <c r="G36" s="31" t="inlineStr">
        <is>
          <t>No Data</t>
        </is>
      </c>
      <c r="H36" s="90">
        <f>IF(G36="Yes","Y","N")</f>
        <v/>
      </c>
      <c r="I36" s="91" t="n"/>
      <c r="J36" s="91" t="n"/>
      <c r="K36" s="91" t="inlineStr">
        <is>
          <t>key in HMI &amp; PC</t>
        </is>
      </c>
      <c r="L36" s="92" t="inlineStr">
        <is>
          <t>Manual</t>
        </is>
      </c>
      <c r="M36" s="92" t="inlineStr">
        <is>
          <t>?</t>
        </is>
      </c>
      <c r="N36" s="92" t="n"/>
    </row>
    <row r="37" ht="18" customHeight="1">
      <c r="A37" s="28" t="inlineStr">
        <is>
          <t>MC32</t>
        </is>
      </c>
      <c r="B37" s="230" t="inlineStr">
        <is>
          <t>Setter Tab</t>
        </is>
      </c>
      <c r="C37" s="232" t="inlineStr">
        <is>
          <t xml:space="preserve">Recipe </t>
        </is>
      </c>
      <c r="D37" s="201" t="inlineStr">
        <is>
          <t>Nominal value</t>
        </is>
      </c>
      <c r="E37" s="202" t="n">
        <v>0.06</v>
      </c>
      <c r="F37" s="91" t="inlineStr">
        <is>
          <t>R</t>
        </is>
      </c>
      <c r="G37" s="31" t="inlineStr">
        <is>
          <t>No Data</t>
        </is>
      </c>
      <c r="H37" s="90">
        <f>IF(G37="Yes","Y","N")</f>
        <v/>
      </c>
      <c r="I37" s="91" t="n"/>
      <c r="J37" s="91" t="n"/>
      <c r="K37" s="91" t="inlineStr">
        <is>
          <t>key in HMI &amp; PC</t>
        </is>
      </c>
      <c r="L37" s="92" t="inlineStr">
        <is>
          <t>Manual</t>
        </is>
      </c>
      <c r="M37" s="92" t="inlineStr">
        <is>
          <t>?</t>
        </is>
      </c>
      <c r="N37" s="92" t="n"/>
    </row>
    <row r="38" ht="18" customHeight="1">
      <c r="A38" s="221" t="inlineStr">
        <is>
          <t>MC33</t>
        </is>
      </c>
      <c r="B38" s="230" t="inlineStr">
        <is>
          <t>Setter Tab</t>
        </is>
      </c>
      <c r="C38" s="232" t="inlineStr">
        <is>
          <t xml:space="preserve">Recipe </t>
        </is>
      </c>
      <c r="D38" s="201" t="inlineStr">
        <is>
          <t>Upperl limit</t>
        </is>
      </c>
      <c r="E38" s="202" t="n">
        <v>0.09</v>
      </c>
      <c r="F38" s="91" t="inlineStr">
        <is>
          <t>R</t>
        </is>
      </c>
      <c r="G38" s="31" t="inlineStr">
        <is>
          <t>No Data</t>
        </is>
      </c>
      <c r="H38" s="90">
        <f>IF(G38="Yes","Y","N")</f>
        <v/>
      </c>
      <c r="I38" s="91" t="n"/>
      <c r="J38" s="91" t="n"/>
      <c r="K38" s="91" t="inlineStr">
        <is>
          <t>key in HMI &amp; PC</t>
        </is>
      </c>
      <c r="L38" s="92" t="inlineStr">
        <is>
          <t>Manual</t>
        </is>
      </c>
      <c r="M38" s="92" t="inlineStr">
        <is>
          <t>?</t>
        </is>
      </c>
      <c r="N38" s="92" t="n"/>
    </row>
    <row r="39" ht="18" customHeight="1">
      <c r="A39" s="28" t="inlineStr">
        <is>
          <t>MC34</t>
        </is>
      </c>
      <c r="B39" s="230" t="inlineStr">
        <is>
          <t>Setter Tab</t>
        </is>
      </c>
      <c r="C39" s="232" t="inlineStr">
        <is>
          <t xml:space="preserve">Recipe </t>
        </is>
      </c>
      <c r="D39" s="201" t="inlineStr">
        <is>
          <t>Lower limit Std dev</t>
        </is>
      </c>
      <c r="E39" s="202" t="n">
        <v>-1</v>
      </c>
      <c r="F39" s="91" t="inlineStr">
        <is>
          <t>R</t>
        </is>
      </c>
      <c r="G39" s="31" t="inlineStr">
        <is>
          <t>No Data</t>
        </is>
      </c>
      <c r="H39" s="90">
        <f>IF(G39="Yes","Y","N")</f>
        <v/>
      </c>
      <c r="I39" s="91" t="n"/>
      <c r="J39" s="91" t="n"/>
      <c r="K39" s="91" t="inlineStr">
        <is>
          <t>key in HMI &amp; PC</t>
        </is>
      </c>
      <c r="L39" s="92" t="inlineStr">
        <is>
          <t>Manual</t>
        </is>
      </c>
      <c r="M39" s="92" t="inlineStr">
        <is>
          <t>?</t>
        </is>
      </c>
      <c r="N39" s="92" t="n"/>
    </row>
    <row r="40" ht="18" customHeight="1">
      <c r="A40" s="221" t="inlineStr">
        <is>
          <t>MC35</t>
        </is>
      </c>
      <c r="B40" s="230" t="inlineStr">
        <is>
          <t>Setter Tab</t>
        </is>
      </c>
      <c r="C40" s="232" t="inlineStr">
        <is>
          <t xml:space="preserve">Recipe </t>
        </is>
      </c>
      <c r="D40" s="201" t="inlineStr">
        <is>
          <t>Upper limit Std dev</t>
        </is>
      </c>
      <c r="E40" s="202" t="n">
        <v>-1</v>
      </c>
      <c r="F40" s="91" t="inlineStr">
        <is>
          <t>R</t>
        </is>
      </c>
      <c r="G40" s="31" t="inlineStr">
        <is>
          <t>No Data</t>
        </is>
      </c>
      <c r="H40" s="90">
        <f>IF(G40="Yes","Y","N")</f>
        <v/>
      </c>
      <c r="I40" s="91" t="n"/>
      <c r="J40" s="91" t="n"/>
      <c r="K40" s="91" t="inlineStr">
        <is>
          <t>key in HMI &amp; PC</t>
        </is>
      </c>
      <c r="L40" s="92" t="inlineStr">
        <is>
          <t>Manual</t>
        </is>
      </c>
      <c r="M40" s="92" t="inlineStr">
        <is>
          <t>?</t>
        </is>
      </c>
      <c r="N40" s="92" t="n"/>
    </row>
    <row r="41" ht="18" customHeight="1">
      <c r="A41" s="28" t="inlineStr">
        <is>
          <t>MC36</t>
        </is>
      </c>
      <c r="B41" s="230" t="inlineStr">
        <is>
          <t>Setter Tab</t>
        </is>
      </c>
      <c r="C41" s="232" t="inlineStr">
        <is>
          <t xml:space="preserve">Recipe </t>
        </is>
      </c>
      <c r="D41" s="188" t="inlineStr">
        <is>
          <t>Section 3</t>
        </is>
      </c>
      <c r="E41" s="202" t="n"/>
      <c r="F41" s="91" t="n"/>
      <c r="G41" s="31" t="n"/>
      <c r="H41" s="90" t="n"/>
      <c r="I41" s="91" t="n"/>
      <c r="J41" s="91" t="n"/>
      <c r="K41" s="91" t="inlineStr">
        <is>
          <t>key in HMI &amp; PC</t>
        </is>
      </c>
      <c r="L41" s="92" t="n"/>
      <c r="M41" s="92" t="n"/>
      <c r="N41" s="92" t="n"/>
    </row>
    <row r="42" ht="18" customHeight="1">
      <c r="A42" s="221" t="inlineStr">
        <is>
          <t>MC37</t>
        </is>
      </c>
      <c r="B42" s="230" t="inlineStr">
        <is>
          <t>Setter Tab</t>
        </is>
      </c>
      <c r="C42" s="232" t="inlineStr">
        <is>
          <t xml:space="preserve">Recipe </t>
        </is>
      </c>
      <c r="D42" s="201" t="inlineStr">
        <is>
          <t>number of line</t>
        </is>
      </c>
      <c r="E42" s="202" t="n">
        <v>1</v>
      </c>
      <c r="F42" s="91" t="inlineStr">
        <is>
          <t>R</t>
        </is>
      </c>
      <c r="G42" s="31" t="inlineStr">
        <is>
          <t>No Data</t>
        </is>
      </c>
      <c r="H42" s="90">
        <f>IF(G42="Yes","Y","N")</f>
        <v/>
      </c>
      <c r="I42" s="91" t="n"/>
      <c r="J42" s="91" t="n"/>
      <c r="K42" s="91" t="inlineStr">
        <is>
          <t>key in HMI &amp; PC</t>
        </is>
      </c>
      <c r="L42" s="92" t="inlineStr">
        <is>
          <t>Manual</t>
        </is>
      </c>
      <c r="M42" s="92" t="inlineStr">
        <is>
          <t>?</t>
        </is>
      </c>
      <c r="N42" s="92" t="n"/>
    </row>
    <row r="43" ht="18" customHeight="1">
      <c r="A43" s="28" t="inlineStr">
        <is>
          <t>MC38</t>
        </is>
      </c>
      <c r="B43" s="230" t="inlineStr">
        <is>
          <t>Setter Tab</t>
        </is>
      </c>
      <c r="C43" s="232" t="inlineStr">
        <is>
          <t xml:space="preserve">Recipe </t>
        </is>
      </c>
      <c r="D43" s="201" t="inlineStr">
        <is>
          <t>Lower limit</t>
        </is>
      </c>
      <c r="E43" s="202" t="n">
        <v>0.015</v>
      </c>
      <c r="F43" s="91" t="inlineStr">
        <is>
          <t>R</t>
        </is>
      </c>
      <c r="G43" s="31" t="inlineStr">
        <is>
          <t>No Data</t>
        </is>
      </c>
      <c r="H43" s="90">
        <f>IF(G43="Yes","Y","N")</f>
        <v/>
      </c>
      <c r="I43" s="91" t="n"/>
      <c r="J43" s="91" t="n"/>
      <c r="K43" s="91" t="inlineStr">
        <is>
          <t>key in HMI &amp; PC</t>
        </is>
      </c>
      <c r="L43" s="92" t="inlineStr">
        <is>
          <t>Manual</t>
        </is>
      </c>
      <c r="M43" s="92" t="inlineStr">
        <is>
          <t>?</t>
        </is>
      </c>
      <c r="N43" s="92" t="n"/>
    </row>
    <row r="44" ht="18" customHeight="1">
      <c r="A44" s="221" t="inlineStr">
        <is>
          <t>MC39</t>
        </is>
      </c>
      <c r="B44" s="230" t="inlineStr">
        <is>
          <t>Setter Tab</t>
        </is>
      </c>
      <c r="C44" s="232" t="inlineStr">
        <is>
          <t xml:space="preserve">Recipe </t>
        </is>
      </c>
      <c r="D44" s="201" t="inlineStr">
        <is>
          <t>Nominal value</t>
        </is>
      </c>
      <c r="E44" s="202" t="n">
        <v>0.03</v>
      </c>
      <c r="F44" s="91" t="inlineStr">
        <is>
          <t>R</t>
        </is>
      </c>
      <c r="G44" s="31" t="inlineStr">
        <is>
          <t>No Data</t>
        </is>
      </c>
      <c r="H44" s="90">
        <f>IF(G44="Yes","Y","N")</f>
        <v/>
      </c>
      <c r="I44" s="91" t="n"/>
      <c r="J44" s="91" t="n"/>
      <c r="K44" s="91" t="inlineStr">
        <is>
          <t>key in HMI &amp; PC</t>
        </is>
      </c>
      <c r="L44" s="92" t="inlineStr">
        <is>
          <t>Manual</t>
        </is>
      </c>
      <c r="M44" s="92" t="inlineStr">
        <is>
          <t>?</t>
        </is>
      </c>
      <c r="N44" s="92" t="n"/>
    </row>
    <row r="45" ht="18" customHeight="1">
      <c r="A45" s="28" t="inlineStr">
        <is>
          <t>MC40</t>
        </is>
      </c>
      <c r="B45" s="230" t="inlineStr">
        <is>
          <t>Setter Tab</t>
        </is>
      </c>
      <c r="C45" s="232" t="inlineStr">
        <is>
          <t xml:space="preserve">Recipe </t>
        </is>
      </c>
      <c r="D45" s="201" t="inlineStr">
        <is>
          <t>Upperl limit</t>
        </is>
      </c>
      <c r="E45" s="202" t="n">
        <v>0.05</v>
      </c>
      <c r="F45" s="91" t="inlineStr">
        <is>
          <t>R</t>
        </is>
      </c>
      <c r="G45" s="31" t="inlineStr">
        <is>
          <t>No Data</t>
        </is>
      </c>
      <c r="H45" s="90">
        <f>IF(G45="Yes","Y","N")</f>
        <v/>
      </c>
      <c r="I45" s="91" t="n"/>
      <c r="J45" s="91" t="n"/>
      <c r="K45" s="91" t="inlineStr">
        <is>
          <t>key in HMI &amp; PC</t>
        </is>
      </c>
      <c r="L45" s="92" t="inlineStr">
        <is>
          <t>Manual</t>
        </is>
      </c>
      <c r="M45" s="92" t="inlineStr">
        <is>
          <t>?</t>
        </is>
      </c>
      <c r="N45" s="92" t="n"/>
    </row>
    <row r="46" ht="18" customHeight="1">
      <c r="A46" s="221" t="inlineStr">
        <is>
          <t>MC41</t>
        </is>
      </c>
      <c r="B46" s="230" t="inlineStr">
        <is>
          <t>Setter Tab</t>
        </is>
      </c>
      <c r="C46" s="232" t="inlineStr">
        <is>
          <t xml:space="preserve">Recipe </t>
        </is>
      </c>
      <c r="D46" s="201" t="inlineStr">
        <is>
          <t>Lower limit Std dev</t>
        </is>
      </c>
      <c r="E46" s="202" t="n">
        <v>-1</v>
      </c>
      <c r="F46" s="91" t="inlineStr">
        <is>
          <t>R</t>
        </is>
      </c>
      <c r="G46" s="31" t="inlineStr">
        <is>
          <t>No Data</t>
        </is>
      </c>
      <c r="H46" s="90">
        <f>IF(G46="Yes","Y","N")</f>
        <v/>
      </c>
      <c r="I46" s="91" t="n"/>
      <c r="J46" s="91" t="n"/>
      <c r="K46" s="91" t="inlineStr">
        <is>
          <t>key in HMI &amp; PC</t>
        </is>
      </c>
      <c r="L46" s="92" t="inlineStr">
        <is>
          <t>Manual</t>
        </is>
      </c>
      <c r="M46" s="92" t="inlineStr">
        <is>
          <t>?</t>
        </is>
      </c>
      <c r="N46" s="92" t="n"/>
    </row>
    <row r="47" ht="18" customHeight="1">
      <c r="A47" s="28" t="inlineStr">
        <is>
          <t>MC42</t>
        </is>
      </c>
      <c r="B47" s="230" t="inlineStr">
        <is>
          <t>Setter Tab</t>
        </is>
      </c>
      <c r="C47" s="232" t="inlineStr">
        <is>
          <t xml:space="preserve">Recipe </t>
        </is>
      </c>
      <c r="D47" s="201" t="inlineStr">
        <is>
          <t>Upper limit Std dev</t>
        </is>
      </c>
      <c r="E47" s="202" t="n">
        <v>-1</v>
      </c>
      <c r="F47" s="91" t="inlineStr">
        <is>
          <t>R</t>
        </is>
      </c>
      <c r="G47" s="31" t="inlineStr">
        <is>
          <t>No Data</t>
        </is>
      </c>
      <c r="H47" s="90">
        <f>IF(G47="Yes","Y","N")</f>
        <v/>
      </c>
      <c r="I47" s="91" t="n"/>
      <c r="J47" s="91" t="n"/>
      <c r="K47" s="91" t="inlineStr">
        <is>
          <t>key in HMI &amp; PC</t>
        </is>
      </c>
      <c r="L47" s="92" t="inlineStr">
        <is>
          <t>Manual</t>
        </is>
      </c>
      <c r="M47" s="92" t="inlineStr">
        <is>
          <t>?</t>
        </is>
      </c>
      <c r="N47" s="92" t="n"/>
    </row>
    <row r="48" ht="18" customHeight="1">
      <c r="A48" s="221" t="inlineStr">
        <is>
          <t>MC43</t>
        </is>
      </c>
      <c r="B48" s="230" t="inlineStr">
        <is>
          <t>Setter Tab</t>
        </is>
      </c>
      <c r="C48" s="232" t="inlineStr">
        <is>
          <t xml:space="preserve">Recipe </t>
        </is>
      </c>
      <c r="D48" s="29" t="inlineStr">
        <is>
          <t>Path tracking (P2/P3 only)</t>
        </is>
      </c>
      <c r="E48" s="89" t="inlineStr">
        <is>
          <t>On</t>
        </is>
      </c>
      <c r="F48" s="91" t="inlineStr">
        <is>
          <t>R</t>
        </is>
      </c>
      <c r="G48" s="31" t="inlineStr">
        <is>
          <t>No Data</t>
        </is>
      </c>
      <c r="H48" s="90">
        <f>IF(G48="Yes","Y","N")</f>
        <v/>
      </c>
      <c r="I48" s="91" t="n"/>
      <c r="J48" s="91" t="inlineStr">
        <is>
          <t>Ptmax, Ptmin, Ptaverage, Pt count, error</t>
        </is>
      </c>
      <c r="K48" s="91" t="inlineStr">
        <is>
          <t>key in HMI &amp; PC</t>
        </is>
      </c>
      <c r="L48" s="92" t="inlineStr">
        <is>
          <t>Manual</t>
        </is>
      </c>
      <c r="M48" s="92" t="inlineStr">
        <is>
          <t>?</t>
        </is>
      </c>
      <c r="N48" s="92" t="n"/>
    </row>
    <row r="49" ht="18" customHeight="1">
      <c r="A49" s="28" t="inlineStr">
        <is>
          <t>MC44</t>
        </is>
      </c>
      <c r="B49" s="230" t="inlineStr">
        <is>
          <t>Setter Tab</t>
        </is>
      </c>
      <c r="C49" s="233" t="inlineStr">
        <is>
          <t>Beam group 1</t>
        </is>
      </c>
      <c r="D49" s="189" t="inlineStr">
        <is>
          <t>Powermap</t>
        </is>
      </c>
      <c r="E49" s="190" t="n"/>
      <c r="F49" s="191" t="n"/>
      <c r="G49" s="192" t="n"/>
      <c r="H49" s="193" t="n"/>
      <c r="I49" s="191" t="n"/>
      <c r="J49" s="191" t="n"/>
      <c r="K49" s="191" t="n"/>
      <c r="L49" s="92" t="n"/>
      <c r="M49" s="92" t="n"/>
      <c r="N49" s="92" t="n"/>
    </row>
    <row r="50" ht="17.25" customHeight="1">
      <c r="A50" s="221" t="inlineStr">
        <is>
          <t>MC45</t>
        </is>
      </c>
      <c r="B50" s="230" t="inlineStr">
        <is>
          <t>Setter Tab</t>
        </is>
      </c>
      <c r="C50" s="233" t="inlineStr">
        <is>
          <t>Beam group 1</t>
        </is>
      </c>
      <c r="D50" s="36" t="inlineStr">
        <is>
          <t>initial attenuation(%)</t>
        </is>
      </c>
      <c r="E50" s="104" t="n">
        <v>4</v>
      </c>
      <c r="F50" s="102" t="inlineStr">
        <is>
          <t>A</t>
        </is>
      </c>
      <c r="G50" s="39" t="inlineStr">
        <is>
          <t>MD</t>
        </is>
      </c>
      <c r="H50" s="72">
        <f>IF(G50="Yes","Y","N")</f>
        <v/>
      </c>
      <c r="I50" s="102" t="n"/>
      <c r="J50" s="102" t="n"/>
      <c r="K50" s="102" t="inlineStr">
        <is>
          <t>key in HMI &amp; PC</t>
        </is>
      </c>
      <c r="L50" s="92" t="inlineStr">
        <is>
          <t>Manual</t>
        </is>
      </c>
      <c r="M50" s="92" t="inlineStr">
        <is>
          <t>?</t>
        </is>
      </c>
      <c r="N50" s="92" t="n"/>
    </row>
    <row r="51" ht="15.75" customHeight="1">
      <c r="A51" s="28" t="inlineStr">
        <is>
          <t>MC46</t>
        </is>
      </c>
      <c r="B51" s="230" t="inlineStr">
        <is>
          <t>Setter Tab</t>
        </is>
      </c>
      <c r="C51" s="233" t="inlineStr">
        <is>
          <t>Beam group 1</t>
        </is>
      </c>
      <c r="D51" s="36" t="inlineStr">
        <is>
          <t>FiN/Al attenuation(%)</t>
        </is>
      </c>
      <c r="E51" s="104" t="n">
        <v>99</v>
      </c>
      <c r="F51" s="102" t="inlineStr">
        <is>
          <t>A</t>
        </is>
      </c>
      <c r="G51" s="39" t="inlineStr">
        <is>
          <t>MD</t>
        </is>
      </c>
      <c r="H51" s="72">
        <f>IF(G51="Yes","Y","N")</f>
        <v/>
      </c>
      <c r="I51" s="102" t="n"/>
      <c r="J51" s="102" t="n"/>
      <c r="K51" s="102" t="inlineStr">
        <is>
          <t>key in HMI &amp; PC</t>
        </is>
      </c>
      <c r="L51" s="92" t="inlineStr">
        <is>
          <t>Manual</t>
        </is>
      </c>
      <c r="M51" s="92" t="inlineStr">
        <is>
          <t>?</t>
        </is>
      </c>
      <c r="N51" s="92" t="n"/>
    </row>
    <row r="52" ht="15.75" customHeight="1">
      <c r="A52" s="221" t="inlineStr">
        <is>
          <t>MC47</t>
        </is>
      </c>
      <c r="B52" s="230" t="inlineStr">
        <is>
          <t>Setter Tab</t>
        </is>
      </c>
      <c r="C52" s="233" t="inlineStr">
        <is>
          <t>Beam group 1</t>
        </is>
      </c>
      <c r="D52" s="36" t="inlineStr">
        <is>
          <t>Attenuation increment(%)</t>
        </is>
      </c>
      <c r="E52" s="104" t="n">
        <v>5</v>
      </c>
      <c r="F52" s="102" t="inlineStr">
        <is>
          <t>A</t>
        </is>
      </c>
      <c r="G52" s="39" t="inlineStr">
        <is>
          <t>MD</t>
        </is>
      </c>
      <c r="H52" s="72">
        <f>IF(G52="Yes","Y","N")</f>
        <v/>
      </c>
      <c r="I52" s="102" t="n"/>
      <c r="J52" s="102" t="n"/>
      <c r="K52" s="102" t="inlineStr">
        <is>
          <t>key in HMI &amp; PC</t>
        </is>
      </c>
      <c r="L52" s="92" t="inlineStr">
        <is>
          <t>Manual</t>
        </is>
      </c>
      <c r="M52" s="92" t="inlineStr">
        <is>
          <t>?</t>
        </is>
      </c>
      <c r="N52" s="92" t="n"/>
    </row>
    <row r="53" ht="16" customHeight="1">
      <c r="A53" s="28" t="inlineStr">
        <is>
          <t>MC48</t>
        </is>
      </c>
      <c r="B53" s="230" t="inlineStr">
        <is>
          <t>Setter Tab</t>
        </is>
      </c>
      <c r="C53" s="233" t="inlineStr">
        <is>
          <t>Beam group 1</t>
        </is>
      </c>
      <c r="D53" s="36" t="inlineStr">
        <is>
          <t>Initial frequency(kHz)</t>
        </is>
      </c>
      <c r="E53" s="104" t="n">
        <v>90</v>
      </c>
      <c r="F53" s="102" t="inlineStr">
        <is>
          <t>R</t>
        </is>
      </c>
      <c r="G53" s="41" t="inlineStr">
        <is>
          <t>No Data</t>
        </is>
      </c>
      <c r="H53" s="72">
        <f>IF(G53="Yes","Y","N")</f>
        <v/>
      </c>
      <c r="I53" s="102" t="n"/>
      <c r="J53" s="102" t="n"/>
      <c r="K53" s="102" t="inlineStr">
        <is>
          <t>key in HMI &amp; PC</t>
        </is>
      </c>
      <c r="L53" s="92" t="inlineStr">
        <is>
          <t>Manual</t>
        </is>
      </c>
      <c r="M53" s="92" t="inlineStr">
        <is>
          <t>?</t>
        </is>
      </c>
      <c r="N53" s="92" t="n"/>
    </row>
    <row r="54" ht="16" customHeight="1">
      <c r="A54" s="221" t="inlineStr">
        <is>
          <t>MC49</t>
        </is>
      </c>
      <c r="B54" s="230" t="inlineStr">
        <is>
          <t>Setter Tab</t>
        </is>
      </c>
      <c r="C54" s="233" t="inlineStr">
        <is>
          <t>Beam group 1</t>
        </is>
      </c>
      <c r="D54" s="36" t="inlineStr">
        <is>
          <t>FiN/Al frequency(kHz)</t>
        </is>
      </c>
      <c r="E54" s="104" t="n">
        <v>90</v>
      </c>
      <c r="F54" s="102" t="inlineStr">
        <is>
          <t>R</t>
        </is>
      </c>
      <c r="G54" s="41" t="inlineStr">
        <is>
          <t>No Data</t>
        </is>
      </c>
      <c r="H54" s="72">
        <f>IF(G54="Yes","Y","N")</f>
        <v/>
      </c>
      <c r="I54" s="102" t="n"/>
      <c r="J54" s="102" t="n"/>
      <c r="K54" s="102" t="inlineStr">
        <is>
          <t>key in HMI &amp; PC</t>
        </is>
      </c>
      <c r="L54" s="92" t="inlineStr">
        <is>
          <t>Manual</t>
        </is>
      </c>
      <c r="M54" s="92" t="inlineStr">
        <is>
          <t>?</t>
        </is>
      </c>
      <c r="N54" s="92" t="n"/>
    </row>
    <row r="55" ht="16" customHeight="1">
      <c r="A55" s="28" t="inlineStr">
        <is>
          <t>MC50</t>
        </is>
      </c>
      <c r="B55" s="230" t="inlineStr">
        <is>
          <t>Setter Tab</t>
        </is>
      </c>
      <c r="C55" s="233" t="inlineStr">
        <is>
          <t>Beam group 1</t>
        </is>
      </c>
      <c r="D55" s="36" t="inlineStr">
        <is>
          <t>Frequency increment(kHz)</t>
        </is>
      </c>
      <c r="E55" s="104" t="n">
        <v>10</v>
      </c>
      <c r="F55" s="102" t="inlineStr">
        <is>
          <t>A</t>
        </is>
      </c>
      <c r="G55" s="41" t="inlineStr">
        <is>
          <t>MD</t>
        </is>
      </c>
      <c r="H55" s="72">
        <f>IF(G55="Yes","Y","N")</f>
        <v/>
      </c>
      <c r="I55" s="102" t="n"/>
      <c r="J55" s="102" t="n"/>
      <c r="K55" s="102" t="inlineStr">
        <is>
          <t>key in HMI &amp; PC</t>
        </is>
      </c>
      <c r="L55" s="92" t="inlineStr">
        <is>
          <t>Manual</t>
        </is>
      </c>
      <c r="M55" s="92" t="inlineStr">
        <is>
          <t>?</t>
        </is>
      </c>
      <c r="N55" s="92" t="n"/>
    </row>
    <row r="56">
      <c r="A56" s="221" t="inlineStr">
        <is>
          <t>MC51</t>
        </is>
      </c>
      <c r="B56" s="230" t="inlineStr">
        <is>
          <t>Setter Tab</t>
        </is>
      </c>
      <c r="C56" s="233" t="inlineStr">
        <is>
          <t>Beam group 1</t>
        </is>
      </c>
      <c r="D56" s="189" t="inlineStr">
        <is>
          <t>Laser measurement</t>
        </is>
      </c>
      <c r="E56" s="190" t="n"/>
      <c r="F56" s="191" t="n"/>
      <c r="G56" s="206" t="n"/>
      <c r="H56" s="193" t="n"/>
      <c r="I56" s="191" t="n"/>
      <c r="J56" s="191" t="n"/>
      <c r="K56" s="191" t="n"/>
      <c r="L56" s="92" t="n"/>
      <c r="M56" s="92" t="n"/>
      <c r="N56" s="92" t="n"/>
    </row>
    <row r="57" ht="16" customHeight="1">
      <c r="A57" s="28" t="inlineStr">
        <is>
          <t>MC52</t>
        </is>
      </c>
      <c r="B57" s="230" t="inlineStr">
        <is>
          <t>Setter Tab</t>
        </is>
      </c>
      <c r="C57" s="233" t="inlineStr">
        <is>
          <t>Beam group 1</t>
        </is>
      </c>
      <c r="D57" s="36" t="inlineStr">
        <is>
          <t>Error setting target power:</t>
        </is>
      </c>
      <c r="E57" s="104" t="inlineStr">
        <is>
          <t>check</t>
        </is>
      </c>
      <c r="F57" s="102" t="inlineStr">
        <is>
          <t>R</t>
        </is>
      </c>
      <c r="G57" s="41" t="inlineStr">
        <is>
          <t>No Data</t>
        </is>
      </c>
      <c r="H57" s="72">
        <f>IF(G57="Yes","Y","N")</f>
        <v/>
      </c>
      <c r="I57" s="102" t="n"/>
      <c r="J57" s="102" t="n"/>
      <c r="K57" s="102" t="inlineStr">
        <is>
          <t>key in HMI &amp; PC</t>
        </is>
      </c>
      <c r="L57" s="92" t="inlineStr">
        <is>
          <t>Manual</t>
        </is>
      </c>
      <c r="M57" s="92" t="inlineStr">
        <is>
          <t>?</t>
        </is>
      </c>
      <c r="N57" s="92" t="n"/>
    </row>
    <row r="58" ht="16" customHeight="1">
      <c r="A58" s="221" t="inlineStr">
        <is>
          <t>MC53</t>
        </is>
      </c>
      <c r="B58" s="230" t="inlineStr">
        <is>
          <t>Setter Tab</t>
        </is>
      </c>
      <c r="C58" s="233" t="inlineStr">
        <is>
          <t>Beam group 1</t>
        </is>
      </c>
      <c r="D58" s="36" t="inlineStr">
        <is>
          <t>Faulty power measurement:</t>
        </is>
      </c>
      <c r="E58" s="104" t="inlineStr">
        <is>
          <t>check</t>
        </is>
      </c>
      <c r="F58" s="102" t="inlineStr">
        <is>
          <t>R</t>
        </is>
      </c>
      <c r="G58" s="41" t="inlineStr">
        <is>
          <t>No Data</t>
        </is>
      </c>
      <c r="H58" s="72">
        <f>IF(G58="Yes","Y","N")</f>
        <v/>
      </c>
      <c r="I58" s="102" t="n"/>
      <c r="J58" s="102" t="n"/>
      <c r="K58" s="102" t="inlineStr">
        <is>
          <t>key in HMI &amp; PC</t>
        </is>
      </c>
      <c r="L58" s="92" t="inlineStr">
        <is>
          <t>Manual</t>
        </is>
      </c>
      <c r="M58" s="92" t="inlineStr">
        <is>
          <t>?</t>
        </is>
      </c>
      <c r="N58" s="92" t="n"/>
    </row>
    <row r="59" ht="16" customHeight="1">
      <c r="A59" s="28" t="inlineStr">
        <is>
          <t>MC54</t>
        </is>
      </c>
      <c r="B59" s="230" t="inlineStr">
        <is>
          <t>Setter Tab</t>
        </is>
      </c>
      <c r="C59" s="233" t="inlineStr">
        <is>
          <t>Beam group 1</t>
        </is>
      </c>
      <c r="D59" s="36" t="inlineStr">
        <is>
          <t>after _____ substrate power measurement</t>
        </is>
      </c>
      <c r="E59" s="104" t="n">
        <v>175</v>
      </c>
      <c r="F59" s="102" t="inlineStr">
        <is>
          <t>A</t>
        </is>
      </c>
      <c r="G59" s="41" t="inlineStr">
        <is>
          <t>MD</t>
        </is>
      </c>
      <c r="H59" s="72">
        <f>IF(G59="Yes","Y","N")</f>
        <v/>
      </c>
      <c r="I59" s="102" t="n"/>
      <c r="J59" s="102" t="n"/>
      <c r="K59" s="102" t="inlineStr">
        <is>
          <t>key in HMI &amp; PC</t>
        </is>
      </c>
      <c r="L59" s="92" t="inlineStr">
        <is>
          <t>Manual</t>
        </is>
      </c>
      <c r="M59" s="92" t="inlineStr">
        <is>
          <t>?</t>
        </is>
      </c>
      <c r="N59" s="92" t="n"/>
    </row>
    <row r="60" ht="16" customHeight="1">
      <c r="A60" s="221" t="inlineStr">
        <is>
          <t>MC55</t>
        </is>
      </c>
      <c r="B60" s="230" t="inlineStr">
        <is>
          <t>Setter Tab</t>
        </is>
      </c>
      <c r="C60" s="233" t="inlineStr">
        <is>
          <t>Beam group 1</t>
        </is>
      </c>
      <c r="D60" s="36" t="inlineStr">
        <is>
          <t>Power window %</t>
        </is>
      </c>
      <c r="E60" s="104" t="n">
        <v>23</v>
      </c>
      <c r="F60" s="102" t="inlineStr">
        <is>
          <t>A</t>
        </is>
      </c>
      <c r="G60" s="41" t="inlineStr">
        <is>
          <t>MD</t>
        </is>
      </c>
      <c r="H60" s="72">
        <f>IF(G60="Yes","Y","N")</f>
        <v/>
      </c>
      <c r="I60" s="102" t="n"/>
      <c r="J60" s="102" t="n"/>
      <c r="K60" s="102" t="inlineStr">
        <is>
          <t>key in HMI &amp; PC</t>
        </is>
      </c>
      <c r="L60" s="92" t="inlineStr">
        <is>
          <t>Manual</t>
        </is>
      </c>
      <c r="M60" s="92" t="inlineStr">
        <is>
          <t>?</t>
        </is>
      </c>
      <c r="N60" s="92" t="n"/>
    </row>
    <row r="61" ht="18" customHeight="1">
      <c r="A61" s="28" t="inlineStr">
        <is>
          <t>MC56</t>
        </is>
      </c>
      <c r="B61" s="230" t="inlineStr">
        <is>
          <t>Setter Tab</t>
        </is>
      </c>
      <c r="C61" s="233" t="inlineStr">
        <is>
          <t>Beam group 2</t>
        </is>
      </c>
      <c r="D61" s="189" t="inlineStr">
        <is>
          <t>Powermap</t>
        </is>
      </c>
      <c r="E61" s="190" t="n"/>
      <c r="F61" s="191" t="n"/>
      <c r="G61" s="192" t="n"/>
      <c r="H61" s="193" t="n"/>
      <c r="I61" s="191" t="n"/>
      <c r="J61" s="191" t="n"/>
      <c r="K61" s="191" t="n"/>
      <c r="L61" s="92" t="n"/>
      <c r="M61" s="92" t="n"/>
      <c r="N61" s="92" t="n"/>
    </row>
    <row r="62" ht="16" customHeight="1">
      <c r="A62" s="221" t="inlineStr">
        <is>
          <t>MC57</t>
        </is>
      </c>
      <c r="B62" s="230" t="inlineStr">
        <is>
          <t>Setter Tab</t>
        </is>
      </c>
      <c r="C62" s="233" t="inlineStr">
        <is>
          <t>Beam group 2</t>
        </is>
      </c>
      <c r="D62" s="29" t="inlineStr">
        <is>
          <t>initial attenuation(%)</t>
        </is>
      </c>
      <c r="E62" s="89" t="n">
        <v>4</v>
      </c>
      <c r="F62" s="91" t="inlineStr">
        <is>
          <t>A</t>
        </is>
      </c>
      <c r="G62" s="42" t="inlineStr">
        <is>
          <t>MD</t>
        </is>
      </c>
      <c r="H62" s="90">
        <f>IF(G62="Yes","Y","N")</f>
        <v/>
      </c>
      <c r="I62" s="91" t="n"/>
      <c r="J62" s="91" t="n"/>
      <c r="K62" s="91" t="inlineStr">
        <is>
          <t>key in HMI &amp; PC</t>
        </is>
      </c>
      <c r="L62" s="92" t="inlineStr">
        <is>
          <t>Manual</t>
        </is>
      </c>
      <c r="M62" s="92" t="inlineStr">
        <is>
          <t>?</t>
        </is>
      </c>
      <c r="N62" s="92" t="n"/>
    </row>
    <row r="63" ht="16" customHeight="1">
      <c r="A63" s="28" t="inlineStr">
        <is>
          <t>MC58</t>
        </is>
      </c>
      <c r="B63" s="230" t="inlineStr">
        <is>
          <t>Setter Tab</t>
        </is>
      </c>
      <c r="C63" s="233" t="inlineStr">
        <is>
          <t>Beam group 2</t>
        </is>
      </c>
      <c r="D63" s="29" t="inlineStr">
        <is>
          <t>FiN/Al attenuation(%)</t>
        </is>
      </c>
      <c r="E63" s="89" t="n">
        <v>99</v>
      </c>
      <c r="F63" s="91" t="inlineStr">
        <is>
          <t>A</t>
        </is>
      </c>
      <c r="G63" s="42" t="inlineStr">
        <is>
          <t>MD</t>
        </is>
      </c>
      <c r="H63" s="90">
        <f>IF(G63="Yes","Y","N")</f>
        <v/>
      </c>
      <c r="I63" s="91" t="n"/>
      <c r="J63" s="91" t="n"/>
      <c r="K63" s="91" t="inlineStr">
        <is>
          <t>key in HMI &amp; PC</t>
        </is>
      </c>
      <c r="L63" s="92" t="inlineStr">
        <is>
          <t>Manual</t>
        </is>
      </c>
      <c r="M63" s="92" t="inlineStr">
        <is>
          <t>?</t>
        </is>
      </c>
      <c r="N63" s="92" t="n"/>
    </row>
    <row r="64" ht="16" customHeight="1">
      <c r="A64" s="221" t="inlineStr">
        <is>
          <t>MC59</t>
        </is>
      </c>
      <c r="B64" s="230" t="inlineStr">
        <is>
          <t>Setter Tab</t>
        </is>
      </c>
      <c r="C64" s="233" t="inlineStr">
        <is>
          <t>Beam group 2</t>
        </is>
      </c>
      <c r="D64" s="29" t="inlineStr">
        <is>
          <t>Attenuation increment(%)</t>
        </is>
      </c>
      <c r="E64" s="89" t="n">
        <v>5</v>
      </c>
      <c r="F64" s="91" t="inlineStr">
        <is>
          <t>A</t>
        </is>
      </c>
      <c r="G64" s="42" t="inlineStr">
        <is>
          <t>MD</t>
        </is>
      </c>
      <c r="H64" s="90">
        <f>IF(G64="Yes","Y","N")</f>
        <v/>
      </c>
      <c r="I64" s="91" t="n"/>
      <c r="J64" s="91" t="n"/>
      <c r="K64" s="91" t="inlineStr">
        <is>
          <t>key in HMI &amp; PC</t>
        </is>
      </c>
      <c r="L64" s="92" t="inlineStr">
        <is>
          <t>Manual</t>
        </is>
      </c>
      <c r="M64" s="92" t="inlineStr">
        <is>
          <t>?</t>
        </is>
      </c>
      <c r="N64" s="92" t="n"/>
    </row>
    <row r="65" ht="16" customHeight="1">
      <c r="A65" s="28" t="inlineStr">
        <is>
          <t>MC60</t>
        </is>
      </c>
      <c r="B65" s="230" t="inlineStr">
        <is>
          <t>Setter Tab</t>
        </is>
      </c>
      <c r="C65" s="233" t="inlineStr">
        <is>
          <t>Beam group 2</t>
        </is>
      </c>
      <c r="D65" s="29" t="inlineStr">
        <is>
          <t>Initial frequency(kHz)</t>
        </is>
      </c>
      <c r="E65" s="89" t="n">
        <v>90</v>
      </c>
      <c r="F65" s="91" t="inlineStr">
        <is>
          <t>R</t>
        </is>
      </c>
      <c r="G65" s="42" t="inlineStr">
        <is>
          <t>No Data</t>
        </is>
      </c>
      <c r="H65" s="90">
        <f>IF(G65="Yes","Y","N")</f>
        <v/>
      </c>
      <c r="I65" s="91" t="n"/>
      <c r="J65" s="91" t="n"/>
      <c r="K65" s="91" t="inlineStr">
        <is>
          <t>key in HMI &amp; PC</t>
        </is>
      </c>
      <c r="L65" s="92" t="inlineStr">
        <is>
          <t>Manual</t>
        </is>
      </c>
      <c r="M65" s="92" t="inlineStr">
        <is>
          <t>?</t>
        </is>
      </c>
      <c r="N65" s="92" t="n"/>
    </row>
    <row r="66" ht="16" customHeight="1">
      <c r="A66" s="221" t="inlineStr">
        <is>
          <t>MC61</t>
        </is>
      </c>
      <c r="B66" s="230" t="inlineStr">
        <is>
          <t>Setter Tab</t>
        </is>
      </c>
      <c r="C66" s="233" t="inlineStr">
        <is>
          <t>Beam group 2</t>
        </is>
      </c>
      <c r="D66" s="29" t="inlineStr">
        <is>
          <t>FiN/Al frequency(kHz)</t>
        </is>
      </c>
      <c r="E66" s="89" t="n">
        <v>90</v>
      </c>
      <c r="F66" s="91" t="inlineStr">
        <is>
          <t>R</t>
        </is>
      </c>
      <c r="G66" s="42" t="inlineStr">
        <is>
          <t>No Data</t>
        </is>
      </c>
      <c r="H66" s="90">
        <f>IF(G66="Yes","Y","N")</f>
        <v/>
      </c>
      <c r="I66" s="91" t="n"/>
      <c r="J66" s="91" t="n"/>
      <c r="K66" s="91" t="inlineStr">
        <is>
          <t>key in HMI &amp; PC</t>
        </is>
      </c>
      <c r="L66" s="92" t="inlineStr">
        <is>
          <t>Manual</t>
        </is>
      </c>
      <c r="M66" s="92" t="inlineStr">
        <is>
          <t>?</t>
        </is>
      </c>
      <c r="N66" s="92" t="n"/>
    </row>
    <row r="67" ht="16" customHeight="1">
      <c r="A67" s="28" t="inlineStr">
        <is>
          <t>MC62</t>
        </is>
      </c>
      <c r="B67" s="230" t="inlineStr">
        <is>
          <t>Setter Tab</t>
        </is>
      </c>
      <c r="C67" s="233" t="inlineStr">
        <is>
          <t>Beam group 2</t>
        </is>
      </c>
      <c r="D67" s="29" t="inlineStr">
        <is>
          <t>Frequency increment(kHz)</t>
        </is>
      </c>
      <c r="E67" s="89" t="n">
        <v>10</v>
      </c>
      <c r="F67" s="91" t="inlineStr">
        <is>
          <t>A</t>
        </is>
      </c>
      <c r="G67" s="42" t="inlineStr">
        <is>
          <t>MD</t>
        </is>
      </c>
      <c r="H67" s="90">
        <f>IF(G67="Yes","Y","N")</f>
        <v/>
      </c>
      <c r="I67" s="91" t="n"/>
      <c r="J67" s="91" t="n"/>
      <c r="K67" s="91" t="inlineStr">
        <is>
          <t>key in HMI &amp; PC</t>
        </is>
      </c>
      <c r="L67" s="92" t="inlineStr">
        <is>
          <t>Manual</t>
        </is>
      </c>
      <c r="M67" s="92" t="inlineStr">
        <is>
          <t>?</t>
        </is>
      </c>
      <c r="N67" s="92" t="n"/>
    </row>
    <row r="68">
      <c r="A68" s="221" t="inlineStr">
        <is>
          <t>MC63</t>
        </is>
      </c>
      <c r="B68" s="230" t="inlineStr">
        <is>
          <t>Setter Tab</t>
        </is>
      </c>
      <c r="C68" s="233" t="inlineStr">
        <is>
          <t>Beam group 2</t>
        </is>
      </c>
      <c r="D68" s="189" t="inlineStr">
        <is>
          <t>Laser measurement</t>
        </is>
      </c>
      <c r="E68" s="190" t="n"/>
      <c r="F68" s="191" t="n"/>
      <c r="G68" s="206" t="n"/>
      <c r="H68" s="193" t="n"/>
      <c r="I68" s="191" t="n"/>
      <c r="J68" s="191" t="n"/>
      <c r="K68" s="191" t="n"/>
      <c r="L68" s="92" t="n"/>
      <c r="M68" s="92" t="n"/>
      <c r="N68" s="92" t="n"/>
    </row>
    <row r="69" ht="15" customHeight="1">
      <c r="A69" s="28" t="inlineStr">
        <is>
          <t>MC64</t>
        </is>
      </c>
      <c r="B69" s="230" t="inlineStr">
        <is>
          <t>Setter Tab</t>
        </is>
      </c>
      <c r="C69" s="233" t="inlineStr">
        <is>
          <t>Beam group 2</t>
        </is>
      </c>
      <c r="D69" s="29" t="inlineStr">
        <is>
          <t>Error setting target power:</t>
        </is>
      </c>
      <c r="E69" s="89" t="inlineStr">
        <is>
          <t>check</t>
        </is>
      </c>
      <c r="F69" s="91" t="inlineStr">
        <is>
          <t>R</t>
        </is>
      </c>
      <c r="G69" s="42" t="inlineStr">
        <is>
          <t>No Data</t>
        </is>
      </c>
      <c r="H69" s="90">
        <f>IF(G69="Yes","Y","N")</f>
        <v/>
      </c>
      <c r="I69" s="91" t="n"/>
      <c r="J69" s="91" t="n"/>
      <c r="K69" s="91" t="inlineStr">
        <is>
          <t>key in HMI &amp; PC</t>
        </is>
      </c>
      <c r="L69" s="92" t="inlineStr">
        <is>
          <t>Manual</t>
        </is>
      </c>
      <c r="M69" s="92" t="inlineStr">
        <is>
          <t>?</t>
        </is>
      </c>
      <c r="N69" s="92" t="n"/>
    </row>
    <row r="70" ht="16" customHeight="1">
      <c r="A70" s="221" t="inlineStr">
        <is>
          <t>MC65</t>
        </is>
      </c>
      <c r="B70" s="230" t="inlineStr">
        <is>
          <t>Setter Tab</t>
        </is>
      </c>
      <c r="C70" s="233" t="inlineStr">
        <is>
          <t>Beam group 2</t>
        </is>
      </c>
      <c r="D70" s="29" t="inlineStr">
        <is>
          <t>Faulty power measurement:</t>
        </is>
      </c>
      <c r="E70" s="89" t="inlineStr">
        <is>
          <t>check</t>
        </is>
      </c>
      <c r="F70" s="91" t="inlineStr">
        <is>
          <t>R</t>
        </is>
      </c>
      <c r="G70" s="42" t="inlineStr">
        <is>
          <t>No Data</t>
        </is>
      </c>
      <c r="H70" s="90">
        <f>IF(G70="Yes","Y","N")</f>
        <v/>
      </c>
      <c r="I70" s="91" t="n"/>
      <c r="J70" s="91" t="n"/>
      <c r="K70" s="91" t="inlineStr">
        <is>
          <t>key in HMI &amp; PC</t>
        </is>
      </c>
      <c r="L70" s="92" t="inlineStr">
        <is>
          <t>Manual</t>
        </is>
      </c>
      <c r="M70" s="92" t="inlineStr">
        <is>
          <t>?</t>
        </is>
      </c>
      <c r="N70" s="92" t="n"/>
    </row>
    <row r="71" ht="16.5" customHeight="1">
      <c r="A71" s="28" t="inlineStr">
        <is>
          <t>MC66</t>
        </is>
      </c>
      <c r="B71" s="230" t="inlineStr">
        <is>
          <t>Setter Tab</t>
        </is>
      </c>
      <c r="C71" s="233" t="inlineStr">
        <is>
          <t>Beam group 2</t>
        </is>
      </c>
      <c r="D71" s="29" t="inlineStr">
        <is>
          <t>after _____ substrate power measurement</t>
        </is>
      </c>
      <c r="E71" s="89" t="n">
        <v>175</v>
      </c>
      <c r="F71" s="91" t="inlineStr">
        <is>
          <t>A</t>
        </is>
      </c>
      <c r="G71" s="42" t="inlineStr">
        <is>
          <t>MD</t>
        </is>
      </c>
      <c r="H71" s="90">
        <f>IF(G71="Yes","Y","N")</f>
        <v/>
      </c>
      <c r="I71" s="91" t="n"/>
      <c r="J71" s="91" t="n"/>
      <c r="K71" s="91" t="inlineStr">
        <is>
          <t>key in HMI &amp; PC</t>
        </is>
      </c>
      <c r="L71" s="92" t="inlineStr">
        <is>
          <t>Manual</t>
        </is>
      </c>
      <c r="M71" s="92" t="inlineStr">
        <is>
          <t>?</t>
        </is>
      </c>
      <c r="N71" s="92" t="n"/>
    </row>
    <row r="72" ht="16" customHeight="1">
      <c r="A72" s="221" t="inlineStr">
        <is>
          <t>MC67</t>
        </is>
      </c>
      <c r="B72" s="230" t="inlineStr">
        <is>
          <t>Setter Tab</t>
        </is>
      </c>
      <c r="C72" s="233" t="inlineStr">
        <is>
          <t>Beam group 2</t>
        </is>
      </c>
      <c r="D72" s="29" t="inlineStr">
        <is>
          <t>Power window %</t>
        </is>
      </c>
      <c r="E72" s="89" t="n">
        <v>23</v>
      </c>
      <c r="F72" s="91" t="inlineStr">
        <is>
          <t>A</t>
        </is>
      </c>
      <c r="G72" s="42" t="inlineStr">
        <is>
          <t>MD</t>
        </is>
      </c>
      <c r="H72" s="90">
        <f>IF(G72="Yes","Y","N")</f>
        <v/>
      </c>
      <c r="I72" s="91" t="n"/>
      <c r="J72" s="91" t="n"/>
      <c r="K72" s="91" t="inlineStr">
        <is>
          <t>key in HMI &amp; PC</t>
        </is>
      </c>
      <c r="L72" s="92" t="inlineStr">
        <is>
          <t>Manual</t>
        </is>
      </c>
      <c r="M72" s="92" t="inlineStr">
        <is>
          <t>?</t>
        </is>
      </c>
      <c r="N72" s="92" t="n"/>
    </row>
    <row r="73" ht="16" customHeight="1">
      <c r="A73" s="28" t="inlineStr">
        <is>
          <t>MC68</t>
        </is>
      </c>
      <c r="B73" s="230" t="inlineStr">
        <is>
          <t>Setter Tab</t>
        </is>
      </c>
      <c r="C73" s="234" t="inlineStr">
        <is>
          <t>Handling 3</t>
        </is>
      </c>
      <c r="D73" s="36" t="inlineStr">
        <is>
          <t xml:space="preserve">Each temperature in log file </t>
        </is>
      </c>
      <c r="E73" s="104" t="inlineStr">
        <is>
          <t>Uncheck</t>
        </is>
      </c>
      <c r="F73" s="102" t="inlineStr">
        <is>
          <t>R</t>
        </is>
      </c>
      <c r="G73" s="41" t="inlineStr">
        <is>
          <t>No Data</t>
        </is>
      </c>
      <c r="H73" s="72">
        <f>IF(G73="Yes","Y","N")</f>
        <v/>
      </c>
      <c r="I73" s="102" t="n"/>
      <c r="J73" s="102" t="n"/>
      <c r="K73" s="102" t="inlineStr">
        <is>
          <t>key in HMI &amp; PC</t>
        </is>
      </c>
      <c r="L73" s="92" t="inlineStr">
        <is>
          <t>Manual</t>
        </is>
      </c>
      <c r="M73" s="92" t="inlineStr">
        <is>
          <t>?</t>
        </is>
      </c>
      <c r="N73" s="92" t="n"/>
    </row>
    <row r="74" ht="16.5" customHeight="1">
      <c r="A74" s="221" t="inlineStr">
        <is>
          <t>MC69</t>
        </is>
      </c>
      <c r="B74" s="230" t="inlineStr">
        <is>
          <t>Setter Tab</t>
        </is>
      </c>
      <c r="C74" s="234" t="inlineStr">
        <is>
          <t>Handling 3</t>
        </is>
      </c>
      <c r="D74" s="36" t="inlineStr">
        <is>
          <t>Temperature measurement  as warning in log file</t>
        </is>
      </c>
      <c r="E74" s="104" t="inlineStr">
        <is>
          <t>Uncheck</t>
        </is>
      </c>
      <c r="F74" s="102" t="inlineStr">
        <is>
          <t>R</t>
        </is>
      </c>
      <c r="G74" s="41" t="inlineStr">
        <is>
          <t>No Data</t>
        </is>
      </c>
      <c r="H74" s="72">
        <f>IF(G74="Yes","Y","N")</f>
        <v/>
      </c>
      <c r="I74" s="102" t="n"/>
      <c r="J74" s="102" t="n"/>
      <c r="K74" s="102" t="inlineStr">
        <is>
          <t>key in HMI &amp; PC</t>
        </is>
      </c>
      <c r="L74" s="92" t="inlineStr">
        <is>
          <t>Manual</t>
        </is>
      </c>
      <c r="M74" s="92" t="inlineStr">
        <is>
          <t>?</t>
        </is>
      </c>
      <c r="N74" s="92" t="n"/>
    </row>
    <row r="75" ht="16" customHeight="1">
      <c r="A75" s="28" t="inlineStr">
        <is>
          <t>MC70</t>
        </is>
      </c>
      <c r="B75" s="230" t="inlineStr">
        <is>
          <t>Setter Tab</t>
        </is>
      </c>
      <c r="C75" s="234" t="inlineStr">
        <is>
          <t>Handling 3</t>
        </is>
      </c>
      <c r="D75" s="36" t="inlineStr">
        <is>
          <t>DryCycle</t>
        </is>
      </c>
      <c r="E75" s="104" t="inlineStr">
        <is>
          <t>Uncheck</t>
        </is>
      </c>
      <c r="F75" s="102" t="inlineStr">
        <is>
          <t>R</t>
        </is>
      </c>
      <c r="G75" s="41" t="inlineStr">
        <is>
          <t>No Data</t>
        </is>
      </c>
      <c r="H75" s="72">
        <f>IF(G75="Yes","Y","N")</f>
        <v/>
      </c>
      <c r="I75" s="102" t="n"/>
      <c r="J75" s="102" t="n"/>
      <c r="K75" s="102" t="inlineStr">
        <is>
          <t>key in HMI &amp; PC</t>
        </is>
      </c>
      <c r="L75" s="92" t="inlineStr">
        <is>
          <t>Manual</t>
        </is>
      </c>
      <c r="M75" s="92" t="inlineStr">
        <is>
          <t>?</t>
        </is>
      </c>
      <c r="N75" s="92" t="n"/>
    </row>
    <row r="76" ht="16" customHeight="1">
      <c r="A76" s="221" t="inlineStr">
        <is>
          <t>MC71</t>
        </is>
      </c>
      <c r="B76" s="230" t="inlineStr">
        <is>
          <t>Setter Tab</t>
        </is>
      </c>
      <c r="C76" s="234" t="inlineStr">
        <is>
          <t>Handling 3</t>
        </is>
      </c>
      <c r="D76" s="36" t="inlineStr">
        <is>
          <t>Reverse Loading</t>
        </is>
      </c>
      <c r="E76" s="104" t="inlineStr">
        <is>
          <t>Uncheck</t>
        </is>
      </c>
      <c r="F76" s="102" t="inlineStr">
        <is>
          <t>R</t>
        </is>
      </c>
      <c r="G76" s="41" t="inlineStr">
        <is>
          <t>No Data</t>
        </is>
      </c>
      <c r="H76" s="72">
        <f>IF(G76="Yes","Y","N")</f>
        <v/>
      </c>
      <c r="I76" s="102" t="n"/>
      <c r="J76" s="102" t="n"/>
      <c r="K76" s="102" t="inlineStr">
        <is>
          <t>key in HMI &amp; PC</t>
        </is>
      </c>
      <c r="L76" s="92" t="inlineStr">
        <is>
          <t>Manual</t>
        </is>
      </c>
      <c r="M76" s="92" t="inlineStr">
        <is>
          <t>?</t>
        </is>
      </c>
      <c r="N76" s="92" t="n"/>
    </row>
    <row r="77" ht="16" customHeight="1">
      <c r="A77" s="28" t="inlineStr">
        <is>
          <t>MC72</t>
        </is>
      </c>
      <c r="B77" s="230" t="inlineStr">
        <is>
          <t>Setter Tab</t>
        </is>
      </c>
      <c r="C77" s="234" t="inlineStr">
        <is>
          <t>Handling 3</t>
        </is>
      </c>
      <c r="D77" s="36" t="inlineStr">
        <is>
          <t>Alarm substrate outfeed not possible</t>
        </is>
      </c>
      <c r="E77" s="104" t="inlineStr">
        <is>
          <t>10000.0 Sec</t>
        </is>
      </c>
      <c r="F77" s="102" t="inlineStr">
        <is>
          <t>R</t>
        </is>
      </c>
      <c r="G77" s="41" t="inlineStr">
        <is>
          <t>No Data</t>
        </is>
      </c>
      <c r="H77" s="72">
        <f>IF(G77="Yes","Y","N")</f>
        <v/>
      </c>
      <c r="I77" s="102" t="n"/>
      <c r="J77" s="102" t="n"/>
      <c r="K77" s="102" t="inlineStr">
        <is>
          <t>key in HMI &amp; PC</t>
        </is>
      </c>
      <c r="L77" s="92" t="inlineStr">
        <is>
          <t>Manual</t>
        </is>
      </c>
      <c r="M77" s="92" t="inlineStr">
        <is>
          <t>?</t>
        </is>
      </c>
      <c r="N77" s="92" t="n"/>
    </row>
    <row r="78" ht="16" customHeight="1">
      <c r="A78" s="221" t="inlineStr">
        <is>
          <t>MC73</t>
        </is>
      </c>
      <c r="B78" s="237" t="inlineStr">
        <is>
          <t>Service Tab</t>
        </is>
      </c>
      <c r="C78" s="235" t="inlineStr">
        <is>
          <t>General subheading</t>
        </is>
      </c>
      <c r="D78" s="29" t="inlineStr">
        <is>
          <t>Delete old files after(days)</t>
        </is>
      </c>
      <c r="E78" s="89" t="n">
        <v>30</v>
      </c>
      <c r="F78" s="91" t="inlineStr">
        <is>
          <t>R</t>
        </is>
      </c>
      <c r="G78" s="42" t="inlineStr">
        <is>
          <t>No Data</t>
        </is>
      </c>
      <c r="H78" s="90">
        <f>IF(G78="Yes","Y","N")</f>
        <v/>
      </c>
      <c r="I78" s="91" t="n"/>
      <c r="J78" s="91" t="n"/>
      <c r="K78" s="91" t="inlineStr">
        <is>
          <t>key in HMI &amp; PC</t>
        </is>
      </c>
      <c r="L78" s="92" t="inlineStr">
        <is>
          <t>Manual</t>
        </is>
      </c>
      <c r="M78" s="92" t="inlineStr">
        <is>
          <t>?</t>
        </is>
      </c>
      <c r="N78" s="92" t="n"/>
    </row>
    <row r="79" ht="16" customHeight="1">
      <c r="A79" s="28" t="inlineStr">
        <is>
          <t>MC74</t>
        </is>
      </c>
      <c r="B79" s="237" t="inlineStr">
        <is>
          <t>Service Tab</t>
        </is>
      </c>
      <c r="C79" s="235" t="inlineStr">
        <is>
          <t>General subheading</t>
        </is>
      </c>
      <c r="D79" s="29" t="inlineStr">
        <is>
          <t>Repeat mainteN/Ance message after(sec)</t>
        </is>
      </c>
      <c r="E79" s="89" t="n">
        <v>86400</v>
      </c>
      <c r="F79" s="91" t="inlineStr">
        <is>
          <t>R</t>
        </is>
      </c>
      <c r="G79" s="42" t="inlineStr">
        <is>
          <t>No Data</t>
        </is>
      </c>
      <c r="H79" s="90">
        <f>IF(G79="Yes","Y","N")</f>
        <v/>
      </c>
      <c r="I79" s="91" t="n"/>
      <c r="J79" s="91" t="n"/>
      <c r="K79" s="91" t="inlineStr">
        <is>
          <t>key in HMI &amp; PC</t>
        </is>
      </c>
      <c r="L79" s="92" t="inlineStr">
        <is>
          <t>Manual</t>
        </is>
      </c>
      <c r="M79" s="92" t="inlineStr">
        <is>
          <t>?</t>
        </is>
      </c>
      <c r="N79" s="92" t="n"/>
    </row>
    <row r="80" ht="16" customHeight="1">
      <c r="A80" s="221" t="inlineStr">
        <is>
          <t>MC75</t>
        </is>
      </c>
      <c r="B80" s="237" t="inlineStr">
        <is>
          <t>Service Tab</t>
        </is>
      </c>
      <c r="C80" s="235" t="inlineStr">
        <is>
          <t>General subheading</t>
        </is>
      </c>
      <c r="D80" s="29" t="inlineStr">
        <is>
          <t>OPC communication switched on</t>
        </is>
      </c>
      <c r="E80" s="89" t="inlineStr">
        <is>
          <t>Check</t>
        </is>
      </c>
      <c r="F80" s="91" t="inlineStr">
        <is>
          <t>R</t>
        </is>
      </c>
      <c r="G80" s="42" t="inlineStr">
        <is>
          <t>No Data</t>
        </is>
      </c>
      <c r="H80" s="90">
        <f>IF(G80="Yes","Y","N")</f>
        <v/>
      </c>
      <c r="I80" s="91" t="n"/>
      <c r="J80" s="91" t="n"/>
      <c r="K80" s="91" t="inlineStr">
        <is>
          <t>key in HMI &amp; PC</t>
        </is>
      </c>
      <c r="L80" s="92" t="inlineStr">
        <is>
          <t>Manual</t>
        </is>
      </c>
      <c r="M80" s="92" t="inlineStr">
        <is>
          <t>?</t>
        </is>
      </c>
      <c r="N80" s="92" t="n"/>
    </row>
    <row r="81" ht="16" customHeight="1">
      <c r="A81" s="28" t="inlineStr">
        <is>
          <t>MC76</t>
        </is>
      </c>
      <c r="B81" s="237" t="inlineStr">
        <is>
          <t>Service Tab</t>
        </is>
      </c>
      <c r="C81" s="235" t="inlineStr">
        <is>
          <t>General subheading</t>
        </is>
      </c>
      <c r="D81" s="29" t="inlineStr">
        <is>
          <t>Log time per step</t>
        </is>
      </c>
      <c r="E81" s="89" t="inlineStr">
        <is>
          <t>Uncheck</t>
        </is>
      </c>
      <c r="F81" s="91" t="inlineStr">
        <is>
          <t>R</t>
        </is>
      </c>
      <c r="G81" s="42" t="inlineStr">
        <is>
          <t>No Data</t>
        </is>
      </c>
      <c r="H81" s="90">
        <f>IF(G81="Yes","Y","N")</f>
        <v/>
      </c>
      <c r="I81" s="91" t="n"/>
      <c r="J81" s="91" t="n"/>
      <c r="K81" s="91" t="inlineStr">
        <is>
          <t>key in HMI &amp; PC</t>
        </is>
      </c>
      <c r="L81" s="92" t="inlineStr">
        <is>
          <t>Manual</t>
        </is>
      </c>
      <c r="M81" s="92" t="inlineStr">
        <is>
          <t>?</t>
        </is>
      </c>
      <c r="N81" s="92" t="n"/>
    </row>
    <row r="82" ht="16" customHeight="1">
      <c r="A82" s="221" t="inlineStr">
        <is>
          <t>MC77</t>
        </is>
      </c>
      <c r="B82" s="237" t="inlineStr">
        <is>
          <t>Service Tab</t>
        </is>
      </c>
      <c r="C82" s="234" t="inlineStr">
        <is>
          <t>Beam Group 1 subheading</t>
        </is>
      </c>
      <c r="D82" s="36" t="inlineStr">
        <is>
          <t xml:space="preserve">Beam 1 to Beam 12/On/Off/Debug information </t>
        </is>
      </c>
      <c r="E82" s="104" t="inlineStr">
        <is>
          <t>Check</t>
        </is>
      </c>
      <c r="F82" s="102" t="inlineStr">
        <is>
          <t>R</t>
        </is>
      </c>
      <c r="G82" s="41" t="inlineStr">
        <is>
          <t>No Data</t>
        </is>
      </c>
      <c r="H82" s="72">
        <f>IF(G82="Yes","Y","N")</f>
        <v/>
      </c>
      <c r="I82" s="102" t="n"/>
      <c r="J82" s="102" t="n"/>
      <c r="K82" s="102" t="inlineStr">
        <is>
          <t>key in HMI &amp; PC</t>
        </is>
      </c>
      <c r="L82" s="92" t="inlineStr">
        <is>
          <t>Manual</t>
        </is>
      </c>
      <c r="M82" s="92" t="inlineStr">
        <is>
          <t>?</t>
        </is>
      </c>
      <c r="N82" s="92" t="n"/>
    </row>
    <row r="83" ht="16" customHeight="1">
      <c r="A83" s="28" t="inlineStr">
        <is>
          <t>MC78</t>
        </is>
      </c>
      <c r="B83" s="237" t="inlineStr">
        <is>
          <t>Service Tab</t>
        </is>
      </c>
      <c r="C83" s="234" t="inlineStr">
        <is>
          <t>Beam Group 1 subheading</t>
        </is>
      </c>
      <c r="D83" s="36" t="inlineStr">
        <is>
          <t>upper limit of interN/Al laser power(W):</t>
        </is>
      </c>
      <c r="E83" s="104" t="n">
        <v>60</v>
      </c>
      <c r="F83" s="102" t="inlineStr">
        <is>
          <t>A</t>
        </is>
      </c>
      <c r="G83" s="41" t="inlineStr">
        <is>
          <t>MD</t>
        </is>
      </c>
      <c r="H83" s="72">
        <f>IF(G83="Yes","Y","N")</f>
        <v/>
      </c>
      <c r="I83" s="102" t="n"/>
      <c r="J83" s="102" t="n"/>
      <c r="K83" s="102" t="inlineStr">
        <is>
          <t>key in HMI &amp; PC</t>
        </is>
      </c>
      <c r="L83" s="92" t="inlineStr">
        <is>
          <t>Manual</t>
        </is>
      </c>
      <c r="M83" s="92" t="inlineStr">
        <is>
          <t>?</t>
        </is>
      </c>
      <c r="N83" s="92" t="n"/>
    </row>
    <row r="84" ht="16" customHeight="1">
      <c r="A84" s="221" t="inlineStr">
        <is>
          <t>MC79</t>
        </is>
      </c>
      <c r="B84" s="237" t="inlineStr">
        <is>
          <t>Service Tab</t>
        </is>
      </c>
      <c r="C84" s="234" t="inlineStr">
        <is>
          <t>Beam Group 1 subheading</t>
        </is>
      </c>
      <c r="D84" s="36" t="inlineStr">
        <is>
          <t>lower limit of interN/Al laser power(W):</t>
        </is>
      </c>
      <c r="E84" s="104" t="n">
        <v>20</v>
      </c>
      <c r="F84" s="102" t="inlineStr">
        <is>
          <t>A</t>
        </is>
      </c>
      <c r="G84" s="41" t="inlineStr">
        <is>
          <t>MD</t>
        </is>
      </c>
      <c r="H84" s="72">
        <f>IF(G84="Yes","Y","N")</f>
        <v/>
      </c>
      <c r="I84" s="102" t="n"/>
      <c r="J84" s="102" t="n"/>
      <c r="K84" s="102" t="inlineStr">
        <is>
          <t>key in HMI &amp; PC</t>
        </is>
      </c>
      <c r="L84" s="92" t="inlineStr">
        <is>
          <t>Manual</t>
        </is>
      </c>
      <c r="M84" s="92" t="inlineStr">
        <is>
          <t>?</t>
        </is>
      </c>
      <c r="N84" s="97" t="n"/>
    </row>
    <row r="85" ht="16" customHeight="1">
      <c r="A85" s="28" t="inlineStr">
        <is>
          <t>MC80</t>
        </is>
      </c>
      <c r="B85" s="237" t="inlineStr">
        <is>
          <t>Service Tab</t>
        </is>
      </c>
      <c r="C85" s="234" t="inlineStr">
        <is>
          <t>Beam Group 1 subheading</t>
        </is>
      </c>
      <c r="D85" s="36" t="inlineStr">
        <is>
          <t>wait(Number of Substrates between every Power Measurement)</t>
        </is>
      </c>
      <c r="E85" s="104" t="n">
        <v>175</v>
      </c>
      <c r="F85" s="102" t="inlineStr">
        <is>
          <t>A</t>
        </is>
      </c>
      <c r="G85" s="41" t="inlineStr">
        <is>
          <t>MD</t>
        </is>
      </c>
      <c r="H85" s="72">
        <f>IF(G85="Yes","Y","N")</f>
        <v/>
      </c>
      <c r="I85" s="102" t="n"/>
      <c r="J85" s="102" t="n"/>
      <c r="K85" s="102" t="inlineStr">
        <is>
          <t>key in HMI &amp; PC</t>
        </is>
      </c>
      <c r="L85" s="92" t="inlineStr">
        <is>
          <t>Manual</t>
        </is>
      </c>
      <c r="M85" s="92" t="inlineStr">
        <is>
          <t>?</t>
        </is>
      </c>
      <c r="N85" s="97" t="n"/>
    </row>
    <row r="86" ht="16" customHeight="1">
      <c r="A86" s="221" t="inlineStr">
        <is>
          <t>MC81</t>
        </is>
      </c>
      <c r="B86" s="237" t="inlineStr">
        <is>
          <t>Service Tab</t>
        </is>
      </c>
      <c r="C86" s="234" t="inlineStr">
        <is>
          <t>Beam Group 1 subheading</t>
        </is>
      </c>
      <c r="D86" s="36" t="inlineStr">
        <is>
          <t>Laser power measuring head: adjustable</t>
        </is>
      </c>
      <c r="E86" s="104" t="inlineStr">
        <is>
          <t>Check</t>
        </is>
      </c>
      <c r="F86" s="102" t="inlineStr">
        <is>
          <t>R</t>
        </is>
      </c>
      <c r="G86" s="41" t="inlineStr">
        <is>
          <t>No Data</t>
        </is>
      </c>
      <c r="H86" s="72">
        <f>IF(G86="Yes","Y","N")</f>
        <v/>
      </c>
      <c r="I86" s="102" t="n"/>
      <c r="J86" s="102" t="n"/>
      <c r="K86" s="102" t="inlineStr">
        <is>
          <t>key in HMI &amp; PC</t>
        </is>
      </c>
      <c r="L86" s="92" t="inlineStr">
        <is>
          <t>Manual</t>
        </is>
      </c>
      <c r="M86" s="92" t="inlineStr">
        <is>
          <t>?</t>
        </is>
      </c>
      <c r="N86" s="97" t="n"/>
    </row>
    <row r="87" ht="16" customHeight="1">
      <c r="A87" s="28" t="inlineStr">
        <is>
          <t>MC82</t>
        </is>
      </c>
      <c r="B87" s="237" t="inlineStr">
        <is>
          <t>Service Tab</t>
        </is>
      </c>
      <c r="C87" s="234" t="inlineStr">
        <is>
          <t>Beam Group 1 subheading</t>
        </is>
      </c>
      <c r="D87" s="36" t="inlineStr">
        <is>
          <t>waiting time for mask change(sec):</t>
        </is>
      </c>
      <c r="E87" s="104" t="inlineStr">
        <is>
          <t>0.35s</t>
        </is>
      </c>
      <c r="F87" s="102" t="inlineStr">
        <is>
          <t>R</t>
        </is>
      </c>
      <c r="G87" s="41" t="inlineStr">
        <is>
          <t>No Data</t>
        </is>
      </c>
      <c r="H87" s="72">
        <f>IF(G87="Yes","Y","N")</f>
        <v/>
      </c>
      <c r="I87" s="102" t="n"/>
      <c r="J87" s="102" t="n"/>
      <c r="K87" s="102" t="inlineStr">
        <is>
          <t>key in HMI &amp; PC</t>
        </is>
      </c>
      <c r="L87" s="92" t="inlineStr">
        <is>
          <t>Manual</t>
        </is>
      </c>
      <c r="M87" s="92" t="inlineStr">
        <is>
          <t>?</t>
        </is>
      </c>
      <c r="N87" s="97" t="n"/>
    </row>
    <row r="88" ht="16" customHeight="1">
      <c r="A88" s="221" t="inlineStr">
        <is>
          <t>MC83</t>
        </is>
      </c>
      <c r="B88" s="237" t="inlineStr">
        <is>
          <t>Service Tab</t>
        </is>
      </c>
      <c r="C88" s="234" t="inlineStr">
        <is>
          <t>Beam Group 1 subheading</t>
        </is>
      </c>
      <c r="D88" s="36" t="inlineStr">
        <is>
          <t>waiting time after attenuation setting(sec):</t>
        </is>
      </c>
      <c r="E88" s="104" t="inlineStr">
        <is>
          <t>5s</t>
        </is>
      </c>
      <c r="F88" s="102" t="inlineStr">
        <is>
          <t>R</t>
        </is>
      </c>
      <c r="G88" s="41" t="inlineStr">
        <is>
          <t>No Data</t>
        </is>
      </c>
      <c r="H88" s="72">
        <f>IF(G88="Yes","Y","N")</f>
        <v/>
      </c>
      <c r="I88" s="102" t="n"/>
      <c r="J88" s="102" t="n"/>
      <c r="K88" s="102" t="inlineStr">
        <is>
          <t>key in HMI &amp; PC</t>
        </is>
      </c>
      <c r="L88" s="92" t="inlineStr">
        <is>
          <t>Manual</t>
        </is>
      </c>
      <c r="M88" s="92" t="inlineStr">
        <is>
          <t>?</t>
        </is>
      </c>
      <c r="N88" s="97" t="n"/>
    </row>
    <row r="89" ht="16" customHeight="1">
      <c r="A89" s="28" t="inlineStr">
        <is>
          <t>MC84</t>
        </is>
      </c>
      <c r="B89" s="237" t="inlineStr">
        <is>
          <t>Service Tab</t>
        </is>
      </c>
      <c r="C89" s="234" t="inlineStr">
        <is>
          <t>Beam Group 1 subheading</t>
        </is>
      </c>
      <c r="D89" s="36" t="inlineStr">
        <is>
          <t>minimum overtravel X(mm)</t>
        </is>
      </c>
      <c r="E89" s="104" t="n">
        <v>120</v>
      </c>
      <c r="F89" s="102" t="inlineStr">
        <is>
          <t>R</t>
        </is>
      </c>
      <c r="G89" s="41" t="inlineStr">
        <is>
          <t>No Data</t>
        </is>
      </c>
      <c r="H89" s="72">
        <f>IF(G89="Yes","Y","N")</f>
        <v/>
      </c>
      <c r="I89" s="102" t="n"/>
      <c r="J89" s="102" t="n"/>
      <c r="K89" s="102" t="inlineStr">
        <is>
          <t>key in HMI &amp; PC</t>
        </is>
      </c>
      <c r="L89" s="92" t="inlineStr">
        <is>
          <t>Manual</t>
        </is>
      </c>
      <c r="M89" s="92" t="inlineStr">
        <is>
          <t>?</t>
        </is>
      </c>
      <c r="N89" s="97" t="n"/>
    </row>
    <row r="90" ht="16" customHeight="1">
      <c r="A90" s="221" t="inlineStr">
        <is>
          <t>MC85</t>
        </is>
      </c>
      <c r="B90" s="237" t="inlineStr">
        <is>
          <t>Service Tab</t>
        </is>
      </c>
      <c r="C90" s="234" t="inlineStr">
        <is>
          <t>Beam Group 1 subheading</t>
        </is>
      </c>
      <c r="D90" s="36" t="inlineStr">
        <is>
          <t>Simulation of the laser on/off</t>
        </is>
      </c>
      <c r="E90" s="104" t="inlineStr">
        <is>
          <t>Uncheck</t>
        </is>
      </c>
      <c r="F90" s="102" t="inlineStr">
        <is>
          <t>R</t>
        </is>
      </c>
      <c r="G90" s="41" t="inlineStr">
        <is>
          <t>No Data</t>
        </is>
      </c>
      <c r="H90" s="72">
        <f>IF(G90="Yes","Y","N")</f>
        <v/>
      </c>
      <c r="I90" s="102" t="n"/>
      <c r="J90" s="102" t="n"/>
      <c r="K90" s="102" t="inlineStr">
        <is>
          <t>key in HMI &amp; PC</t>
        </is>
      </c>
      <c r="L90" s="92" t="inlineStr">
        <is>
          <t>Manual</t>
        </is>
      </c>
      <c r="M90" s="92" t="inlineStr">
        <is>
          <t>?</t>
        </is>
      </c>
      <c r="N90" s="97" t="n"/>
    </row>
    <row r="91" ht="16" customHeight="1">
      <c r="A91" s="28" t="inlineStr">
        <is>
          <t>MC86</t>
        </is>
      </c>
      <c r="B91" s="237" t="inlineStr">
        <is>
          <t>Service Tab</t>
        </is>
      </c>
      <c r="C91" s="235" t="inlineStr">
        <is>
          <t>Beam Group 2 subheading</t>
        </is>
      </c>
      <c r="D91" s="29" t="inlineStr">
        <is>
          <t xml:space="preserve">Beam 13 to Beam 24/On/Off/Debug information </t>
        </is>
      </c>
      <c r="E91" s="89" t="inlineStr">
        <is>
          <t>Check</t>
        </is>
      </c>
      <c r="F91" s="91" t="inlineStr">
        <is>
          <t>R</t>
        </is>
      </c>
      <c r="G91" s="42" t="inlineStr">
        <is>
          <t>No Data</t>
        </is>
      </c>
      <c r="H91" s="90">
        <f>IF(G91="Yes","Y","N")</f>
        <v/>
      </c>
      <c r="I91" s="91" t="n"/>
      <c r="J91" s="91" t="n"/>
      <c r="K91" s="91" t="inlineStr">
        <is>
          <t>key in HMI &amp; PC</t>
        </is>
      </c>
      <c r="L91" s="92" t="inlineStr">
        <is>
          <t>Manual</t>
        </is>
      </c>
      <c r="M91" s="92" t="inlineStr">
        <is>
          <t>?</t>
        </is>
      </c>
      <c r="N91" s="97" t="n"/>
    </row>
    <row r="92" ht="16" customHeight="1">
      <c r="A92" s="221" t="inlineStr">
        <is>
          <t>MC87</t>
        </is>
      </c>
      <c r="B92" s="237" t="inlineStr">
        <is>
          <t>Service Tab</t>
        </is>
      </c>
      <c r="C92" s="235" t="inlineStr">
        <is>
          <t>Beam Group 2 subheading</t>
        </is>
      </c>
      <c r="D92" s="29" t="inlineStr">
        <is>
          <t>initial attenuation(%)</t>
        </is>
      </c>
      <c r="E92" s="89" t="n">
        <v>4</v>
      </c>
      <c r="F92" s="91" t="inlineStr">
        <is>
          <t>A</t>
        </is>
      </c>
      <c r="G92" s="42" t="inlineStr">
        <is>
          <t>MD</t>
        </is>
      </c>
      <c r="H92" s="90">
        <f>IF(G92="Yes","Y","N")</f>
        <v/>
      </c>
      <c r="I92" s="91" t="n"/>
      <c r="J92" s="91" t="n"/>
      <c r="K92" s="91" t="inlineStr">
        <is>
          <t>key in HMI &amp; PC</t>
        </is>
      </c>
      <c r="L92" s="92" t="inlineStr">
        <is>
          <t>Manual</t>
        </is>
      </c>
      <c r="M92" s="92" t="inlineStr">
        <is>
          <t>?</t>
        </is>
      </c>
      <c r="N92" s="97" t="n"/>
    </row>
    <row r="93" ht="16" customHeight="1">
      <c r="A93" s="28" t="inlineStr">
        <is>
          <t>MC88</t>
        </is>
      </c>
      <c r="B93" s="237" t="inlineStr">
        <is>
          <t>Service Tab</t>
        </is>
      </c>
      <c r="C93" s="235" t="inlineStr">
        <is>
          <t>Beam Group 2 subheading</t>
        </is>
      </c>
      <c r="D93" s="29" t="inlineStr">
        <is>
          <t>FiN/Al attenuation(%)</t>
        </is>
      </c>
      <c r="E93" s="89" t="n">
        <v>99</v>
      </c>
      <c r="F93" s="91" t="inlineStr">
        <is>
          <t>A</t>
        </is>
      </c>
      <c r="G93" s="42" t="inlineStr">
        <is>
          <t>MD</t>
        </is>
      </c>
      <c r="H93" s="90">
        <f>IF(G93="Yes","Y","N")</f>
        <v/>
      </c>
      <c r="I93" s="91" t="n"/>
      <c r="J93" s="91" t="n"/>
      <c r="K93" s="91" t="inlineStr">
        <is>
          <t>key in HMI &amp; PC</t>
        </is>
      </c>
      <c r="L93" s="92" t="inlineStr">
        <is>
          <t>Manual</t>
        </is>
      </c>
      <c r="M93" s="92" t="inlineStr">
        <is>
          <t>?</t>
        </is>
      </c>
      <c r="N93" s="97" t="n"/>
    </row>
    <row r="94" ht="15.75" customHeight="1">
      <c r="A94" s="221" t="inlineStr">
        <is>
          <t>MC89</t>
        </is>
      </c>
      <c r="B94" s="237" t="inlineStr">
        <is>
          <t>Service Tab</t>
        </is>
      </c>
      <c r="C94" s="235" t="inlineStr">
        <is>
          <t>Beam Group 2 subheading</t>
        </is>
      </c>
      <c r="D94" s="29" t="inlineStr">
        <is>
          <t>Attenuation increment(%)</t>
        </is>
      </c>
      <c r="E94" s="89" t="n">
        <v>5</v>
      </c>
      <c r="F94" s="91" t="inlineStr">
        <is>
          <t>A</t>
        </is>
      </c>
      <c r="G94" s="42" t="inlineStr">
        <is>
          <t>MD</t>
        </is>
      </c>
      <c r="H94" s="90">
        <f>IF(G94="Yes","Y","N")</f>
        <v/>
      </c>
      <c r="I94" s="91" t="n"/>
      <c r="J94" s="91" t="n"/>
      <c r="K94" s="91" t="inlineStr">
        <is>
          <t>key in HMI &amp; PC</t>
        </is>
      </c>
      <c r="L94" s="92" t="inlineStr">
        <is>
          <t>Manual</t>
        </is>
      </c>
      <c r="M94" s="92" t="inlineStr">
        <is>
          <t>?</t>
        </is>
      </c>
      <c r="N94" s="97" t="n"/>
    </row>
    <row r="95" ht="16" customHeight="1">
      <c r="A95" s="28" t="inlineStr">
        <is>
          <t>MC90</t>
        </is>
      </c>
      <c r="B95" s="237" t="inlineStr">
        <is>
          <t>Service Tab</t>
        </is>
      </c>
      <c r="C95" s="235" t="inlineStr">
        <is>
          <t>Beam Group 2 subheading</t>
        </is>
      </c>
      <c r="D95" s="29" t="inlineStr">
        <is>
          <t>Initial frequency(kHz)</t>
        </is>
      </c>
      <c r="E95" s="89" t="n">
        <v>90</v>
      </c>
      <c r="F95" s="91" t="inlineStr">
        <is>
          <t>R</t>
        </is>
      </c>
      <c r="G95" s="42" t="inlineStr">
        <is>
          <t>No Data</t>
        </is>
      </c>
      <c r="H95" s="90">
        <f>IF(G95="Yes","Y","N")</f>
        <v/>
      </c>
      <c r="I95" s="91" t="n"/>
      <c r="J95" s="91" t="n"/>
      <c r="K95" s="91" t="inlineStr">
        <is>
          <t>key in HMI &amp; PC</t>
        </is>
      </c>
      <c r="L95" s="92" t="inlineStr">
        <is>
          <t>Manual</t>
        </is>
      </c>
      <c r="M95" s="92" t="inlineStr">
        <is>
          <t>?</t>
        </is>
      </c>
      <c r="N95" s="97" t="n"/>
    </row>
    <row r="96" ht="16" customHeight="1">
      <c r="A96" s="221" t="inlineStr">
        <is>
          <t>MC91</t>
        </is>
      </c>
      <c r="B96" s="237" t="inlineStr">
        <is>
          <t>Service Tab</t>
        </is>
      </c>
      <c r="C96" s="235" t="inlineStr">
        <is>
          <t>Beam Group 2 subheading</t>
        </is>
      </c>
      <c r="D96" s="29" t="inlineStr">
        <is>
          <t>FiN/Al frequency(kHz)</t>
        </is>
      </c>
      <c r="E96" s="89" t="n">
        <v>90</v>
      </c>
      <c r="F96" s="91" t="inlineStr">
        <is>
          <t>R</t>
        </is>
      </c>
      <c r="G96" s="42" t="inlineStr">
        <is>
          <t>No Data</t>
        </is>
      </c>
      <c r="H96" s="90">
        <f>IF(G96="Yes","Y","N")</f>
        <v/>
      </c>
      <c r="I96" s="91" t="n"/>
      <c r="J96" s="91" t="n"/>
      <c r="K96" s="91" t="inlineStr">
        <is>
          <t>key in HMI &amp; PC</t>
        </is>
      </c>
      <c r="L96" s="92" t="inlineStr">
        <is>
          <t>Manual</t>
        </is>
      </c>
      <c r="M96" s="92" t="inlineStr">
        <is>
          <t>?</t>
        </is>
      </c>
      <c r="N96" s="97" t="n"/>
    </row>
    <row r="97" ht="16" customHeight="1">
      <c r="A97" s="28" t="inlineStr">
        <is>
          <t>MC92</t>
        </is>
      </c>
      <c r="B97" s="237" t="inlineStr">
        <is>
          <t>Service Tab</t>
        </is>
      </c>
      <c r="C97" s="235" t="inlineStr">
        <is>
          <t>Beam Group 2 subheading</t>
        </is>
      </c>
      <c r="D97" s="29" t="inlineStr">
        <is>
          <t>Frequency increment(kHz)</t>
        </is>
      </c>
      <c r="E97" s="89" t="n">
        <v>10</v>
      </c>
      <c r="F97" s="91" t="inlineStr">
        <is>
          <t>A</t>
        </is>
      </c>
      <c r="G97" s="42" t="inlineStr">
        <is>
          <t>MD</t>
        </is>
      </c>
      <c r="H97" s="90">
        <f>IF(G97="Yes","Y","N")</f>
        <v/>
      </c>
      <c r="I97" s="91" t="n"/>
      <c r="J97" s="91" t="n"/>
      <c r="K97" s="91" t="inlineStr">
        <is>
          <t>key in HMI &amp; PC</t>
        </is>
      </c>
      <c r="L97" s="92" t="inlineStr">
        <is>
          <t>Manual</t>
        </is>
      </c>
      <c r="M97" s="92" t="inlineStr">
        <is>
          <t>?</t>
        </is>
      </c>
      <c r="N97" s="97" t="n"/>
    </row>
    <row r="98" ht="16" customHeight="1">
      <c r="A98" s="221" t="inlineStr">
        <is>
          <t>MC93</t>
        </is>
      </c>
      <c r="B98" s="237" t="inlineStr">
        <is>
          <t>Service Tab</t>
        </is>
      </c>
      <c r="C98" s="235" t="inlineStr">
        <is>
          <t>Beam Group 2 subheading</t>
        </is>
      </c>
      <c r="D98" s="29" t="inlineStr">
        <is>
          <t>Simulationproduction before laser measurement</t>
        </is>
      </c>
      <c r="E98" s="89" t="inlineStr">
        <is>
          <t>Uncheck</t>
        </is>
      </c>
      <c r="F98" s="91" t="inlineStr">
        <is>
          <t>R</t>
        </is>
      </c>
      <c r="G98" s="42" t="inlineStr">
        <is>
          <t>No Data</t>
        </is>
      </c>
      <c r="H98" s="90">
        <f>IF(G98="Yes","Y","N")</f>
        <v/>
      </c>
      <c r="I98" s="91" t="n"/>
      <c r="J98" s="91" t="n"/>
      <c r="K98" s="91" t="inlineStr">
        <is>
          <t>key in HMI &amp; PC</t>
        </is>
      </c>
      <c r="L98" s="92" t="inlineStr">
        <is>
          <t>Manual</t>
        </is>
      </c>
      <c r="M98" s="92" t="inlineStr">
        <is>
          <t>?</t>
        </is>
      </c>
      <c r="N98" s="97" t="n"/>
    </row>
    <row r="99" ht="16" customHeight="1">
      <c r="A99" s="28" t="inlineStr">
        <is>
          <t>MC94</t>
        </is>
      </c>
      <c r="B99" s="237" t="inlineStr">
        <is>
          <t>Service Tab</t>
        </is>
      </c>
      <c r="C99" s="235" t="inlineStr">
        <is>
          <t>Beam Group 2 subheading</t>
        </is>
      </c>
      <c r="D99" s="29" t="inlineStr">
        <is>
          <t>Duration (s)</t>
        </is>
      </c>
      <c r="E99" s="89" t="n">
        <v>5</v>
      </c>
      <c r="F99" s="91" t="inlineStr">
        <is>
          <t>R</t>
        </is>
      </c>
      <c r="G99" s="42" t="inlineStr">
        <is>
          <t>No Data</t>
        </is>
      </c>
      <c r="H99" s="90">
        <f>IF(G99="Yes","Y","N")</f>
        <v/>
      </c>
      <c r="I99" s="91" t="n"/>
      <c r="J99" s="91" t="n"/>
      <c r="K99" s="91" t="inlineStr">
        <is>
          <t>key in HMI &amp; PC</t>
        </is>
      </c>
      <c r="L99" s="92" t="inlineStr">
        <is>
          <t>Manual</t>
        </is>
      </c>
      <c r="M99" s="92" t="inlineStr">
        <is>
          <t>?</t>
        </is>
      </c>
      <c r="N99" s="97" t="n"/>
    </row>
    <row r="100" ht="16" customHeight="1">
      <c r="A100" s="221" t="inlineStr">
        <is>
          <t>MC95</t>
        </is>
      </c>
      <c r="B100" s="237" t="inlineStr">
        <is>
          <t>Service Tab</t>
        </is>
      </c>
      <c r="C100" s="235" t="inlineStr">
        <is>
          <t>Beam Group 2 subheading</t>
        </is>
      </c>
      <c r="D100" s="29" t="inlineStr">
        <is>
          <t>Switch on laser time  (s)</t>
        </is>
      </c>
      <c r="E100" s="89" t="n">
        <v>0.25</v>
      </c>
      <c r="F100" s="91" t="inlineStr">
        <is>
          <t>R</t>
        </is>
      </c>
      <c r="G100" s="42" t="inlineStr">
        <is>
          <t>No Data</t>
        </is>
      </c>
      <c r="H100" s="90">
        <f>IF(G100="Yes","Y","N")</f>
        <v/>
      </c>
      <c r="I100" s="91" t="n"/>
      <c r="J100" s="91" t="n"/>
      <c r="K100" s="91" t="inlineStr">
        <is>
          <t>key in HMI &amp; PC</t>
        </is>
      </c>
      <c r="L100" s="92" t="inlineStr">
        <is>
          <t>Manual</t>
        </is>
      </c>
      <c r="M100" s="92" t="inlineStr">
        <is>
          <t>?</t>
        </is>
      </c>
      <c r="N100" s="97" t="n"/>
    </row>
    <row r="101" ht="16" customHeight="1">
      <c r="A101" s="28" t="inlineStr">
        <is>
          <t>MC96</t>
        </is>
      </c>
      <c r="B101" s="237" t="inlineStr">
        <is>
          <t>Service Tab</t>
        </is>
      </c>
      <c r="C101" s="235" t="inlineStr">
        <is>
          <t>Beam Group 2 subheading</t>
        </is>
      </c>
      <c r="D101" s="29" t="inlineStr">
        <is>
          <t>Switch off laser time  (s)</t>
        </is>
      </c>
      <c r="E101" s="89" t="n">
        <v>0.25</v>
      </c>
      <c r="F101" s="91" t="inlineStr">
        <is>
          <t>R</t>
        </is>
      </c>
      <c r="G101" s="42" t="inlineStr">
        <is>
          <t>No Data</t>
        </is>
      </c>
      <c r="H101" s="90">
        <f>IF(G101="Yes","Y","N")</f>
        <v/>
      </c>
      <c r="I101" s="91" t="n"/>
      <c r="J101" s="91" t="n"/>
      <c r="K101" s="91" t="inlineStr">
        <is>
          <t>key in HMI &amp; PC</t>
        </is>
      </c>
      <c r="L101" s="92" t="inlineStr">
        <is>
          <t>Manual</t>
        </is>
      </c>
      <c r="M101" s="92" t="inlineStr">
        <is>
          <t>?</t>
        </is>
      </c>
      <c r="N101" s="97" t="n"/>
    </row>
    <row r="102" ht="16" customHeight="1">
      <c r="A102" s="221" t="inlineStr">
        <is>
          <t>MC97</t>
        </is>
      </c>
      <c r="B102" s="237" t="inlineStr">
        <is>
          <t>Service Tab</t>
        </is>
      </c>
      <c r="C102" s="234" t="inlineStr">
        <is>
          <t>Handling subheading</t>
        </is>
      </c>
      <c r="D102" s="36" t="inlineStr">
        <is>
          <t>Pressing cylinder</t>
        </is>
      </c>
      <c r="E102" s="104" t="inlineStr">
        <is>
          <t>On Y1 Axis</t>
        </is>
      </c>
      <c r="F102" s="102" t="inlineStr">
        <is>
          <t>R</t>
        </is>
      </c>
      <c r="G102" s="41" t="inlineStr">
        <is>
          <t>No Data</t>
        </is>
      </c>
      <c r="H102" s="72">
        <f>IF(G102="Yes","Y","N")</f>
        <v/>
      </c>
      <c r="I102" s="102" t="n"/>
      <c r="J102" s="102" t="n"/>
      <c r="K102" s="102" t="inlineStr">
        <is>
          <t>key in HMI &amp; PC</t>
        </is>
      </c>
      <c r="L102" s="92" t="inlineStr">
        <is>
          <t>Manual</t>
        </is>
      </c>
      <c r="M102" s="92" t="inlineStr">
        <is>
          <t>?</t>
        </is>
      </c>
      <c r="N102" s="97" t="n"/>
    </row>
    <row r="103" ht="16" customHeight="1">
      <c r="A103" s="28" t="inlineStr">
        <is>
          <t>MC98</t>
        </is>
      </c>
      <c r="B103" s="237" t="inlineStr">
        <is>
          <t>Service Tab</t>
        </is>
      </c>
      <c r="C103" s="234" t="inlineStr">
        <is>
          <t>Handling subheading</t>
        </is>
      </c>
      <c r="D103" s="36" t="inlineStr">
        <is>
          <t>collision-free gripper</t>
        </is>
      </c>
      <c r="E103" s="104" t="inlineStr">
        <is>
          <t>Check</t>
        </is>
      </c>
      <c r="F103" s="102" t="inlineStr">
        <is>
          <t>R</t>
        </is>
      </c>
      <c r="G103" s="41" t="inlineStr">
        <is>
          <t>No Data</t>
        </is>
      </c>
      <c r="H103" s="72">
        <f>IF(G103="Yes","Y","N")</f>
        <v/>
      </c>
      <c r="I103" s="102" t="n"/>
      <c r="J103" s="102" t="n"/>
      <c r="K103" s="102" t="inlineStr">
        <is>
          <t>key in HMI &amp; PC</t>
        </is>
      </c>
      <c r="L103" s="92" t="inlineStr">
        <is>
          <t>Manual</t>
        </is>
      </c>
      <c r="M103" s="92" t="inlineStr">
        <is>
          <t>?</t>
        </is>
      </c>
      <c r="N103" s="97" t="n"/>
    </row>
    <row r="104" ht="16" customHeight="1">
      <c r="A104" s="221" t="inlineStr">
        <is>
          <t>MC99</t>
        </is>
      </c>
      <c r="B104" s="237" t="inlineStr">
        <is>
          <t>Service Tab</t>
        </is>
      </c>
      <c r="C104" s="234" t="inlineStr">
        <is>
          <t>Handling subheading</t>
        </is>
      </c>
      <c r="D104" s="36" t="inlineStr">
        <is>
          <t>Substrate transfer position</t>
        </is>
      </c>
      <c r="E104" s="104" t="inlineStr">
        <is>
          <t>In Other Position</t>
        </is>
      </c>
      <c r="F104" s="102" t="inlineStr">
        <is>
          <t>R</t>
        </is>
      </c>
      <c r="G104" s="41" t="inlineStr">
        <is>
          <t>No Data</t>
        </is>
      </c>
      <c r="H104" s="72">
        <f>IF(G104="Yes","Y","N")</f>
        <v/>
      </c>
      <c r="I104" s="102" t="n"/>
      <c r="J104" s="102" t="n"/>
      <c r="K104" s="102" t="inlineStr">
        <is>
          <t>key in HMI &amp; PC</t>
        </is>
      </c>
      <c r="L104" s="92" t="inlineStr">
        <is>
          <t>Manual</t>
        </is>
      </c>
      <c r="M104" s="92" t="inlineStr">
        <is>
          <t>?</t>
        </is>
      </c>
      <c r="N104" s="97" t="n"/>
    </row>
    <row r="105" ht="16" customHeight="1">
      <c r="A105" s="28" t="inlineStr">
        <is>
          <t>MC100</t>
        </is>
      </c>
      <c r="B105" s="237" t="inlineStr">
        <is>
          <t>Service Tab</t>
        </is>
      </c>
      <c r="C105" s="234" t="inlineStr">
        <is>
          <t>Handling subheading</t>
        </is>
      </c>
      <c r="D105" s="36" t="inlineStr">
        <is>
          <t>Exhaust axis</t>
        </is>
      </c>
      <c r="E105" s="104" t="inlineStr">
        <is>
          <t>Available</t>
        </is>
      </c>
      <c r="F105" s="102" t="inlineStr">
        <is>
          <t>R</t>
        </is>
      </c>
      <c r="G105" s="41" t="inlineStr">
        <is>
          <t>No Data</t>
        </is>
      </c>
      <c r="H105" s="72">
        <f>IF(G105="Yes","Y","N")</f>
        <v/>
      </c>
      <c r="I105" s="102" t="n"/>
      <c r="J105" s="102" t="n"/>
      <c r="K105" s="102" t="inlineStr">
        <is>
          <t>key in HMI &amp; PC</t>
        </is>
      </c>
      <c r="L105" s="92" t="inlineStr">
        <is>
          <t>Manual</t>
        </is>
      </c>
      <c r="M105" s="92" t="inlineStr">
        <is>
          <t>?</t>
        </is>
      </c>
      <c r="N105" s="97" t="n"/>
    </row>
    <row r="106" ht="16" customHeight="1">
      <c r="A106" s="221" t="inlineStr">
        <is>
          <t>MC101</t>
        </is>
      </c>
      <c r="B106" s="237" t="inlineStr">
        <is>
          <t>Service Tab</t>
        </is>
      </c>
      <c r="C106" s="234" t="inlineStr">
        <is>
          <t>Handling subheading</t>
        </is>
      </c>
      <c r="D106" s="36" t="inlineStr">
        <is>
          <t>Mov. Direc. Of transport systems support</t>
        </is>
      </c>
      <c r="E106" s="104" t="inlineStr">
        <is>
          <t>Forward and Backward</t>
        </is>
      </c>
      <c r="F106" s="102" t="inlineStr">
        <is>
          <t>R</t>
        </is>
      </c>
      <c r="G106" s="41" t="inlineStr">
        <is>
          <t>No Data</t>
        </is>
      </c>
      <c r="H106" s="72">
        <f>IF(G106="Yes","Y","N")</f>
        <v/>
      </c>
      <c r="I106" s="102" t="n"/>
      <c r="J106" s="102" t="n"/>
      <c r="K106" s="102" t="inlineStr">
        <is>
          <t>key in HMI &amp; PC</t>
        </is>
      </c>
      <c r="L106" s="92" t="inlineStr">
        <is>
          <t>Manual</t>
        </is>
      </c>
      <c r="M106" s="92" t="inlineStr">
        <is>
          <t>?</t>
        </is>
      </c>
      <c r="N106" s="97" t="n"/>
    </row>
    <row r="107" ht="16" customHeight="1">
      <c r="A107" s="28" t="inlineStr">
        <is>
          <t>MC102</t>
        </is>
      </c>
      <c r="B107" s="237" t="inlineStr">
        <is>
          <t>Service Tab</t>
        </is>
      </c>
      <c r="C107" s="234" t="inlineStr">
        <is>
          <t>Handling subheading</t>
        </is>
      </c>
      <c r="D107" s="36" t="inlineStr">
        <is>
          <t>Substrate-ID available</t>
        </is>
      </c>
      <c r="E107" s="104" t="inlineStr">
        <is>
          <t>Check</t>
        </is>
      </c>
      <c r="F107" s="102" t="inlineStr">
        <is>
          <t>R</t>
        </is>
      </c>
      <c r="G107" s="41" t="inlineStr">
        <is>
          <t>No Data</t>
        </is>
      </c>
      <c r="H107" s="72">
        <f>IF(G107="Yes","Y","N")</f>
        <v/>
      </c>
      <c r="I107" s="102" t="n"/>
      <c r="J107" s="102" t="n"/>
      <c r="K107" s="102" t="inlineStr">
        <is>
          <t>key in HMI &amp; PC</t>
        </is>
      </c>
      <c r="L107" s="92" t="inlineStr">
        <is>
          <t>Manual</t>
        </is>
      </c>
      <c r="M107" s="92" t="inlineStr">
        <is>
          <t>?</t>
        </is>
      </c>
      <c r="N107" s="97" t="n"/>
    </row>
    <row r="108" ht="16" customHeight="1">
      <c r="A108" s="221" t="inlineStr">
        <is>
          <t>MC103</t>
        </is>
      </c>
      <c r="B108" s="237" t="inlineStr">
        <is>
          <t>Service Tab</t>
        </is>
      </c>
      <c r="C108" s="234" t="inlineStr">
        <is>
          <t>Handling subheading</t>
        </is>
      </c>
      <c r="D108" s="36" t="inlineStr">
        <is>
          <t>Second substrate ID available</t>
        </is>
      </c>
      <c r="E108" s="104" t="inlineStr">
        <is>
          <t>Uncheck</t>
        </is>
      </c>
      <c r="F108" s="102" t="inlineStr">
        <is>
          <t>R</t>
        </is>
      </c>
      <c r="G108" s="41" t="inlineStr">
        <is>
          <t>No Data</t>
        </is>
      </c>
      <c r="H108" s="72">
        <f>IF(G108="Yes","Y","N")</f>
        <v/>
      </c>
      <c r="I108" s="102" t="n"/>
      <c r="J108" s="102" t="n"/>
      <c r="K108" s="102" t="inlineStr">
        <is>
          <t>key in HMI &amp; PC</t>
        </is>
      </c>
      <c r="L108" s="92" t="inlineStr">
        <is>
          <t>Manual</t>
        </is>
      </c>
      <c r="M108" s="92" t="inlineStr">
        <is>
          <t>?</t>
        </is>
      </c>
      <c r="N108" s="97" t="n"/>
    </row>
    <row r="109" ht="16" customHeight="1">
      <c r="A109" s="28" t="inlineStr">
        <is>
          <t>MC104</t>
        </is>
      </c>
      <c r="B109" s="237" t="inlineStr">
        <is>
          <t>Service Tab</t>
        </is>
      </c>
      <c r="C109" s="234" t="inlineStr">
        <is>
          <t>Handling subheading</t>
        </is>
      </c>
      <c r="D109" s="36" t="inlineStr">
        <is>
          <t>Log substrate ID</t>
        </is>
      </c>
      <c r="E109" s="104" t="inlineStr">
        <is>
          <t>Check</t>
        </is>
      </c>
      <c r="F109" s="102" t="inlineStr">
        <is>
          <t>R</t>
        </is>
      </c>
      <c r="G109" s="41" t="inlineStr">
        <is>
          <t>No Data</t>
        </is>
      </c>
      <c r="H109" s="72">
        <f>IF(G109="Yes","Y","N")</f>
        <v/>
      </c>
      <c r="I109" s="102" t="n"/>
      <c r="J109" s="102" t="n"/>
      <c r="K109" s="102" t="inlineStr">
        <is>
          <t>key in HMI &amp; PC</t>
        </is>
      </c>
      <c r="L109" s="92" t="inlineStr">
        <is>
          <t>Manual</t>
        </is>
      </c>
      <c r="M109" s="92" t="inlineStr">
        <is>
          <t>?</t>
        </is>
      </c>
      <c r="N109" s="97" t="n"/>
    </row>
    <row r="110" ht="16" customHeight="1">
      <c r="A110" s="221" t="inlineStr">
        <is>
          <t>MC105</t>
        </is>
      </c>
      <c r="B110" s="237" t="inlineStr">
        <is>
          <t>Service Tab</t>
        </is>
      </c>
      <c r="C110" s="234" t="inlineStr">
        <is>
          <t>Handling subheading</t>
        </is>
      </c>
      <c r="D110" s="36" t="inlineStr">
        <is>
          <t>Through pass 'Run without laser'</t>
        </is>
      </c>
      <c r="E110" s="104" t="inlineStr">
        <is>
          <t>Uncheck</t>
        </is>
      </c>
      <c r="F110" s="102" t="inlineStr">
        <is>
          <t>R</t>
        </is>
      </c>
      <c r="G110" s="41" t="inlineStr">
        <is>
          <t>No Data</t>
        </is>
      </c>
      <c r="H110" s="72">
        <f>IF(G110="Yes","Y","N")</f>
        <v/>
      </c>
      <c r="I110" s="102" t="n"/>
      <c r="J110" s="102" t="n"/>
      <c r="K110" s="102" t="inlineStr">
        <is>
          <t>key in HMI &amp; PC</t>
        </is>
      </c>
      <c r="L110" s="92" t="inlineStr">
        <is>
          <t>Manual</t>
        </is>
      </c>
      <c r="M110" s="92" t="inlineStr">
        <is>
          <t>?</t>
        </is>
      </c>
      <c r="N110" s="97" t="n"/>
    </row>
    <row r="111" ht="16" customHeight="1">
      <c r="A111" s="28" t="inlineStr">
        <is>
          <t>MC106</t>
        </is>
      </c>
      <c r="B111" s="237" t="inlineStr">
        <is>
          <t>Service Tab</t>
        </is>
      </c>
      <c r="C111" s="234" t="inlineStr">
        <is>
          <t>Handling subheading</t>
        </is>
      </c>
      <c r="D111" s="36" t="inlineStr">
        <is>
          <t>Lamp text activated</t>
        </is>
      </c>
      <c r="E111" s="104" t="inlineStr">
        <is>
          <t>Uncheck</t>
        </is>
      </c>
      <c r="F111" s="102" t="inlineStr">
        <is>
          <t>R</t>
        </is>
      </c>
      <c r="G111" s="41" t="inlineStr">
        <is>
          <t>No Data</t>
        </is>
      </c>
      <c r="H111" s="72">
        <f>IF(G111="Yes","Y","N")</f>
        <v/>
      </c>
      <c r="I111" s="102" t="n"/>
      <c r="J111" s="102" t="n"/>
      <c r="K111" s="102" t="inlineStr">
        <is>
          <t>key in HMI &amp; PC</t>
        </is>
      </c>
      <c r="L111" s="92" t="inlineStr">
        <is>
          <t>Manual</t>
        </is>
      </c>
      <c r="M111" s="92" t="inlineStr">
        <is>
          <t>?</t>
        </is>
      </c>
      <c r="N111" s="97" t="n"/>
    </row>
    <row r="112" ht="16" customHeight="1">
      <c r="A112" s="221" t="inlineStr">
        <is>
          <t>MC107</t>
        </is>
      </c>
      <c r="B112" s="237" t="inlineStr">
        <is>
          <t>Service Tab</t>
        </is>
      </c>
      <c r="C112" s="234" t="inlineStr">
        <is>
          <t>Handling subheading</t>
        </is>
      </c>
      <c r="D112" s="36" t="inlineStr">
        <is>
          <t>DryCycle available</t>
        </is>
      </c>
      <c r="E112" s="104" t="inlineStr">
        <is>
          <t>Check</t>
        </is>
      </c>
      <c r="F112" s="102" t="inlineStr">
        <is>
          <t>R</t>
        </is>
      </c>
      <c r="G112" s="41" t="inlineStr">
        <is>
          <t>No Data</t>
        </is>
      </c>
      <c r="H112" s="72">
        <f>IF(G112="Yes","Y","N")</f>
        <v/>
      </c>
      <c r="I112" s="102" t="n"/>
      <c r="J112" s="102" t="n"/>
      <c r="K112" s="102" t="inlineStr">
        <is>
          <t>key in HMI &amp; PC</t>
        </is>
      </c>
      <c r="L112" s="92" t="inlineStr">
        <is>
          <t>Manual</t>
        </is>
      </c>
      <c r="M112" s="92" t="inlineStr">
        <is>
          <t>?</t>
        </is>
      </c>
      <c r="N112" s="97" t="n"/>
    </row>
    <row r="113" ht="16" customHeight="1">
      <c r="A113" s="28" t="inlineStr">
        <is>
          <t>MC108</t>
        </is>
      </c>
      <c r="B113" s="237" t="inlineStr">
        <is>
          <t>Service Tab</t>
        </is>
      </c>
      <c r="C113" s="234" t="inlineStr">
        <is>
          <t>Handling subheading</t>
        </is>
      </c>
      <c r="D113" s="36" t="inlineStr">
        <is>
          <t>Maintenance call available</t>
        </is>
      </c>
      <c r="E113" s="104" t="inlineStr">
        <is>
          <t>Uncheck</t>
        </is>
      </c>
      <c r="F113" s="102" t="inlineStr">
        <is>
          <t>A</t>
        </is>
      </c>
      <c r="G113" s="41" t="inlineStr">
        <is>
          <t>MD</t>
        </is>
      </c>
      <c r="H113" s="72">
        <f>IF(G113="Yes","Y","N")</f>
        <v/>
      </c>
      <c r="I113" s="102" t="n"/>
      <c r="J113" s="102" t="n"/>
      <c r="K113" s="102" t="inlineStr">
        <is>
          <t>key in HMI &amp; PC</t>
        </is>
      </c>
      <c r="L113" s="92" t="inlineStr">
        <is>
          <t>Manual</t>
        </is>
      </c>
      <c r="M113" s="92" t="inlineStr">
        <is>
          <t>?</t>
        </is>
      </c>
      <c r="N113" s="97" t="n"/>
    </row>
    <row r="114" ht="16" customHeight="1">
      <c r="A114" s="221" t="inlineStr">
        <is>
          <t>MC109</t>
        </is>
      </c>
      <c r="B114" s="237" t="inlineStr">
        <is>
          <t>Service Tab</t>
        </is>
      </c>
      <c r="C114" s="234" t="inlineStr">
        <is>
          <t>Handling subheading</t>
        </is>
      </c>
      <c r="D114" s="36" t="inlineStr">
        <is>
          <t>Reverse loading of substrate available</t>
        </is>
      </c>
      <c r="E114" s="104" t="inlineStr">
        <is>
          <t>Check</t>
        </is>
      </c>
      <c r="F114" s="102" t="inlineStr">
        <is>
          <t>R</t>
        </is>
      </c>
      <c r="G114" s="41" t="inlineStr">
        <is>
          <t>No Data</t>
        </is>
      </c>
      <c r="H114" s="72">
        <f>IF(G114="Yes","Y","N")</f>
        <v/>
      </c>
      <c r="I114" s="102" t="n"/>
      <c r="J114" s="102" t="n"/>
      <c r="K114" s="102" t="inlineStr">
        <is>
          <t>key in HMI &amp; PC</t>
        </is>
      </c>
      <c r="L114" s="92" t="inlineStr">
        <is>
          <t>Manual</t>
        </is>
      </c>
      <c r="M114" s="92" t="inlineStr">
        <is>
          <t>?</t>
        </is>
      </c>
      <c r="N114" s="97" t="n"/>
    </row>
    <row r="115" ht="16" customHeight="1">
      <c r="A115" s="28" t="inlineStr">
        <is>
          <t>MC110</t>
        </is>
      </c>
      <c r="B115" s="237" t="inlineStr">
        <is>
          <t>Service Tab</t>
        </is>
      </c>
      <c r="C115" s="234" t="inlineStr">
        <is>
          <t>Handling subheading</t>
        </is>
      </c>
      <c r="D115" s="36" t="inlineStr">
        <is>
          <t>X direction - Y axis negative</t>
        </is>
      </c>
      <c r="E115" s="104" t="n">
        <v>0</v>
      </c>
      <c r="F115" s="102" t="inlineStr">
        <is>
          <t>R</t>
        </is>
      </c>
      <c r="G115" s="41" t="inlineStr">
        <is>
          <t>No Data</t>
        </is>
      </c>
      <c r="H115" s="72">
        <f>IF(G115="Yes","Y","N")</f>
        <v/>
      </c>
      <c r="I115" s="102" t="n"/>
      <c r="J115" s="102" t="n"/>
      <c r="K115" s="102" t="inlineStr">
        <is>
          <t>key in HMI &amp; PC</t>
        </is>
      </c>
      <c r="L115" s="92" t="inlineStr">
        <is>
          <t>Manual</t>
        </is>
      </c>
      <c r="M115" s="92" t="inlineStr">
        <is>
          <t>?</t>
        </is>
      </c>
      <c r="N115" s="97" t="n"/>
    </row>
    <row r="116" ht="16" customHeight="1">
      <c r="A116" s="221" t="inlineStr">
        <is>
          <t>MC111</t>
        </is>
      </c>
      <c r="B116" s="237" t="inlineStr">
        <is>
          <t>Service Tab</t>
        </is>
      </c>
      <c r="C116" s="234" t="inlineStr">
        <is>
          <t>Handling subheading</t>
        </is>
      </c>
      <c r="D116" s="36" t="inlineStr">
        <is>
          <t>Y axis positive</t>
        </is>
      </c>
      <c r="E116" s="104" t="n">
        <v>0</v>
      </c>
      <c r="F116" s="102" t="inlineStr">
        <is>
          <t>R</t>
        </is>
      </c>
      <c r="G116" s="41" t="inlineStr">
        <is>
          <t>No Data</t>
        </is>
      </c>
      <c r="H116" s="72">
        <f>IF(G116="Yes","Y","N")</f>
        <v/>
      </c>
      <c r="I116" s="102" t="n"/>
      <c r="J116" s="102" t="n"/>
      <c r="K116" s="102" t="inlineStr">
        <is>
          <t>key in HMI &amp; PC</t>
        </is>
      </c>
      <c r="L116" s="92" t="inlineStr">
        <is>
          <t>Manual</t>
        </is>
      </c>
      <c r="M116" s="92" t="inlineStr">
        <is>
          <t>?</t>
        </is>
      </c>
      <c r="N116" s="97" t="n"/>
    </row>
    <row r="117" ht="16" customHeight="1">
      <c r="A117" s="28" t="inlineStr">
        <is>
          <t>MC112</t>
        </is>
      </c>
      <c r="B117" s="237" t="inlineStr">
        <is>
          <t>Service Tab</t>
        </is>
      </c>
      <c r="C117" s="234" t="inlineStr">
        <is>
          <t>Handling subheading</t>
        </is>
      </c>
      <c r="D117" s="36" t="inlineStr">
        <is>
          <t>Y-direction - X axis negative</t>
        </is>
      </c>
      <c r="E117" s="104" t="n">
        <v>0</v>
      </c>
      <c r="F117" s="102" t="inlineStr">
        <is>
          <t>R</t>
        </is>
      </c>
      <c r="G117" s="41" t="inlineStr">
        <is>
          <t>No Data</t>
        </is>
      </c>
      <c r="H117" s="72">
        <f>IF(G117="Yes","Y","N")</f>
        <v/>
      </c>
      <c r="I117" s="102" t="n"/>
      <c r="J117" s="102" t="n"/>
      <c r="K117" s="102" t="inlineStr">
        <is>
          <t>key in HMI &amp; PC</t>
        </is>
      </c>
      <c r="L117" s="92" t="inlineStr">
        <is>
          <t>Manual</t>
        </is>
      </c>
      <c r="M117" s="92" t="inlineStr">
        <is>
          <t>?</t>
        </is>
      </c>
      <c r="N117" s="97" t="n"/>
    </row>
    <row r="118" ht="16" customHeight="1">
      <c r="A118" s="221" t="inlineStr">
        <is>
          <t>MC113</t>
        </is>
      </c>
      <c r="B118" s="237" t="inlineStr">
        <is>
          <t>Service Tab</t>
        </is>
      </c>
      <c r="C118" s="234" t="inlineStr">
        <is>
          <t>Handling subheading</t>
        </is>
      </c>
      <c r="D118" s="36" t="inlineStr">
        <is>
          <t>X axis positive</t>
        </is>
      </c>
      <c r="E118" s="104" t="n">
        <v>0</v>
      </c>
      <c r="F118" s="102" t="inlineStr">
        <is>
          <t>R</t>
        </is>
      </c>
      <c r="G118" s="41" t="inlineStr">
        <is>
          <t>No Data</t>
        </is>
      </c>
      <c r="H118" s="72">
        <f>IF(G118="Yes","Y","N")</f>
        <v/>
      </c>
      <c r="I118" s="102" t="n"/>
      <c r="J118" s="102" t="n"/>
      <c r="K118" s="102" t="inlineStr">
        <is>
          <t>key in HMI &amp; PC</t>
        </is>
      </c>
      <c r="L118" s="92" t="inlineStr">
        <is>
          <t>Manual</t>
        </is>
      </c>
      <c r="M118" s="92" t="inlineStr">
        <is>
          <t>?</t>
        </is>
      </c>
      <c r="N118" s="97" t="n"/>
    </row>
    <row r="119" ht="16" customHeight="1">
      <c r="A119" s="28" t="inlineStr">
        <is>
          <t>MC114</t>
        </is>
      </c>
      <c r="B119" s="237" t="inlineStr">
        <is>
          <t>Service Tab</t>
        </is>
      </c>
      <c r="C119" s="232" t="inlineStr">
        <is>
          <t>Motor 1 subheading</t>
        </is>
      </c>
      <c r="D119" s="29" t="inlineStr">
        <is>
          <t>Threshold for waiting time, long scribing X(mm):</t>
        </is>
      </c>
      <c r="E119" s="89" t="n">
        <v>1000000</v>
      </c>
      <c r="F119" s="91" t="inlineStr">
        <is>
          <t>R</t>
        </is>
      </c>
      <c r="G119" s="42" t="inlineStr">
        <is>
          <t>No Data</t>
        </is>
      </c>
      <c r="H119" s="90">
        <f>IF(G119="Yes","Y","N")</f>
        <v/>
      </c>
      <c r="I119" s="91" t="n"/>
      <c r="J119" s="91" t="n"/>
      <c r="K119" s="91" t="inlineStr">
        <is>
          <t>key in HMI &amp; PC</t>
        </is>
      </c>
      <c r="L119" s="92" t="inlineStr">
        <is>
          <t>Manual</t>
        </is>
      </c>
      <c r="M119" s="92" t="inlineStr">
        <is>
          <t>?</t>
        </is>
      </c>
      <c r="N119" s="97" t="n"/>
    </row>
    <row r="120" ht="16" customHeight="1">
      <c r="A120" s="221" t="inlineStr">
        <is>
          <t>MC115</t>
        </is>
      </c>
      <c r="B120" s="237" t="inlineStr">
        <is>
          <t>Service Tab</t>
        </is>
      </c>
      <c r="C120" s="232" t="inlineStr">
        <is>
          <t>Motor 1 subheading</t>
        </is>
      </c>
      <c r="D120" s="29" t="inlineStr">
        <is>
          <t>Threshold for waiting time, long scribing Y(mm):</t>
        </is>
      </c>
      <c r="E120" s="89" t="n">
        <v>1000000</v>
      </c>
      <c r="F120" s="91" t="inlineStr">
        <is>
          <t>R</t>
        </is>
      </c>
      <c r="G120" s="42" t="inlineStr">
        <is>
          <t>No Data</t>
        </is>
      </c>
      <c r="H120" s="90">
        <f>IF(G120="Yes","Y","N")</f>
        <v/>
      </c>
      <c r="I120" s="91" t="n"/>
      <c r="J120" s="91" t="n"/>
      <c r="K120" s="91" t="inlineStr">
        <is>
          <t>key in HMI &amp; PC</t>
        </is>
      </c>
      <c r="L120" s="92" t="inlineStr">
        <is>
          <t>Manual</t>
        </is>
      </c>
      <c r="M120" s="92" t="inlineStr">
        <is>
          <t>?</t>
        </is>
      </c>
      <c r="N120" s="97" t="n"/>
    </row>
    <row r="121" ht="16" customHeight="1">
      <c r="A121" s="28" t="inlineStr">
        <is>
          <t>MC116</t>
        </is>
      </c>
      <c r="B121" s="237" t="inlineStr">
        <is>
          <t>Service Tab</t>
        </is>
      </c>
      <c r="C121" s="232" t="inlineStr">
        <is>
          <t>Motor 1 subheading</t>
        </is>
      </c>
      <c r="D121" s="29" t="inlineStr">
        <is>
          <t>Waiting time after long scribing(sec)</t>
        </is>
      </c>
      <c r="E121" s="89" t="n">
        <v>0</v>
      </c>
      <c r="F121" s="91" t="inlineStr">
        <is>
          <t>R</t>
        </is>
      </c>
      <c r="G121" s="42" t="inlineStr">
        <is>
          <t>No Data</t>
        </is>
      </c>
      <c r="H121" s="90">
        <f>IF(G121="Yes","Y","N")</f>
        <v/>
      </c>
      <c r="I121" s="91" t="n"/>
      <c r="J121" s="91" t="n"/>
      <c r="K121" s="91" t="inlineStr">
        <is>
          <t>key in HMI &amp; PC</t>
        </is>
      </c>
      <c r="L121" s="92" t="inlineStr">
        <is>
          <t>Manual</t>
        </is>
      </c>
      <c r="M121" s="92" t="inlineStr">
        <is>
          <t>?</t>
        </is>
      </c>
      <c r="N121" s="97" t="n"/>
    </row>
    <row r="122" ht="16" customHeight="1">
      <c r="A122" s="221" t="inlineStr">
        <is>
          <t>MC117</t>
        </is>
      </c>
      <c r="B122" s="237" t="inlineStr">
        <is>
          <t>Service Tab</t>
        </is>
      </c>
      <c r="C122" s="232" t="inlineStr">
        <is>
          <t>Motor 1 subheading</t>
        </is>
      </c>
      <c r="D122" s="29" t="inlineStr">
        <is>
          <t>External power measurement X</t>
        </is>
      </c>
      <c r="E122" s="89" t="n">
        <v>1448.6</v>
      </c>
      <c r="F122" s="91" t="inlineStr">
        <is>
          <t>A</t>
        </is>
      </c>
      <c r="G122" s="42" t="inlineStr">
        <is>
          <t>MD</t>
        </is>
      </c>
      <c r="H122" s="90">
        <f>IF(G122="Yes","Y","N")</f>
        <v/>
      </c>
      <c r="I122" s="91" t="n"/>
      <c r="J122" s="91" t="n"/>
      <c r="K122" s="91" t="inlineStr">
        <is>
          <t>key in HMI &amp; PC</t>
        </is>
      </c>
      <c r="L122" s="92" t="inlineStr">
        <is>
          <t>Manual</t>
        </is>
      </c>
      <c r="M122" s="92" t="inlineStr">
        <is>
          <t>?</t>
        </is>
      </c>
      <c r="N122" s="97" t="n"/>
    </row>
    <row r="123" ht="16" customHeight="1">
      <c r="A123" s="28" t="inlineStr">
        <is>
          <t>MC118</t>
        </is>
      </c>
      <c r="B123" s="237" t="inlineStr">
        <is>
          <t>Service Tab</t>
        </is>
      </c>
      <c r="C123" s="232" t="inlineStr">
        <is>
          <t>Motor 1 subheading</t>
        </is>
      </c>
      <c r="D123" s="29" t="inlineStr">
        <is>
          <t>Substrate pick-up X</t>
        </is>
      </c>
      <c r="E123" s="89" t="n">
        <v>-1125</v>
      </c>
      <c r="F123" s="91" t="inlineStr">
        <is>
          <t>A</t>
        </is>
      </c>
      <c r="G123" s="42" t="inlineStr">
        <is>
          <t>MD</t>
        </is>
      </c>
      <c r="H123" s="90">
        <f>IF(G123="Yes","Y","N")</f>
        <v/>
      </c>
      <c r="I123" s="91" t="n"/>
      <c r="J123" s="91" t="n"/>
      <c r="K123" s="91" t="inlineStr">
        <is>
          <t>key in HMI &amp; PC</t>
        </is>
      </c>
      <c r="L123" s="92" t="inlineStr">
        <is>
          <t>Manual</t>
        </is>
      </c>
      <c r="M123" s="92" t="inlineStr">
        <is>
          <t>?</t>
        </is>
      </c>
      <c r="N123" s="97" t="n"/>
    </row>
    <row r="124" ht="16" customHeight="1">
      <c r="A124" s="221" t="inlineStr">
        <is>
          <t>MC119</t>
        </is>
      </c>
      <c r="B124" s="237" t="inlineStr">
        <is>
          <t>Service Tab</t>
        </is>
      </c>
      <c r="C124" s="232" t="inlineStr">
        <is>
          <t>Motor 1 subheading</t>
        </is>
      </c>
      <c r="D124" s="29" t="inlineStr">
        <is>
          <t>Substrate pick-up Y</t>
        </is>
      </c>
      <c r="E124" s="89" t="n">
        <v>-725</v>
      </c>
      <c r="F124" s="91" t="inlineStr">
        <is>
          <t>A</t>
        </is>
      </c>
      <c r="G124" s="42" t="inlineStr">
        <is>
          <t>MD</t>
        </is>
      </c>
      <c r="H124" s="90">
        <f>IF(G124="Yes","Y","N")</f>
        <v/>
      </c>
      <c r="I124" s="91" t="n"/>
      <c r="J124" s="91" t="n"/>
      <c r="K124" s="91" t="inlineStr">
        <is>
          <t>key in HMI &amp; PC</t>
        </is>
      </c>
      <c r="L124" s="92" t="inlineStr">
        <is>
          <t>Manual</t>
        </is>
      </c>
      <c r="M124" s="92" t="inlineStr">
        <is>
          <t>?</t>
        </is>
      </c>
      <c r="N124" s="97" t="n"/>
    </row>
    <row r="125" ht="16" customHeight="1">
      <c r="A125" s="28" t="inlineStr">
        <is>
          <t>MC120</t>
        </is>
      </c>
      <c r="B125" s="237" t="inlineStr">
        <is>
          <t>Service Tab</t>
        </is>
      </c>
      <c r="C125" s="232" t="inlineStr">
        <is>
          <t>Motor 1 subheading</t>
        </is>
      </c>
      <c r="D125" s="29" t="inlineStr">
        <is>
          <t>Substrate transfer X</t>
        </is>
      </c>
      <c r="E125" s="89" t="n">
        <v>-1125</v>
      </c>
      <c r="F125" s="91" t="inlineStr">
        <is>
          <t>A</t>
        </is>
      </c>
      <c r="G125" s="42" t="inlineStr">
        <is>
          <t>MD</t>
        </is>
      </c>
      <c r="H125" s="90">
        <f>IF(G125="Yes","Y","N")</f>
        <v/>
      </c>
      <c r="I125" s="91" t="n"/>
      <c r="J125" s="91" t="n"/>
      <c r="K125" s="91" t="inlineStr">
        <is>
          <t>key in HMI &amp; PC</t>
        </is>
      </c>
      <c r="L125" s="92" t="inlineStr">
        <is>
          <t>Manual</t>
        </is>
      </c>
      <c r="M125" s="92" t="inlineStr">
        <is>
          <t>?</t>
        </is>
      </c>
      <c r="N125" s="97" t="n"/>
    </row>
    <row r="126" ht="16" customHeight="1">
      <c r="A126" s="221" t="inlineStr">
        <is>
          <t>MC121</t>
        </is>
      </c>
      <c r="B126" s="237" t="inlineStr">
        <is>
          <t>Service Tab</t>
        </is>
      </c>
      <c r="C126" s="232" t="inlineStr">
        <is>
          <t>Motor 1 subheading</t>
        </is>
      </c>
      <c r="D126" s="29" t="inlineStr">
        <is>
          <t>Substrate transfer Y</t>
        </is>
      </c>
      <c r="E126" s="89" t="n">
        <v>550</v>
      </c>
      <c r="F126" s="91" t="inlineStr">
        <is>
          <t>A</t>
        </is>
      </c>
      <c r="G126" s="42" t="inlineStr">
        <is>
          <t>MD</t>
        </is>
      </c>
      <c r="H126" s="90">
        <f>IF(G126="Yes","Y","N")</f>
        <v/>
      </c>
      <c r="I126" s="91" t="n"/>
      <c r="J126" s="91" t="n"/>
      <c r="K126" s="91" t="inlineStr">
        <is>
          <t>key in HMI &amp; PC</t>
        </is>
      </c>
      <c r="L126" s="92" t="inlineStr">
        <is>
          <t>Manual</t>
        </is>
      </c>
      <c r="M126" s="92" t="inlineStr">
        <is>
          <t>?</t>
        </is>
      </c>
      <c r="N126" s="97" t="n"/>
    </row>
    <row r="127" ht="16" customHeight="1">
      <c r="A127" s="28" t="inlineStr">
        <is>
          <t>MC122</t>
        </is>
      </c>
      <c r="B127" s="237" t="inlineStr">
        <is>
          <t>Service Tab</t>
        </is>
      </c>
      <c r="C127" s="232" t="inlineStr">
        <is>
          <t>Motor 1 subheading</t>
        </is>
      </c>
      <c r="D127" s="29" t="inlineStr">
        <is>
          <t>No drive range Y</t>
        </is>
      </c>
      <c r="E127" s="89" t="n">
        <v>0</v>
      </c>
      <c r="F127" s="91" t="inlineStr">
        <is>
          <t>A</t>
        </is>
      </c>
      <c r="G127" s="42" t="inlineStr">
        <is>
          <t>MD</t>
        </is>
      </c>
      <c r="H127" s="90">
        <f>IF(G127="Yes","Y","N")</f>
        <v/>
      </c>
      <c r="I127" s="91" t="n"/>
      <c r="J127" s="91" t="n"/>
      <c r="K127" s="91" t="inlineStr">
        <is>
          <t>key in HMI &amp; PC</t>
        </is>
      </c>
      <c r="L127" s="92" t="inlineStr">
        <is>
          <t>Manual</t>
        </is>
      </c>
      <c r="M127" s="92" t="inlineStr">
        <is>
          <t>?</t>
        </is>
      </c>
      <c r="N127" s="97" t="n"/>
    </row>
    <row r="128" ht="16" customHeight="1">
      <c r="A128" s="221" t="inlineStr">
        <is>
          <t>MC123</t>
        </is>
      </c>
      <c r="B128" s="237" t="inlineStr">
        <is>
          <t>Service Tab</t>
        </is>
      </c>
      <c r="C128" s="232" t="inlineStr">
        <is>
          <t>Motor 1 subheading</t>
        </is>
      </c>
      <c r="D128" s="29" t="inlineStr">
        <is>
          <t>MainteN/Ance position X</t>
        </is>
      </c>
      <c r="E128" s="89" t="n">
        <v>1449.5</v>
      </c>
      <c r="F128" s="91" t="inlineStr">
        <is>
          <t>A</t>
        </is>
      </c>
      <c r="G128" s="42" t="inlineStr">
        <is>
          <t>MD</t>
        </is>
      </c>
      <c r="H128" s="90">
        <f>IF(G128="Yes","Y","N")</f>
        <v/>
      </c>
      <c r="I128" s="91" t="n"/>
      <c r="J128" s="91" t="n"/>
      <c r="K128" s="91" t="inlineStr">
        <is>
          <t>key in HMI &amp; PC</t>
        </is>
      </c>
      <c r="L128" s="92" t="inlineStr">
        <is>
          <t>Manual</t>
        </is>
      </c>
      <c r="M128" s="92" t="inlineStr">
        <is>
          <t>?</t>
        </is>
      </c>
      <c r="N128" s="97" t="n"/>
    </row>
    <row r="129" ht="16" customHeight="1">
      <c r="A129" s="28" t="inlineStr">
        <is>
          <t>MC124</t>
        </is>
      </c>
      <c r="B129" s="237" t="inlineStr">
        <is>
          <t>Service Tab</t>
        </is>
      </c>
      <c r="C129" s="232" t="inlineStr">
        <is>
          <t>Motor 1 subheading</t>
        </is>
      </c>
      <c r="D129" s="29" t="inlineStr">
        <is>
          <t>MainteN/Ance position Y</t>
        </is>
      </c>
      <c r="E129" s="89" t="n">
        <v>-730</v>
      </c>
      <c r="F129" s="91" t="inlineStr">
        <is>
          <t>A</t>
        </is>
      </c>
      <c r="G129" s="42" t="inlineStr">
        <is>
          <t>MD</t>
        </is>
      </c>
      <c r="H129" s="90">
        <f>IF(G129="Yes","Y","N")</f>
        <v/>
      </c>
      <c r="I129" s="91" t="n"/>
      <c r="J129" s="91" t="n"/>
      <c r="K129" s="91" t="inlineStr">
        <is>
          <t>key in HMI &amp; PC</t>
        </is>
      </c>
      <c r="L129" s="92" t="inlineStr">
        <is>
          <t>Manual</t>
        </is>
      </c>
      <c r="M129" s="92" t="inlineStr">
        <is>
          <t>?</t>
        </is>
      </c>
      <c r="N129" s="97" t="n"/>
    </row>
    <row r="130" ht="16" customHeight="1">
      <c r="A130" s="221" t="inlineStr">
        <is>
          <t>MC125</t>
        </is>
      </c>
      <c r="B130" s="237" t="inlineStr">
        <is>
          <t>Service Tab</t>
        </is>
      </c>
      <c r="C130" s="232" t="inlineStr">
        <is>
          <t>Motor 1 subheading</t>
        </is>
      </c>
      <c r="D130" s="29" t="inlineStr">
        <is>
          <t>Parameter-Beam group 1 Position X</t>
        </is>
      </c>
      <c r="E130" s="89" t="n">
        <v>1448.6</v>
      </c>
      <c r="F130" s="91" t="inlineStr">
        <is>
          <t>A</t>
        </is>
      </c>
      <c r="G130" s="42" t="inlineStr">
        <is>
          <t>MD</t>
        </is>
      </c>
      <c r="H130" s="90">
        <f>IF(G130="Yes","Y","N")</f>
        <v/>
      </c>
      <c r="I130" s="91" t="n"/>
      <c r="J130" s="91" t="n"/>
      <c r="K130" s="91" t="inlineStr">
        <is>
          <t>key in HMI &amp; PC</t>
        </is>
      </c>
      <c r="L130" s="92" t="inlineStr">
        <is>
          <t>Manual</t>
        </is>
      </c>
      <c r="M130" s="92" t="inlineStr">
        <is>
          <t>?</t>
        </is>
      </c>
      <c r="N130" s="97" t="n"/>
    </row>
    <row r="131" ht="16" customHeight="1">
      <c r="A131" s="28" t="inlineStr">
        <is>
          <t>MC126</t>
        </is>
      </c>
      <c r="B131" s="237" t="inlineStr">
        <is>
          <t>Service Tab</t>
        </is>
      </c>
      <c r="C131" s="232" t="inlineStr">
        <is>
          <t>Motor 1 subheading</t>
        </is>
      </c>
      <c r="D131" s="29" t="inlineStr">
        <is>
          <t>Beam group 1 offset X beam package</t>
        </is>
      </c>
      <c r="E131" s="89" t="n">
        <v>9.699999999999999</v>
      </c>
      <c r="F131" s="91" t="inlineStr">
        <is>
          <t>A</t>
        </is>
      </c>
      <c r="G131" s="42" t="inlineStr">
        <is>
          <t>MD</t>
        </is>
      </c>
      <c r="H131" s="90">
        <f>IF(G131="Yes","Y","N")</f>
        <v/>
      </c>
      <c r="I131" s="91" t="n"/>
      <c r="J131" s="91" t="n"/>
      <c r="K131" s="91" t="inlineStr">
        <is>
          <t>key in HMI &amp; PC</t>
        </is>
      </c>
      <c r="L131" s="92" t="inlineStr">
        <is>
          <t>Manual</t>
        </is>
      </c>
      <c r="M131" s="92" t="inlineStr">
        <is>
          <t>?</t>
        </is>
      </c>
      <c r="N131" s="97" t="n"/>
    </row>
    <row r="132" ht="16" customHeight="1">
      <c r="A132" s="221" t="inlineStr">
        <is>
          <t>MC127</t>
        </is>
      </c>
      <c r="B132" s="237" t="inlineStr">
        <is>
          <t>Service Tab</t>
        </is>
      </c>
      <c r="C132" s="232" t="inlineStr">
        <is>
          <t>Motor 1 subheading</t>
        </is>
      </c>
      <c r="D132" s="29" t="inlineStr">
        <is>
          <t>Beam group 2 Position X</t>
        </is>
      </c>
      <c r="E132" s="89" t="n">
        <v>1449.1</v>
      </c>
      <c r="F132" s="91" t="inlineStr">
        <is>
          <t>A</t>
        </is>
      </c>
      <c r="G132" s="42" t="inlineStr">
        <is>
          <t>MD</t>
        </is>
      </c>
      <c r="H132" s="90">
        <f>IF(G132="Yes","Y","N")</f>
        <v/>
      </c>
      <c r="I132" s="91" t="n"/>
      <c r="J132" s="91" t="n"/>
      <c r="K132" s="91" t="inlineStr">
        <is>
          <t>key in HMI &amp; PC</t>
        </is>
      </c>
      <c r="L132" s="92" t="inlineStr">
        <is>
          <t>Manual</t>
        </is>
      </c>
      <c r="M132" s="92" t="inlineStr">
        <is>
          <t>?</t>
        </is>
      </c>
      <c r="N132" s="97" t="n"/>
    </row>
    <row r="133" ht="16" customHeight="1">
      <c r="A133" s="28" t="inlineStr">
        <is>
          <t>MC128</t>
        </is>
      </c>
      <c r="B133" s="237" t="inlineStr">
        <is>
          <t>Service Tab</t>
        </is>
      </c>
      <c r="C133" s="232" t="inlineStr">
        <is>
          <t>Motor 1 subheading</t>
        </is>
      </c>
      <c r="D133" s="29" t="inlineStr">
        <is>
          <t>Beam group 2 offset X beam package</t>
        </is>
      </c>
      <c r="E133" s="89" t="n">
        <v>9.5</v>
      </c>
      <c r="F133" s="91" t="inlineStr">
        <is>
          <t>A</t>
        </is>
      </c>
      <c r="G133" s="42" t="inlineStr">
        <is>
          <t>MD</t>
        </is>
      </c>
      <c r="H133" s="90">
        <f>IF(G133="Yes","Y","N")</f>
        <v/>
      </c>
      <c r="I133" s="91" t="n"/>
      <c r="J133" s="91" t="n"/>
      <c r="K133" s="91" t="inlineStr">
        <is>
          <t>key in HMI &amp; PC</t>
        </is>
      </c>
      <c r="L133" s="92" t="inlineStr">
        <is>
          <t>Manual</t>
        </is>
      </c>
      <c r="M133" s="92" t="inlineStr">
        <is>
          <t>?</t>
        </is>
      </c>
      <c r="N133" s="97" t="n"/>
    </row>
    <row r="134" ht="16" customHeight="1">
      <c r="A134" s="221" t="inlineStr">
        <is>
          <t>MC129</t>
        </is>
      </c>
      <c r="B134" s="237" t="inlineStr">
        <is>
          <t>Service Tab</t>
        </is>
      </c>
      <c r="C134" s="232" t="inlineStr">
        <is>
          <t>Motor 1 subheading</t>
        </is>
      </c>
      <c r="D134" s="29" t="inlineStr">
        <is>
          <t>Offset X interval beam pair</t>
        </is>
      </c>
      <c r="E134" s="89" t="n">
        <v>0</v>
      </c>
      <c r="F134" s="91" t="inlineStr">
        <is>
          <t>A</t>
        </is>
      </c>
      <c r="G134" s="42" t="inlineStr">
        <is>
          <t>MD</t>
        </is>
      </c>
      <c r="H134" s="90">
        <f>IF(G134="Yes","Y","N")</f>
        <v/>
      </c>
      <c r="I134" s="91" t="n"/>
      <c r="J134" s="91" t="n"/>
      <c r="K134" s="91" t="inlineStr">
        <is>
          <t>key in HMI &amp; PC</t>
        </is>
      </c>
      <c r="L134" s="92" t="inlineStr">
        <is>
          <t>Manual</t>
        </is>
      </c>
      <c r="M134" s="92" t="inlineStr">
        <is>
          <t>?</t>
        </is>
      </c>
      <c r="N134" s="97" t="n"/>
    </row>
    <row r="135" ht="16" customHeight="1">
      <c r="A135" s="28" t="inlineStr">
        <is>
          <t>MC130</t>
        </is>
      </c>
      <c r="B135" s="237" t="inlineStr">
        <is>
          <t>Service Tab</t>
        </is>
      </c>
      <c r="C135" s="232" t="inlineStr">
        <is>
          <t>Motor 1 subheading</t>
        </is>
      </c>
      <c r="D135" s="29" t="inlineStr">
        <is>
          <t>Offset X adjacent beam pair</t>
        </is>
      </c>
      <c r="E135" s="89" t="n">
        <v>0</v>
      </c>
      <c r="F135" s="91" t="inlineStr">
        <is>
          <t>A</t>
        </is>
      </c>
      <c r="G135" s="42" t="inlineStr">
        <is>
          <t>MD</t>
        </is>
      </c>
      <c r="H135" s="90">
        <f>IF(G135="Yes","Y","N")</f>
        <v/>
      </c>
      <c r="I135" s="91" t="n"/>
      <c r="J135" s="91" t="n"/>
      <c r="K135" s="91" t="inlineStr">
        <is>
          <t>key in HMI &amp; PC</t>
        </is>
      </c>
      <c r="L135" s="92" t="inlineStr">
        <is>
          <t>Manual</t>
        </is>
      </c>
      <c r="M135" s="92" t="inlineStr">
        <is>
          <t>?</t>
        </is>
      </c>
      <c r="N135" s="97" t="n"/>
    </row>
    <row r="136" ht="16" customHeight="1">
      <c r="A136" s="221" t="inlineStr">
        <is>
          <t>MC131</t>
        </is>
      </c>
      <c r="B136" s="237" t="inlineStr">
        <is>
          <t>Service Tab</t>
        </is>
      </c>
      <c r="C136" s="232" t="inlineStr">
        <is>
          <t>Motor 1 subheading</t>
        </is>
      </c>
      <c r="D136" s="29" t="inlineStr">
        <is>
          <t>Offset beam diagnostic axis adjacentr beam pair</t>
        </is>
      </c>
      <c r="E136" s="89" t="n">
        <v>2</v>
      </c>
      <c r="F136" s="91" t="inlineStr">
        <is>
          <t>A</t>
        </is>
      </c>
      <c r="G136" s="42" t="inlineStr">
        <is>
          <t>MD</t>
        </is>
      </c>
      <c r="H136" s="90">
        <f>IF(G136="Yes","Y","N")</f>
        <v/>
      </c>
      <c r="I136" s="91" t="n"/>
      <c r="J136" s="91" t="n"/>
      <c r="K136" s="91" t="inlineStr">
        <is>
          <t>key in HMI &amp; PC</t>
        </is>
      </c>
      <c r="L136" s="92" t="inlineStr">
        <is>
          <t>Manual</t>
        </is>
      </c>
      <c r="M136" s="92" t="inlineStr">
        <is>
          <t>?</t>
        </is>
      </c>
      <c r="N136" s="97" t="n"/>
    </row>
    <row r="137" ht="16" customHeight="1">
      <c r="A137" s="28" t="inlineStr">
        <is>
          <t>MC132</t>
        </is>
      </c>
      <c r="B137" s="237" t="inlineStr">
        <is>
          <t>Service Tab</t>
        </is>
      </c>
      <c r="C137" s="232" t="inlineStr">
        <is>
          <t>Motor 1 subheading</t>
        </is>
      </c>
      <c r="D137" s="29" t="inlineStr">
        <is>
          <t>offset beam diagnostic to power measure beam 1</t>
        </is>
      </c>
      <c r="E137" s="89" t="n">
        <v>69</v>
      </c>
      <c r="F137" s="91" t="inlineStr">
        <is>
          <t>A</t>
        </is>
      </c>
      <c r="G137" s="42" t="inlineStr">
        <is>
          <t>MD</t>
        </is>
      </c>
      <c r="H137" s="90">
        <f>IF(G137="Yes","Y","N")</f>
        <v/>
      </c>
      <c r="I137" s="91" t="n"/>
      <c r="J137" s="91" t="n"/>
      <c r="K137" s="91" t="inlineStr">
        <is>
          <t>key in HMI &amp; PC</t>
        </is>
      </c>
      <c r="L137" s="92" t="inlineStr">
        <is>
          <t>Manual</t>
        </is>
      </c>
      <c r="M137" s="92" t="inlineStr">
        <is>
          <t>?</t>
        </is>
      </c>
      <c r="N137" s="97" t="n"/>
    </row>
    <row r="138" ht="16" customHeight="1">
      <c r="A138" s="221" t="inlineStr">
        <is>
          <t>MC133</t>
        </is>
      </c>
      <c r="B138" s="237" t="inlineStr">
        <is>
          <t>Service Tab</t>
        </is>
      </c>
      <c r="C138" s="232" t="inlineStr">
        <is>
          <t>Motor 1 subheading</t>
        </is>
      </c>
      <c r="D138" s="29" t="inlineStr">
        <is>
          <t>Beam pitch lower limit(mm):</t>
        </is>
      </c>
      <c r="E138" s="89" t="n">
        <v>8</v>
      </c>
      <c r="F138" s="91" t="inlineStr">
        <is>
          <t>R</t>
        </is>
      </c>
      <c r="G138" s="42" t="inlineStr">
        <is>
          <t>No Data</t>
        </is>
      </c>
      <c r="H138" s="90">
        <f>IF(G138="Yes","Y","N")</f>
        <v/>
      </c>
      <c r="I138" s="91" t="n"/>
      <c r="J138" s="91" t="n"/>
      <c r="K138" s="91" t="inlineStr">
        <is>
          <t>key in HMI &amp; PC</t>
        </is>
      </c>
      <c r="L138" s="92" t="inlineStr">
        <is>
          <t>Manual</t>
        </is>
      </c>
      <c r="M138" s="92" t="inlineStr">
        <is>
          <t>?</t>
        </is>
      </c>
      <c r="N138" s="97" t="n"/>
    </row>
    <row r="139" ht="16" customHeight="1">
      <c r="A139" s="28" t="inlineStr">
        <is>
          <t>MC134</t>
        </is>
      </c>
      <c r="B139" s="237" t="inlineStr">
        <is>
          <t>Service Tab</t>
        </is>
      </c>
      <c r="C139" s="232" t="inlineStr">
        <is>
          <t>Motor 1 subheading</t>
        </is>
      </c>
      <c r="D139" s="29" t="inlineStr">
        <is>
          <t>upper limit:</t>
        </is>
      </c>
      <c r="E139" s="89" t="n">
        <v>12</v>
      </c>
      <c r="F139" s="91" t="inlineStr">
        <is>
          <t>R</t>
        </is>
      </c>
      <c r="G139" s="42" t="inlineStr">
        <is>
          <t>No Data</t>
        </is>
      </c>
      <c r="H139" s="90">
        <f>IF(G139="Yes","Y","N")</f>
        <v/>
      </c>
      <c r="I139" s="91" t="n"/>
      <c r="J139" s="91" t="n"/>
      <c r="K139" s="91" t="inlineStr">
        <is>
          <t>key in HMI &amp; PC</t>
        </is>
      </c>
      <c r="L139" s="92" t="inlineStr">
        <is>
          <t>Manual</t>
        </is>
      </c>
      <c r="M139" s="92" t="inlineStr">
        <is>
          <t>?</t>
        </is>
      </c>
      <c r="N139" s="97" t="n"/>
    </row>
    <row r="140" ht="16" customHeight="1">
      <c r="A140" s="221" t="inlineStr">
        <is>
          <t>MC135</t>
        </is>
      </c>
      <c r="B140" s="237" t="inlineStr">
        <is>
          <t>Service Tab</t>
        </is>
      </c>
      <c r="C140" s="232" t="inlineStr">
        <is>
          <t>Motor 1 subheading</t>
        </is>
      </c>
      <c r="D140" s="29" t="inlineStr">
        <is>
          <t>Beam pitch axis lower limit(mm):</t>
        </is>
      </c>
      <c r="E140" s="89" t="n">
        <v>8</v>
      </c>
      <c r="F140" s="91" t="inlineStr">
        <is>
          <t>R</t>
        </is>
      </c>
      <c r="G140" s="42" t="inlineStr">
        <is>
          <t>No Data</t>
        </is>
      </c>
      <c r="H140" s="90">
        <f>IF(G140="Yes","Y","N")</f>
        <v/>
      </c>
      <c r="I140" s="91" t="n"/>
      <c r="J140" s="91" t="n"/>
      <c r="K140" s="91" t="inlineStr">
        <is>
          <t>key in HMI &amp; PC</t>
        </is>
      </c>
      <c r="L140" s="92" t="inlineStr">
        <is>
          <t>Manual</t>
        </is>
      </c>
      <c r="M140" s="92" t="inlineStr">
        <is>
          <t>?</t>
        </is>
      </c>
      <c r="N140" s="97" t="n"/>
    </row>
    <row r="141" ht="16" customHeight="1">
      <c r="A141" s="28" t="inlineStr">
        <is>
          <t>MC136</t>
        </is>
      </c>
      <c r="B141" s="237" t="inlineStr">
        <is>
          <t>Service Tab</t>
        </is>
      </c>
      <c r="C141" s="232" t="inlineStr">
        <is>
          <t>Motor 1 subheading</t>
        </is>
      </c>
      <c r="D141" s="29" t="inlineStr">
        <is>
          <t>upper limit:</t>
        </is>
      </c>
      <c r="E141" s="89" t="n">
        <v>12</v>
      </c>
      <c r="F141" s="91" t="inlineStr">
        <is>
          <t>R</t>
        </is>
      </c>
      <c r="G141" s="42" t="inlineStr">
        <is>
          <t>No Data</t>
        </is>
      </c>
      <c r="H141" s="90">
        <f>IF(G141="Yes","Y","N")</f>
        <v/>
      </c>
      <c r="I141" s="91" t="n"/>
      <c r="J141" s="91" t="n"/>
      <c r="K141" s="91" t="inlineStr">
        <is>
          <t>key in HMI &amp; PC</t>
        </is>
      </c>
      <c r="L141" s="92" t="inlineStr">
        <is>
          <t>Manual</t>
        </is>
      </c>
      <c r="M141" s="92" t="inlineStr">
        <is>
          <t>?</t>
        </is>
      </c>
      <c r="N141" s="97" t="n"/>
    </row>
    <row r="142" ht="16" customHeight="1">
      <c r="A142" s="221" t="inlineStr">
        <is>
          <t>MC137</t>
        </is>
      </c>
      <c r="B142" s="237" t="inlineStr">
        <is>
          <t>Service Tab</t>
        </is>
      </c>
      <c r="C142" s="232" t="inlineStr">
        <is>
          <t>Motor 1 subheading</t>
        </is>
      </c>
      <c r="D142" s="29" t="inlineStr">
        <is>
          <t>Beam pitch axis correction factor:</t>
        </is>
      </c>
      <c r="E142" s="89" t="n">
        <v>0</v>
      </c>
      <c r="F142" s="91" t="inlineStr">
        <is>
          <t>R</t>
        </is>
      </c>
      <c r="G142" s="42" t="inlineStr">
        <is>
          <t>No Data</t>
        </is>
      </c>
      <c r="H142" s="90">
        <f>IF(G142="Yes","Y","N")</f>
        <v/>
      </c>
      <c r="I142" s="91" t="n"/>
      <c r="J142" s="91" t="n"/>
      <c r="K142" s="91" t="inlineStr">
        <is>
          <t>key in HMI &amp; PC</t>
        </is>
      </c>
      <c r="L142" s="92" t="inlineStr">
        <is>
          <t>Manual</t>
        </is>
      </c>
      <c r="M142" s="92" t="inlineStr">
        <is>
          <t>?</t>
        </is>
      </c>
      <c r="N142" s="97" t="n"/>
    </row>
    <row r="143" ht="16" customHeight="1">
      <c r="A143" s="28" t="inlineStr">
        <is>
          <t>MC138</t>
        </is>
      </c>
      <c r="B143" s="237" t="inlineStr">
        <is>
          <t>Service Tab</t>
        </is>
      </c>
      <c r="C143" s="232" t="inlineStr">
        <is>
          <t>Motor 1 subheading</t>
        </is>
      </c>
      <c r="D143" s="29" t="inlineStr">
        <is>
          <t>Threshold for beam pitch axis positioning(mm):</t>
        </is>
      </c>
      <c r="E143" s="89" t="n">
        <v>0.005</v>
      </c>
      <c r="F143" s="91" t="inlineStr">
        <is>
          <t>R</t>
        </is>
      </c>
      <c r="G143" s="42" t="inlineStr">
        <is>
          <t>No Data</t>
        </is>
      </c>
      <c r="H143" s="90">
        <f>IF(G143="Yes","Y","N")</f>
        <v/>
      </c>
      <c r="I143" s="91" t="n"/>
      <c r="J143" s="91" t="n"/>
      <c r="K143" s="91" t="inlineStr">
        <is>
          <t>key in HMI &amp; PC</t>
        </is>
      </c>
      <c r="L143" s="92" t="inlineStr">
        <is>
          <t>Manual</t>
        </is>
      </c>
      <c r="M143" s="92" t="inlineStr">
        <is>
          <t>?</t>
        </is>
      </c>
      <c r="N143" s="97" t="n"/>
    </row>
    <row r="144" ht="16" customHeight="1">
      <c r="A144" s="221" t="inlineStr">
        <is>
          <t>MC139</t>
        </is>
      </c>
      <c r="B144" s="237" t="inlineStr">
        <is>
          <t>Service Tab</t>
        </is>
      </c>
      <c r="C144" s="232" t="inlineStr">
        <is>
          <t>Motor 1 subheading</t>
        </is>
      </c>
      <c r="D144" s="29" t="inlineStr">
        <is>
          <t xml:space="preserve">2nd head </t>
        </is>
      </c>
      <c r="E144" s="89" t="n">
        <v>0.01</v>
      </c>
      <c r="F144" s="91" t="inlineStr">
        <is>
          <t>R</t>
        </is>
      </c>
      <c r="G144" s="42" t="inlineStr">
        <is>
          <t>No Data</t>
        </is>
      </c>
      <c r="H144" s="90">
        <f>IF(G144="Yes","Y","N")</f>
        <v/>
      </c>
      <c r="I144" s="91" t="n"/>
      <c r="J144" s="91" t="n"/>
      <c r="K144" s="91" t="inlineStr">
        <is>
          <t>key in HMI &amp; PC</t>
        </is>
      </c>
      <c r="L144" s="92" t="inlineStr">
        <is>
          <t>Manual</t>
        </is>
      </c>
      <c r="M144" s="92" t="inlineStr">
        <is>
          <t>?</t>
        </is>
      </c>
      <c r="N144" s="97" t="n"/>
    </row>
    <row r="145" ht="16" customHeight="1">
      <c r="A145" s="28" t="inlineStr">
        <is>
          <t>MC140</t>
        </is>
      </c>
      <c r="B145" s="237" t="inlineStr">
        <is>
          <t>Service Tab</t>
        </is>
      </c>
      <c r="C145" s="232" t="inlineStr">
        <is>
          <t>Motor 1 subheading</t>
        </is>
      </c>
      <c r="D145" s="29" t="inlineStr">
        <is>
          <t>Acceleration X(mm/s²):</t>
        </is>
      </c>
      <c r="E145" s="89" t="n">
        <v>20000</v>
      </c>
      <c r="F145" s="91" t="inlineStr">
        <is>
          <t>R</t>
        </is>
      </c>
      <c r="G145" s="42" t="inlineStr">
        <is>
          <t>No Data</t>
        </is>
      </c>
      <c r="H145" s="90">
        <f>IF(G145="Yes","Y","N")</f>
        <v/>
      </c>
      <c r="I145" s="91" t="n"/>
      <c r="J145" s="91" t="n"/>
      <c r="K145" s="91" t="inlineStr">
        <is>
          <t>key in HMI &amp; PC</t>
        </is>
      </c>
      <c r="L145" s="92" t="inlineStr">
        <is>
          <t>Manual</t>
        </is>
      </c>
      <c r="M145" s="92" t="inlineStr">
        <is>
          <t>?</t>
        </is>
      </c>
      <c r="N145" s="97" t="n"/>
    </row>
    <row r="146" ht="16" customHeight="1">
      <c r="A146" s="221" t="inlineStr">
        <is>
          <t>MC141</t>
        </is>
      </c>
      <c r="B146" s="237" t="inlineStr">
        <is>
          <t>Service Tab</t>
        </is>
      </c>
      <c r="C146" s="232" t="inlineStr">
        <is>
          <t>Motor 1 subheading</t>
        </is>
      </c>
      <c r="D146" s="29" t="inlineStr">
        <is>
          <t>Y:</t>
        </is>
      </c>
      <c r="E146" s="89" t="n">
        <v>10000</v>
      </c>
      <c r="F146" s="91" t="inlineStr">
        <is>
          <t>R</t>
        </is>
      </c>
      <c r="G146" s="42" t="inlineStr">
        <is>
          <t>No Data</t>
        </is>
      </c>
      <c r="H146" s="90">
        <f>IF(G146="Yes","Y","N")</f>
        <v/>
      </c>
      <c r="I146" s="91" t="n"/>
      <c r="J146" s="91" t="n"/>
      <c r="K146" s="91" t="inlineStr">
        <is>
          <t>key in HMI &amp; PC</t>
        </is>
      </c>
      <c r="L146" s="92" t="inlineStr">
        <is>
          <t>Manual</t>
        </is>
      </c>
      <c r="M146" s="92" t="inlineStr">
        <is>
          <t>?</t>
        </is>
      </c>
      <c r="N146" s="97" t="n"/>
    </row>
    <row r="147" ht="16" customHeight="1">
      <c r="A147" s="28" t="inlineStr">
        <is>
          <t>MC142</t>
        </is>
      </c>
      <c r="B147" s="237" t="inlineStr">
        <is>
          <t>Service Tab</t>
        </is>
      </c>
      <c r="C147" s="232" t="inlineStr">
        <is>
          <t>Motor 1 subheading</t>
        </is>
      </c>
      <c r="D147" s="29" t="inlineStr">
        <is>
          <t>Deceleration rate X(mm/s²):</t>
        </is>
      </c>
      <c r="E147" s="89" t="n">
        <v>20000</v>
      </c>
      <c r="F147" s="91" t="inlineStr">
        <is>
          <t>R</t>
        </is>
      </c>
      <c r="G147" s="42" t="inlineStr">
        <is>
          <t>No Data</t>
        </is>
      </c>
      <c r="H147" s="90">
        <f>IF(G147="Yes","Y","N")</f>
        <v/>
      </c>
      <c r="I147" s="91" t="n"/>
      <c r="J147" s="91" t="n"/>
      <c r="K147" s="91" t="inlineStr">
        <is>
          <t>key in HMI &amp; PC</t>
        </is>
      </c>
      <c r="L147" s="92" t="inlineStr">
        <is>
          <t>Manual</t>
        </is>
      </c>
      <c r="M147" s="92" t="inlineStr">
        <is>
          <t>?</t>
        </is>
      </c>
      <c r="N147" s="97" t="n"/>
    </row>
    <row r="148" ht="16" customHeight="1">
      <c r="A148" s="221" t="inlineStr">
        <is>
          <t>MC143</t>
        </is>
      </c>
      <c r="B148" s="237" t="inlineStr">
        <is>
          <t>Service Tab</t>
        </is>
      </c>
      <c r="C148" s="232" t="inlineStr">
        <is>
          <t>Motor 1 subheading</t>
        </is>
      </c>
      <c r="D148" s="29" t="inlineStr">
        <is>
          <t>Y:</t>
        </is>
      </c>
      <c r="E148" s="89" t="n">
        <v>10000</v>
      </c>
      <c r="F148" s="91" t="inlineStr">
        <is>
          <t>R</t>
        </is>
      </c>
      <c r="G148" s="42" t="inlineStr">
        <is>
          <t>No Data</t>
        </is>
      </c>
      <c r="H148" s="90">
        <f>IF(G148="Yes","Y","N")</f>
        <v/>
      </c>
      <c r="I148" s="91" t="n"/>
      <c r="J148" s="91" t="n"/>
      <c r="K148" s="91" t="inlineStr">
        <is>
          <t>key in HMI &amp; PC</t>
        </is>
      </c>
      <c r="L148" s="92" t="inlineStr">
        <is>
          <t>Manual</t>
        </is>
      </c>
      <c r="M148" s="92" t="inlineStr">
        <is>
          <t>?</t>
        </is>
      </c>
      <c r="N148" s="97" t="n"/>
    </row>
    <row r="149" ht="16" customHeight="1">
      <c r="A149" s="28" t="inlineStr">
        <is>
          <t>MC144</t>
        </is>
      </c>
      <c r="B149" s="237" t="inlineStr">
        <is>
          <t>Service Tab</t>
        </is>
      </c>
      <c r="C149" s="232" t="inlineStr">
        <is>
          <t>Motor 1 subheading</t>
        </is>
      </c>
      <c r="D149" s="29" t="inlineStr">
        <is>
          <t>Enable autofocus tracking</t>
        </is>
      </c>
      <c r="E149" s="89" t="inlineStr">
        <is>
          <t>Check</t>
        </is>
      </c>
      <c r="F149" s="91" t="inlineStr">
        <is>
          <t>R</t>
        </is>
      </c>
      <c r="G149" s="42" t="inlineStr">
        <is>
          <t>MD</t>
        </is>
      </c>
      <c r="H149" s="90">
        <f>IF(G149="Yes","Y","N")</f>
        <v/>
      </c>
      <c r="I149" s="91" t="n"/>
      <c r="J149" s="91" t="n"/>
      <c r="K149" s="91" t="inlineStr">
        <is>
          <t>key in HMI &amp; PC</t>
        </is>
      </c>
      <c r="L149" s="92" t="inlineStr">
        <is>
          <t>Manual</t>
        </is>
      </c>
      <c r="M149" s="92" t="inlineStr">
        <is>
          <t>?</t>
        </is>
      </c>
      <c r="N149" s="97" t="n"/>
    </row>
    <row r="150" ht="16" customHeight="1">
      <c r="A150" s="221" t="inlineStr">
        <is>
          <t>MC145</t>
        </is>
      </c>
      <c r="B150" s="237" t="inlineStr">
        <is>
          <t>Service Tab</t>
        </is>
      </c>
      <c r="C150" s="232" t="inlineStr">
        <is>
          <t>Motor 1 subheading</t>
        </is>
      </c>
      <c r="D150" s="29" t="inlineStr">
        <is>
          <t>Enable beam diagnostic</t>
        </is>
      </c>
      <c r="E150" s="89" t="inlineStr">
        <is>
          <t>Check</t>
        </is>
      </c>
      <c r="F150" s="91" t="inlineStr">
        <is>
          <t>R</t>
        </is>
      </c>
      <c r="G150" s="42" t="inlineStr">
        <is>
          <t>No Data</t>
        </is>
      </c>
      <c r="H150" s="90">
        <f>IF(G150="Yes","Y","N")</f>
        <v/>
      </c>
      <c r="I150" s="91" t="n"/>
      <c r="J150" s="91" t="n"/>
      <c r="K150" s="91" t="inlineStr">
        <is>
          <t>key in HMI &amp; PC</t>
        </is>
      </c>
      <c r="L150" s="92" t="inlineStr">
        <is>
          <t>Manual</t>
        </is>
      </c>
      <c r="M150" s="92" t="inlineStr">
        <is>
          <t>?</t>
        </is>
      </c>
      <c r="N150" s="97" t="n"/>
    </row>
    <row r="151" ht="16" customHeight="1">
      <c r="A151" s="28" t="inlineStr">
        <is>
          <t>MC146</t>
        </is>
      </c>
      <c r="B151" s="237" t="inlineStr">
        <is>
          <t>Service Tab</t>
        </is>
      </c>
      <c r="C151" s="232" t="inlineStr">
        <is>
          <t>Motor 1 subheading</t>
        </is>
      </c>
      <c r="D151" s="29" t="inlineStr">
        <is>
          <t>Enablebeam field correction</t>
        </is>
      </c>
      <c r="E151" s="89" t="inlineStr">
        <is>
          <t>Check</t>
        </is>
      </c>
      <c r="F151" s="91" t="inlineStr">
        <is>
          <t>A</t>
        </is>
      </c>
      <c r="G151" s="42" t="inlineStr">
        <is>
          <t>MD</t>
        </is>
      </c>
      <c r="H151" s="90">
        <f>IF(G151="Yes","Y","N")</f>
        <v/>
      </c>
      <c r="I151" s="91" t="n"/>
      <c r="J151" s="91" t="n"/>
      <c r="K151" s="91" t="inlineStr">
        <is>
          <t>key in HMI &amp; PC</t>
        </is>
      </c>
      <c r="L151" s="92" t="inlineStr">
        <is>
          <t>Manual</t>
        </is>
      </c>
      <c r="M151" s="92" t="inlineStr">
        <is>
          <t>?</t>
        </is>
      </c>
      <c r="N151" s="97" t="n"/>
    </row>
    <row r="152">
      <c r="A152" s="221" t="inlineStr">
        <is>
          <t>MC147</t>
        </is>
      </c>
      <c r="B152" s="237" t="inlineStr">
        <is>
          <t>Service Tab</t>
        </is>
      </c>
      <c r="C152" s="236" t="inlineStr">
        <is>
          <t>Camera 1</t>
        </is>
      </c>
      <c r="D152" s="203" t="inlineStr">
        <is>
          <t>Camera 1</t>
        </is>
      </c>
      <c r="E152" s="203" t="n"/>
      <c r="F152" s="203" t="n"/>
      <c r="G152" s="203" t="n"/>
      <c r="H152" s="203" t="n"/>
      <c r="I152" s="203" t="n"/>
      <c r="J152" s="203" t="n"/>
      <c r="K152" s="203" t="n"/>
      <c r="L152" s="203" t="n"/>
      <c r="M152" s="203" t="n"/>
      <c r="N152" s="97" t="n"/>
    </row>
    <row r="153">
      <c r="A153" s="28" t="inlineStr">
        <is>
          <t>MC148</t>
        </is>
      </c>
      <c r="B153" s="237" t="inlineStr">
        <is>
          <t>Service Tab</t>
        </is>
      </c>
      <c r="C153" s="236" t="inlineStr">
        <is>
          <t>Camera 1</t>
        </is>
      </c>
      <c r="D153" s="175" t="inlineStr">
        <is>
          <t>Installed</t>
        </is>
      </c>
      <c r="E153" s="143" t="inlineStr">
        <is>
          <t>Check</t>
        </is>
      </c>
      <c r="F153" s="38" t="inlineStr">
        <is>
          <t>R</t>
        </is>
      </c>
      <c r="G153" s="41" t="inlineStr">
        <is>
          <t>No Data</t>
        </is>
      </c>
      <c r="H153" s="40">
        <f>IF(AND(G153=E153,G153&lt;&gt;""),"Y",IF(G153="","","N"))</f>
        <v/>
      </c>
      <c r="I153" s="38" t="n"/>
      <c r="J153" s="38" t="n"/>
      <c r="K153" s="38" t="inlineStr">
        <is>
          <t>key in HMI &amp; PC</t>
        </is>
      </c>
      <c r="L153" s="140" t="inlineStr">
        <is>
          <t>Manual</t>
        </is>
      </c>
      <c r="M153" s="140" t="inlineStr">
        <is>
          <t>?</t>
        </is>
      </c>
      <c r="N153" s="97" t="n"/>
    </row>
    <row r="154">
      <c r="A154" s="221" t="inlineStr">
        <is>
          <t>MC149</t>
        </is>
      </c>
      <c r="B154" s="237" t="inlineStr">
        <is>
          <t>Service Tab</t>
        </is>
      </c>
      <c r="C154" s="236" t="inlineStr">
        <is>
          <t>Camera 1</t>
        </is>
      </c>
      <c r="D154" s="175" t="inlineStr">
        <is>
          <t>Type:</t>
        </is>
      </c>
      <c r="E154" s="143" t="inlineStr">
        <is>
          <t>horizontal structure</t>
        </is>
      </c>
      <c r="F154" s="38" t="inlineStr">
        <is>
          <t>R</t>
        </is>
      </c>
      <c r="G154" s="41" t="inlineStr">
        <is>
          <t>No Data</t>
        </is>
      </c>
      <c r="H154" s="40">
        <f>IF(AND(G154=E154,G154&lt;&gt;""),"Y",IF(G154="","","N"))</f>
        <v/>
      </c>
      <c r="I154" s="38" t="n"/>
      <c r="J154" s="38" t="n"/>
      <c r="K154" s="38" t="inlineStr">
        <is>
          <t>key in HMI &amp; PC</t>
        </is>
      </c>
      <c r="L154" s="140" t="inlineStr">
        <is>
          <t>Manual</t>
        </is>
      </c>
      <c r="M154" s="140" t="inlineStr">
        <is>
          <t>?</t>
        </is>
      </c>
      <c r="N154" s="97" t="n"/>
    </row>
    <row r="155" ht="16" customHeight="1">
      <c r="A155" s="28" t="inlineStr">
        <is>
          <t>MC150</t>
        </is>
      </c>
      <c r="B155" s="237" t="inlineStr">
        <is>
          <t>Service Tab</t>
        </is>
      </c>
      <c r="C155" s="236" t="inlineStr">
        <is>
          <t>Camera 1</t>
        </is>
      </c>
      <c r="D155" s="5" t="inlineStr">
        <is>
          <t>Selection of line</t>
        </is>
      </c>
      <c r="E155" s="5" t="inlineStr">
        <is>
          <t>1 of 1</t>
        </is>
      </c>
      <c r="F155" s="38" t="inlineStr">
        <is>
          <t>R</t>
        </is>
      </c>
      <c r="G155" s="41" t="inlineStr">
        <is>
          <t>No Data</t>
        </is>
      </c>
      <c r="H155" s="40">
        <f>IF(AND(G155=E155,G155&lt;&gt;""),"Y",IF(G155="","","N"))</f>
        <v/>
      </c>
      <c r="I155" s="38" t="n"/>
      <c r="J155" s="38" t="n"/>
      <c r="K155" s="38" t="inlineStr">
        <is>
          <t>key in HMI &amp; PC</t>
        </is>
      </c>
      <c r="L155" s="140" t="inlineStr">
        <is>
          <t>Manual</t>
        </is>
      </c>
      <c r="M155" s="140" t="inlineStr">
        <is>
          <t>?</t>
        </is>
      </c>
      <c r="N155" s="97" t="n"/>
    </row>
    <row r="156">
      <c r="A156" s="221" t="inlineStr">
        <is>
          <t>MC151</t>
        </is>
      </c>
      <c r="B156" s="237" t="inlineStr">
        <is>
          <t>Service Tab</t>
        </is>
      </c>
      <c r="C156" s="236" t="inlineStr">
        <is>
          <t>Camera 1</t>
        </is>
      </c>
      <c r="D156" s="175" t="inlineStr">
        <is>
          <t>X  position (mm):</t>
        </is>
      </c>
      <c r="E156" s="143" t="n">
        <v>1700</v>
      </c>
      <c r="F156" s="38" t="inlineStr">
        <is>
          <t>R</t>
        </is>
      </c>
      <c r="G156" s="41" t="inlineStr">
        <is>
          <t>No Data</t>
        </is>
      </c>
      <c r="H156" s="40">
        <f>IF(AND(G156=E156,G156&lt;&gt;""),"Y",IF(G156="","","N"))</f>
        <v/>
      </c>
      <c r="I156" s="38" t="n"/>
      <c r="J156" s="38" t="n"/>
      <c r="K156" s="38" t="inlineStr">
        <is>
          <t>key in HMI &amp; PC</t>
        </is>
      </c>
      <c r="L156" s="140" t="inlineStr">
        <is>
          <t>Manual</t>
        </is>
      </c>
      <c r="M156" s="140" t="inlineStr">
        <is>
          <t>?</t>
        </is>
      </c>
      <c r="N156" s="43" t="n"/>
    </row>
    <row r="157">
      <c r="A157" s="28" t="inlineStr">
        <is>
          <t>MC152</t>
        </is>
      </c>
      <c r="B157" s="237" t="inlineStr">
        <is>
          <t>Service Tab</t>
        </is>
      </c>
      <c r="C157" s="236" t="inlineStr">
        <is>
          <t>Camera 1</t>
        </is>
      </c>
      <c r="D157" s="175" t="inlineStr">
        <is>
          <t>Y:</t>
        </is>
      </c>
      <c r="E157" s="176" t="n">
        <v>58.085</v>
      </c>
      <c r="F157" s="38" t="inlineStr">
        <is>
          <t>R</t>
        </is>
      </c>
      <c r="G157" s="41" t="inlineStr">
        <is>
          <t>No Data</t>
        </is>
      </c>
      <c r="H157" s="40">
        <f>IF(AND(G157=E157,G157&lt;&gt;""),"Y",IF(G157="","","N"))</f>
        <v/>
      </c>
      <c r="I157" s="38" t="n"/>
      <c r="J157" s="38" t="n"/>
      <c r="K157" s="38" t="inlineStr">
        <is>
          <t>key in HMI &amp; PC</t>
        </is>
      </c>
      <c r="L157" s="140" t="inlineStr">
        <is>
          <t>Manual</t>
        </is>
      </c>
      <c r="M157" s="140" t="inlineStr">
        <is>
          <t>?</t>
        </is>
      </c>
      <c r="N157" s="43" t="n"/>
    </row>
    <row r="158">
      <c r="A158" s="221" t="inlineStr">
        <is>
          <t>MC153</t>
        </is>
      </c>
      <c r="B158" s="237" t="inlineStr">
        <is>
          <t>Service Tab</t>
        </is>
      </c>
      <c r="C158" s="236" t="inlineStr">
        <is>
          <t>Camera 1</t>
        </is>
      </c>
      <c r="D158" s="175" t="inlineStr">
        <is>
          <t>X  reference (mm):</t>
        </is>
      </c>
      <c r="E158" s="143" t="n">
        <v>1700</v>
      </c>
      <c r="F158" s="38" t="inlineStr">
        <is>
          <t>R</t>
        </is>
      </c>
      <c r="G158" s="41" t="inlineStr">
        <is>
          <t>No Data</t>
        </is>
      </c>
      <c r="H158" s="40">
        <f>IF(AND(G158=E158,G158&lt;&gt;""),"Y",IF(G158="","","N"))</f>
        <v/>
      </c>
      <c r="I158" s="38" t="n"/>
      <c r="J158" s="38" t="n"/>
      <c r="K158" s="38" t="inlineStr">
        <is>
          <t>key in HMI &amp; PC</t>
        </is>
      </c>
      <c r="L158" s="140" t="inlineStr">
        <is>
          <t>Manual</t>
        </is>
      </c>
      <c r="M158" s="140" t="inlineStr">
        <is>
          <t>?</t>
        </is>
      </c>
      <c r="N158" s="97" t="n"/>
    </row>
    <row r="159">
      <c r="A159" s="28" t="inlineStr">
        <is>
          <t>MC154</t>
        </is>
      </c>
      <c r="B159" s="237" t="inlineStr">
        <is>
          <t>Service Tab</t>
        </is>
      </c>
      <c r="C159" s="236" t="inlineStr">
        <is>
          <t>Camera 1</t>
        </is>
      </c>
      <c r="D159" s="175" t="inlineStr">
        <is>
          <t>Y:</t>
        </is>
      </c>
      <c r="E159" s="176" t="n">
        <v>58.085</v>
      </c>
      <c r="F159" s="38" t="inlineStr">
        <is>
          <t>R</t>
        </is>
      </c>
      <c r="G159" s="41" t="inlineStr">
        <is>
          <t>No Data</t>
        </is>
      </c>
      <c r="H159" s="40">
        <f>IF(AND(G159=E159,G159&lt;&gt;""),"Y",IF(G159="","","N"))</f>
        <v/>
      </c>
      <c r="I159" s="38" t="n"/>
      <c r="J159" s="38" t="n"/>
      <c r="K159" s="38" t="inlineStr">
        <is>
          <t>key in HMI &amp; PC</t>
        </is>
      </c>
      <c r="L159" s="140" t="inlineStr">
        <is>
          <t>Manual</t>
        </is>
      </c>
      <c r="M159" s="140" t="inlineStr">
        <is>
          <t>?</t>
        </is>
      </c>
      <c r="N159" s="97" t="n"/>
    </row>
    <row r="160">
      <c r="A160" s="221" t="inlineStr">
        <is>
          <t>MC155</t>
        </is>
      </c>
      <c r="B160" s="237" t="inlineStr">
        <is>
          <t>Service Tab</t>
        </is>
      </c>
      <c r="C160" s="236" t="inlineStr">
        <is>
          <t>Camera 1</t>
        </is>
      </c>
      <c r="D160" s="204" t="inlineStr">
        <is>
          <t>Camera 2</t>
        </is>
      </c>
      <c r="E160" s="205" t="n"/>
      <c r="F160" s="199" t="n"/>
      <c r="G160" s="206" t="n"/>
      <c r="H160" s="199" t="n"/>
      <c r="I160" s="199" t="n"/>
      <c r="J160" s="199" t="n"/>
      <c r="K160" s="199" t="n"/>
      <c r="L160" s="199" t="n"/>
      <c r="M160" s="199" t="n"/>
      <c r="N160" s="97" t="n"/>
    </row>
    <row r="161">
      <c r="A161" s="28" t="inlineStr">
        <is>
          <t>MC156</t>
        </is>
      </c>
      <c r="B161" s="237" t="inlineStr">
        <is>
          <t>Service Tab</t>
        </is>
      </c>
      <c r="C161" s="236" t="inlineStr">
        <is>
          <t>Camera 1</t>
        </is>
      </c>
      <c r="D161" s="175" t="inlineStr">
        <is>
          <t>Installed</t>
        </is>
      </c>
      <c r="E161" s="143" t="inlineStr">
        <is>
          <t>Check</t>
        </is>
      </c>
      <c r="F161" s="38" t="inlineStr">
        <is>
          <t>R</t>
        </is>
      </c>
      <c r="G161" s="41" t="inlineStr">
        <is>
          <t>No Data</t>
        </is>
      </c>
      <c r="H161" s="40">
        <f>IF(AND(G161=E161,G161&lt;&gt;""),"Y",IF(G161="","","N"))</f>
        <v/>
      </c>
      <c r="I161" s="38" t="n"/>
      <c r="J161" s="38" t="n"/>
      <c r="K161" s="38" t="inlineStr">
        <is>
          <t>key in HMI &amp; PC</t>
        </is>
      </c>
      <c r="L161" s="140" t="inlineStr">
        <is>
          <t>Manual</t>
        </is>
      </c>
      <c r="M161" s="140" t="inlineStr">
        <is>
          <t>?</t>
        </is>
      </c>
      <c r="N161" s="97" t="n"/>
    </row>
    <row r="162">
      <c r="A162" s="221" t="inlineStr">
        <is>
          <t>MC157</t>
        </is>
      </c>
      <c r="B162" s="237" t="inlineStr">
        <is>
          <t>Service Tab</t>
        </is>
      </c>
      <c r="C162" s="236" t="inlineStr">
        <is>
          <t>Camera 1</t>
        </is>
      </c>
      <c r="D162" s="175" t="inlineStr">
        <is>
          <t>Type:</t>
        </is>
      </c>
      <c r="E162" s="143" t="inlineStr">
        <is>
          <t>horizontal structure</t>
        </is>
      </c>
      <c r="F162" s="38" t="inlineStr">
        <is>
          <t>R</t>
        </is>
      </c>
      <c r="G162" s="41" t="inlineStr">
        <is>
          <t>No Data</t>
        </is>
      </c>
      <c r="H162" s="40">
        <f>IF(AND(G162=E162,G162&lt;&gt;""),"Y",IF(G162="","","N"))</f>
        <v/>
      </c>
      <c r="I162" s="38" t="n"/>
      <c r="J162" s="38" t="n"/>
      <c r="K162" s="38" t="inlineStr">
        <is>
          <t>key in HMI &amp; PC</t>
        </is>
      </c>
      <c r="L162" s="140" t="inlineStr">
        <is>
          <t>Manual</t>
        </is>
      </c>
      <c r="M162" s="140" t="inlineStr">
        <is>
          <t>?</t>
        </is>
      </c>
      <c r="N162" s="97" t="n"/>
    </row>
    <row r="163" ht="16" customHeight="1">
      <c r="A163" s="28" t="inlineStr">
        <is>
          <t>MC158</t>
        </is>
      </c>
      <c r="B163" s="237" t="inlineStr">
        <is>
          <t>Service Tab</t>
        </is>
      </c>
      <c r="C163" s="236" t="inlineStr">
        <is>
          <t>Camera 1</t>
        </is>
      </c>
      <c r="D163" s="5" t="inlineStr">
        <is>
          <t>Selection of line</t>
        </is>
      </c>
      <c r="E163" s="5" t="inlineStr">
        <is>
          <t>1 of 1</t>
        </is>
      </c>
      <c r="F163" s="38" t="inlineStr">
        <is>
          <t>R</t>
        </is>
      </c>
      <c r="G163" s="41" t="inlineStr">
        <is>
          <t>No Data</t>
        </is>
      </c>
      <c r="H163" s="40">
        <f>IF(AND(G163=E163,G163&lt;&gt;""),"Y",IF(G163="","","N"))</f>
        <v/>
      </c>
      <c r="I163" s="38" t="n"/>
      <c r="J163" s="38" t="n"/>
      <c r="K163" s="38" t="inlineStr">
        <is>
          <t>key in HMI &amp; PC</t>
        </is>
      </c>
      <c r="L163" s="140" t="inlineStr">
        <is>
          <t>Manual</t>
        </is>
      </c>
      <c r="M163" s="140" t="inlineStr">
        <is>
          <t>?</t>
        </is>
      </c>
      <c r="N163" s="97" t="n"/>
    </row>
    <row r="164">
      <c r="A164" s="221" t="inlineStr">
        <is>
          <t>MC159</t>
        </is>
      </c>
      <c r="B164" s="237" t="inlineStr">
        <is>
          <t>Service Tab</t>
        </is>
      </c>
      <c r="C164" s="236" t="inlineStr">
        <is>
          <t>Camera 1</t>
        </is>
      </c>
      <c r="D164" s="175" t="inlineStr">
        <is>
          <t>X  position (mm):</t>
        </is>
      </c>
      <c r="E164" s="143" t="n">
        <v>1700</v>
      </c>
      <c r="F164" s="38" t="inlineStr">
        <is>
          <t>R</t>
        </is>
      </c>
      <c r="G164" s="41" t="inlineStr">
        <is>
          <t>No Data</t>
        </is>
      </c>
      <c r="H164" s="40">
        <f>IF(AND(G164=E164,G164&lt;&gt;""),"Y",IF(G164="","","N"))</f>
        <v/>
      </c>
      <c r="I164" s="38" t="n"/>
      <c r="J164" s="38" t="n"/>
      <c r="K164" s="38" t="inlineStr">
        <is>
          <t>key in HMI &amp; PC</t>
        </is>
      </c>
      <c r="L164" s="140" t="inlineStr">
        <is>
          <t>Manual</t>
        </is>
      </c>
      <c r="M164" s="140" t="inlineStr">
        <is>
          <t>?</t>
        </is>
      </c>
      <c r="N164" s="43" t="n"/>
    </row>
    <row r="165">
      <c r="A165" s="28" t="inlineStr">
        <is>
          <t>MC160</t>
        </is>
      </c>
      <c r="B165" s="237" t="inlineStr">
        <is>
          <t>Service Tab</t>
        </is>
      </c>
      <c r="C165" s="236" t="inlineStr">
        <is>
          <t>Camera 1</t>
        </is>
      </c>
      <c r="D165" s="175" t="inlineStr">
        <is>
          <t>Y:</t>
        </is>
      </c>
      <c r="E165" s="176" t="n">
        <v>58.085</v>
      </c>
      <c r="F165" s="38" t="inlineStr">
        <is>
          <t>R</t>
        </is>
      </c>
      <c r="G165" s="41" t="inlineStr">
        <is>
          <t>No Data</t>
        </is>
      </c>
      <c r="H165" s="40">
        <f>IF(AND(G165=E165,G165&lt;&gt;""),"Y",IF(G165="","","N"))</f>
        <v/>
      </c>
      <c r="I165" s="38" t="n"/>
      <c r="J165" s="38" t="n"/>
      <c r="K165" s="38" t="inlineStr">
        <is>
          <t>key in HMI &amp; PC</t>
        </is>
      </c>
      <c r="L165" s="140" t="inlineStr">
        <is>
          <t>Manual</t>
        </is>
      </c>
      <c r="M165" s="140" t="inlineStr">
        <is>
          <t>?</t>
        </is>
      </c>
      <c r="N165" s="43" t="n"/>
    </row>
    <row r="166">
      <c r="A166" s="221" t="inlineStr">
        <is>
          <t>MC161</t>
        </is>
      </c>
      <c r="B166" s="237" t="inlineStr">
        <is>
          <t>Service Tab</t>
        </is>
      </c>
      <c r="C166" s="236" t="inlineStr">
        <is>
          <t>Camera 1</t>
        </is>
      </c>
      <c r="D166" s="175" t="inlineStr">
        <is>
          <t>X  reference (mm):</t>
        </is>
      </c>
      <c r="E166" s="143" t="n">
        <v>1700</v>
      </c>
      <c r="F166" s="38" t="inlineStr">
        <is>
          <t>R</t>
        </is>
      </c>
      <c r="G166" s="41" t="inlineStr">
        <is>
          <t>No Data</t>
        </is>
      </c>
      <c r="H166" s="40">
        <f>IF(AND(G166=E166,G166&lt;&gt;""),"Y",IF(G166="","","N"))</f>
        <v/>
      </c>
      <c r="I166" s="38" t="n"/>
      <c r="J166" s="38" t="n"/>
      <c r="K166" s="38" t="inlineStr">
        <is>
          <t>key in HMI &amp; PC</t>
        </is>
      </c>
      <c r="L166" s="140" t="inlineStr">
        <is>
          <t>Manual</t>
        </is>
      </c>
      <c r="M166" s="140" t="inlineStr">
        <is>
          <t>?</t>
        </is>
      </c>
      <c r="N166" s="97" t="n"/>
    </row>
    <row r="167">
      <c r="A167" s="28" t="inlineStr">
        <is>
          <t>MC162</t>
        </is>
      </c>
      <c r="B167" s="237" t="inlineStr">
        <is>
          <t>Service Tab</t>
        </is>
      </c>
      <c r="C167" s="236" t="inlineStr">
        <is>
          <t>Camera 1</t>
        </is>
      </c>
      <c r="D167" s="175" t="inlineStr">
        <is>
          <t>Y:</t>
        </is>
      </c>
      <c r="E167" s="176" t="n">
        <v>58.085</v>
      </c>
      <c r="F167" s="38" t="inlineStr">
        <is>
          <t>R</t>
        </is>
      </c>
      <c r="G167" s="41" t="inlineStr">
        <is>
          <t>No Data</t>
        </is>
      </c>
      <c r="H167" s="40">
        <f>IF(AND(G167=E167,G167&lt;&gt;""),"Y",IF(G167="","","N"))</f>
        <v/>
      </c>
      <c r="I167" s="38" t="n"/>
      <c r="J167" s="38" t="n"/>
      <c r="K167" s="38" t="inlineStr">
        <is>
          <t>key in HMI &amp; PC</t>
        </is>
      </c>
      <c r="L167" s="140" t="inlineStr">
        <is>
          <t>Manual</t>
        </is>
      </c>
      <c r="M167" s="140" t="inlineStr">
        <is>
          <t>?</t>
        </is>
      </c>
      <c r="N167" s="97" t="n"/>
    </row>
    <row r="168">
      <c r="A168" s="221" t="inlineStr">
        <is>
          <t>MC163</t>
        </is>
      </c>
      <c r="B168" s="237" t="inlineStr">
        <is>
          <t>Service Tab</t>
        </is>
      </c>
      <c r="C168" s="236" t="inlineStr">
        <is>
          <t>Camera 1</t>
        </is>
      </c>
      <c r="D168" s="204" t="inlineStr">
        <is>
          <t>Camera 3</t>
        </is>
      </c>
      <c r="E168" s="205" t="n"/>
      <c r="F168" s="199" t="n"/>
      <c r="G168" s="199" t="n"/>
      <c r="H168" s="199" t="n"/>
      <c r="I168" s="199" t="n"/>
      <c r="J168" s="199" t="n"/>
      <c r="K168" s="199" t="n"/>
      <c r="L168" s="199" t="n"/>
      <c r="M168" s="199" t="n"/>
      <c r="N168" s="97" t="n"/>
    </row>
    <row r="169">
      <c r="A169" s="28" t="inlineStr">
        <is>
          <t>MC164</t>
        </is>
      </c>
      <c r="B169" s="237" t="inlineStr">
        <is>
          <t>Service Tab</t>
        </is>
      </c>
      <c r="C169" s="236" t="inlineStr">
        <is>
          <t>Camera 1</t>
        </is>
      </c>
      <c r="D169" s="175" t="inlineStr">
        <is>
          <t>Installed</t>
        </is>
      </c>
      <c r="E169" s="143" t="inlineStr">
        <is>
          <t>Check</t>
        </is>
      </c>
      <c r="F169" s="38" t="inlineStr">
        <is>
          <t>R</t>
        </is>
      </c>
      <c r="G169" s="41" t="inlineStr">
        <is>
          <t>No Data</t>
        </is>
      </c>
      <c r="H169" s="40">
        <f>IF(AND(G169=E169,G169&lt;&gt;""),"Y",IF(G169="","","N"))</f>
        <v/>
      </c>
      <c r="I169" s="38" t="n"/>
      <c r="J169" s="38" t="n"/>
      <c r="K169" s="38" t="inlineStr">
        <is>
          <t>key in HMI &amp; PC</t>
        </is>
      </c>
      <c r="L169" s="140" t="inlineStr">
        <is>
          <t>Manual</t>
        </is>
      </c>
      <c r="M169" s="140" t="inlineStr">
        <is>
          <t>?</t>
        </is>
      </c>
      <c r="N169" s="97" t="n"/>
    </row>
    <row r="170">
      <c r="A170" s="221" t="inlineStr">
        <is>
          <t>MC165</t>
        </is>
      </c>
      <c r="B170" s="237" t="inlineStr">
        <is>
          <t>Service Tab</t>
        </is>
      </c>
      <c r="C170" s="236" t="inlineStr">
        <is>
          <t>Camera 1</t>
        </is>
      </c>
      <c r="D170" s="175" t="inlineStr">
        <is>
          <t>Type:</t>
        </is>
      </c>
      <c r="E170" s="143" t="inlineStr">
        <is>
          <t>horizontal structure</t>
        </is>
      </c>
      <c r="F170" s="38" t="inlineStr">
        <is>
          <t>R</t>
        </is>
      </c>
      <c r="G170" s="41" t="inlineStr">
        <is>
          <t>No Data</t>
        </is>
      </c>
      <c r="H170" s="40">
        <f>IF(AND(G170=E170,G170&lt;&gt;""),"Y",IF(G170="","","N"))</f>
        <v/>
      </c>
      <c r="I170" s="38" t="n"/>
      <c r="J170" s="38" t="n"/>
      <c r="K170" s="38" t="inlineStr">
        <is>
          <t>key in HMI &amp; PC</t>
        </is>
      </c>
      <c r="L170" s="140" t="inlineStr">
        <is>
          <t>Manual</t>
        </is>
      </c>
      <c r="M170" s="140" t="inlineStr">
        <is>
          <t>?</t>
        </is>
      </c>
      <c r="N170" s="97" t="n"/>
    </row>
    <row r="171" ht="15" customHeight="1">
      <c r="A171" s="28" t="inlineStr">
        <is>
          <t>MC166</t>
        </is>
      </c>
      <c r="B171" s="237" t="inlineStr">
        <is>
          <t>Service Tab</t>
        </is>
      </c>
      <c r="C171" s="236" t="inlineStr">
        <is>
          <t>Camera 1</t>
        </is>
      </c>
      <c r="D171" s="5" t="inlineStr">
        <is>
          <t>Selection of line</t>
        </is>
      </c>
      <c r="E171" s="5" t="inlineStr">
        <is>
          <t>1 of 1</t>
        </is>
      </c>
      <c r="F171" s="38" t="inlineStr">
        <is>
          <t>R</t>
        </is>
      </c>
      <c r="G171" s="41" t="inlineStr">
        <is>
          <t>No Data</t>
        </is>
      </c>
      <c r="H171" s="40">
        <f>IF(AND(G171=E171,G171&lt;&gt;""),"Y",IF(G171="","","N"))</f>
        <v/>
      </c>
      <c r="I171" s="38" t="n"/>
      <c r="J171" s="38" t="n"/>
      <c r="K171" s="38" t="inlineStr">
        <is>
          <t>key in HMI &amp; PC</t>
        </is>
      </c>
      <c r="L171" s="140" t="inlineStr">
        <is>
          <t>Manual</t>
        </is>
      </c>
      <c r="M171" s="140" t="inlineStr">
        <is>
          <t>?</t>
        </is>
      </c>
      <c r="N171" s="97" t="n"/>
    </row>
    <row r="172">
      <c r="A172" s="221" t="inlineStr">
        <is>
          <t>MC167</t>
        </is>
      </c>
      <c r="B172" s="237" t="inlineStr">
        <is>
          <t>Service Tab</t>
        </is>
      </c>
      <c r="C172" s="236" t="inlineStr">
        <is>
          <t>Camera 1</t>
        </is>
      </c>
      <c r="D172" s="175" t="inlineStr">
        <is>
          <t>X  position (mm):</t>
        </is>
      </c>
      <c r="E172" s="143" t="n">
        <v>1700</v>
      </c>
      <c r="F172" s="38" t="inlineStr">
        <is>
          <t>R</t>
        </is>
      </c>
      <c r="G172" s="41" t="inlineStr">
        <is>
          <t>No Data</t>
        </is>
      </c>
      <c r="H172" s="40">
        <f>IF(AND(G172=E172,G172&lt;&gt;""),"Y",IF(G172="","","N"))</f>
        <v/>
      </c>
      <c r="I172" s="38" t="n"/>
      <c r="J172" s="38" t="n"/>
      <c r="K172" s="38" t="inlineStr">
        <is>
          <t>key in HMI &amp; PC</t>
        </is>
      </c>
      <c r="L172" s="140" t="inlineStr">
        <is>
          <t>Manual</t>
        </is>
      </c>
      <c r="M172" s="140" t="inlineStr">
        <is>
          <t>?</t>
        </is>
      </c>
      <c r="N172" s="43" t="n"/>
    </row>
    <row r="173">
      <c r="A173" s="28" t="inlineStr">
        <is>
          <t>MC168</t>
        </is>
      </c>
      <c r="B173" s="237" t="inlineStr">
        <is>
          <t>Service Tab</t>
        </is>
      </c>
      <c r="C173" s="236" t="inlineStr">
        <is>
          <t>Camera 1</t>
        </is>
      </c>
      <c r="D173" s="175" t="inlineStr">
        <is>
          <t>Y:</t>
        </is>
      </c>
      <c r="E173" s="176" t="n">
        <v>58.085</v>
      </c>
      <c r="F173" s="38" t="inlineStr">
        <is>
          <t>R</t>
        </is>
      </c>
      <c r="G173" s="41" t="inlineStr">
        <is>
          <t>No Data</t>
        </is>
      </c>
      <c r="H173" s="40">
        <f>IF(AND(G173=E173,G173&lt;&gt;""),"Y",IF(G173="","","N"))</f>
        <v/>
      </c>
      <c r="I173" s="38" t="n"/>
      <c r="J173" s="38" t="n"/>
      <c r="K173" s="38" t="inlineStr">
        <is>
          <t>key in HMI &amp; PC</t>
        </is>
      </c>
      <c r="L173" s="140" t="inlineStr">
        <is>
          <t>Manual</t>
        </is>
      </c>
      <c r="M173" s="140" t="inlineStr">
        <is>
          <t>?</t>
        </is>
      </c>
      <c r="N173" s="43" t="n"/>
    </row>
    <row r="174">
      <c r="A174" s="221" t="inlineStr">
        <is>
          <t>MC169</t>
        </is>
      </c>
      <c r="B174" s="237" t="inlineStr">
        <is>
          <t>Service Tab</t>
        </is>
      </c>
      <c r="C174" s="236" t="inlineStr">
        <is>
          <t>Camera 1</t>
        </is>
      </c>
      <c r="D174" s="175" t="inlineStr">
        <is>
          <t>X  reference (mm):</t>
        </is>
      </c>
      <c r="E174" s="143" t="n">
        <v>1700</v>
      </c>
      <c r="F174" s="38" t="inlineStr">
        <is>
          <t>R</t>
        </is>
      </c>
      <c r="G174" s="41" t="inlineStr">
        <is>
          <t>No Data</t>
        </is>
      </c>
      <c r="H174" s="40">
        <f>IF(AND(G174=E174,G174&lt;&gt;""),"Y",IF(G174="","","N"))</f>
        <v/>
      </c>
      <c r="I174" s="38" t="n"/>
      <c r="J174" s="38" t="n"/>
      <c r="K174" s="38" t="inlineStr">
        <is>
          <t>key in HMI &amp; PC</t>
        </is>
      </c>
      <c r="L174" s="140" t="inlineStr">
        <is>
          <t>Manual</t>
        </is>
      </c>
      <c r="M174" s="140" t="inlineStr">
        <is>
          <t>?</t>
        </is>
      </c>
      <c r="N174" s="97" t="n"/>
    </row>
    <row r="175">
      <c r="A175" s="28" t="inlineStr">
        <is>
          <t>MC170</t>
        </is>
      </c>
      <c r="B175" s="237" t="inlineStr">
        <is>
          <t>Service Tab</t>
        </is>
      </c>
      <c r="C175" s="236" t="inlineStr">
        <is>
          <t>Camera 1</t>
        </is>
      </c>
      <c r="D175" s="175" t="inlineStr">
        <is>
          <t>Y:</t>
        </is>
      </c>
      <c r="E175" s="176" t="n">
        <v>58.085</v>
      </c>
      <c r="F175" s="38" t="inlineStr">
        <is>
          <t>R</t>
        </is>
      </c>
      <c r="G175" s="41" t="inlineStr">
        <is>
          <t>No Data</t>
        </is>
      </c>
      <c r="H175" s="40">
        <f>IF(AND(G175=E175,G175&lt;&gt;""),"Y",IF(G175="","","N"))</f>
        <v/>
      </c>
      <c r="I175" s="38" t="n"/>
      <c r="J175" s="38" t="n"/>
      <c r="K175" s="38" t="inlineStr">
        <is>
          <t>key in HMI &amp; PC</t>
        </is>
      </c>
      <c r="L175" s="140" t="inlineStr">
        <is>
          <t>Manual</t>
        </is>
      </c>
      <c r="M175" s="140" t="inlineStr">
        <is>
          <t>?</t>
        </is>
      </c>
      <c r="N175" s="97" t="n"/>
    </row>
    <row r="176">
      <c r="A176" s="221" t="inlineStr">
        <is>
          <t>MC171</t>
        </is>
      </c>
      <c r="B176" s="237" t="inlineStr">
        <is>
          <t>Service Tab</t>
        </is>
      </c>
      <c r="C176" s="236" t="inlineStr">
        <is>
          <t>Camera 1</t>
        </is>
      </c>
      <c r="D176" s="204" t="inlineStr">
        <is>
          <t>Camera 4</t>
        </is>
      </c>
      <c r="E176" s="205" t="n"/>
      <c r="F176" s="199" t="n"/>
      <c r="G176" s="199" t="n"/>
      <c r="H176" s="199" t="n"/>
      <c r="I176" s="199" t="n"/>
      <c r="J176" s="199" t="n"/>
      <c r="K176" s="199" t="n"/>
      <c r="L176" s="199" t="n"/>
      <c r="M176" s="199" t="n"/>
      <c r="N176" s="97" t="n"/>
    </row>
    <row r="177">
      <c r="A177" s="28" t="inlineStr">
        <is>
          <t>MC172</t>
        </is>
      </c>
      <c r="B177" s="237" t="inlineStr">
        <is>
          <t>Service Tab</t>
        </is>
      </c>
      <c r="C177" s="236" t="inlineStr">
        <is>
          <t>Camera 1</t>
        </is>
      </c>
      <c r="D177" s="175" t="inlineStr">
        <is>
          <t>Installed</t>
        </is>
      </c>
      <c r="E177" s="143" t="inlineStr">
        <is>
          <t>Check</t>
        </is>
      </c>
      <c r="F177" s="38" t="inlineStr">
        <is>
          <t>R</t>
        </is>
      </c>
      <c r="G177" s="41" t="inlineStr">
        <is>
          <t>No Data</t>
        </is>
      </c>
      <c r="H177" s="40">
        <f>IF(AND(G177=E177,G177&lt;&gt;""),"Y",IF(G177="","","N"))</f>
        <v/>
      </c>
      <c r="I177" s="38" t="n"/>
      <c r="J177" s="38" t="n"/>
      <c r="K177" s="38" t="inlineStr">
        <is>
          <t>key in HMI &amp; PC</t>
        </is>
      </c>
      <c r="L177" s="140" t="inlineStr">
        <is>
          <t>Manual</t>
        </is>
      </c>
      <c r="M177" s="140" t="inlineStr">
        <is>
          <t>?</t>
        </is>
      </c>
      <c r="N177" s="97" t="n"/>
    </row>
    <row r="178">
      <c r="A178" s="221" t="inlineStr">
        <is>
          <t>MC173</t>
        </is>
      </c>
      <c r="B178" s="237" t="inlineStr">
        <is>
          <t>Service Tab</t>
        </is>
      </c>
      <c r="C178" s="236" t="inlineStr">
        <is>
          <t>Camera 1</t>
        </is>
      </c>
      <c r="D178" s="175" t="inlineStr">
        <is>
          <t>Type:</t>
        </is>
      </c>
      <c r="E178" s="143" t="inlineStr">
        <is>
          <t>horizontal structure</t>
        </is>
      </c>
      <c r="F178" s="38" t="inlineStr">
        <is>
          <t>R</t>
        </is>
      </c>
      <c r="G178" s="41" t="inlineStr">
        <is>
          <t>No Data</t>
        </is>
      </c>
      <c r="H178" s="40">
        <f>IF(AND(G178=E178,G178&lt;&gt;""),"Y",IF(G178="","","N"))</f>
        <v/>
      </c>
      <c r="I178" s="38" t="n"/>
      <c r="J178" s="38" t="n"/>
      <c r="K178" s="38" t="inlineStr">
        <is>
          <t>key in HMI &amp; PC</t>
        </is>
      </c>
      <c r="L178" s="140" t="inlineStr">
        <is>
          <t>Manual</t>
        </is>
      </c>
      <c r="M178" s="140" t="inlineStr">
        <is>
          <t>?</t>
        </is>
      </c>
      <c r="N178" s="97" t="n"/>
    </row>
    <row r="179" ht="16" customHeight="1">
      <c r="A179" s="28" t="inlineStr">
        <is>
          <t>MC174</t>
        </is>
      </c>
      <c r="B179" s="237" t="inlineStr">
        <is>
          <t>Service Tab</t>
        </is>
      </c>
      <c r="C179" s="236" t="inlineStr">
        <is>
          <t>Camera 1</t>
        </is>
      </c>
      <c r="D179" s="5" t="inlineStr">
        <is>
          <t>Selection of line</t>
        </is>
      </c>
      <c r="E179" s="5" t="inlineStr">
        <is>
          <t>1 of 3</t>
        </is>
      </c>
      <c r="F179" s="38" t="inlineStr">
        <is>
          <t>R</t>
        </is>
      </c>
      <c r="G179" s="41" t="inlineStr">
        <is>
          <t>No Data</t>
        </is>
      </c>
      <c r="H179" s="40">
        <f>IF(AND(G179=E179,G179&lt;&gt;""),"Y",IF(G179="","","N"))</f>
        <v/>
      </c>
      <c r="I179" s="38" t="n"/>
      <c r="J179" s="38" t="n"/>
      <c r="K179" s="38" t="inlineStr">
        <is>
          <t>key in HMI &amp; PC</t>
        </is>
      </c>
      <c r="L179" s="140" t="inlineStr">
        <is>
          <t>Manual</t>
        </is>
      </c>
      <c r="M179" s="140" t="inlineStr">
        <is>
          <t>?</t>
        </is>
      </c>
      <c r="N179" s="97" t="n"/>
    </row>
    <row r="180">
      <c r="A180" s="221" t="inlineStr">
        <is>
          <t>MC175</t>
        </is>
      </c>
      <c r="B180" s="237" t="inlineStr">
        <is>
          <t>Service Tab</t>
        </is>
      </c>
      <c r="C180" s="236" t="inlineStr">
        <is>
          <t>Camera 1</t>
        </is>
      </c>
      <c r="D180" s="175" t="inlineStr">
        <is>
          <t>X  position (mm):</t>
        </is>
      </c>
      <c r="E180" s="143" t="n">
        <v>1700</v>
      </c>
      <c r="F180" s="38" t="inlineStr">
        <is>
          <t>R</t>
        </is>
      </c>
      <c r="G180" s="41" t="inlineStr">
        <is>
          <t>No Data</t>
        </is>
      </c>
      <c r="H180" s="40">
        <f>IF(AND(G180=E180,G180&lt;&gt;""),"Y",IF(G180="","","N"))</f>
        <v/>
      </c>
      <c r="I180" s="38" t="n"/>
      <c r="J180" s="38" t="n"/>
      <c r="K180" s="38" t="inlineStr">
        <is>
          <t>key in HMI &amp; PC</t>
        </is>
      </c>
      <c r="L180" s="140" t="inlineStr">
        <is>
          <t>Manual</t>
        </is>
      </c>
      <c r="M180" s="140" t="inlineStr">
        <is>
          <t>?</t>
        </is>
      </c>
      <c r="N180" s="43" t="n"/>
    </row>
    <row r="181">
      <c r="A181" s="28" t="inlineStr">
        <is>
          <t>MC176</t>
        </is>
      </c>
      <c r="B181" s="237" t="inlineStr">
        <is>
          <t>Service Tab</t>
        </is>
      </c>
      <c r="C181" s="236" t="inlineStr">
        <is>
          <t>Camera 1</t>
        </is>
      </c>
      <c r="D181" s="175" t="inlineStr">
        <is>
          <t>Y:</t>
        </is>
      </c>
      <c r="E181" s="176" t="n">
        <v>58.085</v>
      </c>
      <c r="F181" s="38" t="inlineStr">
        <is>
          <t>R</t>
        </is>
      </c>
      <c r="G181" s="41" t="inlineStr">
        <is>
          <t>No Data</t>
        </is>
      </c>
      <c r="H181" s="40">
        <f>IF(AND(G181=E181,G181&lt;&gt;""),"Y",IF(G181="","","N"))</f>
        <v/>
      </c>
      <c r="I181" s="38" t="n"/>
      <c r="J181" s="38" t="n"/>
      <c r="K181" s="38" t="inlineStr">
        <is>
          <t>key in HMI &amp; PC</t>
        </is>
      </c>
      <c r="L181" s="140" t="inlineStr">
        <is>
          <t>Manual</t>
        </is>
      </c>
      <c r="M181" s="140" t="inlineStr">
        <is>
          <t>?</t>
        </is>
      </c>
      <c r="N181" s="43" t="n"/>
    </row>
    <row r="182">
      <c r="A182" s="221" t="inlineStr">
        <is>
          <t>MC177</t>
        </is>
      </c>
      <c r="B182" s="237" t="inlineStr">
        <is>
          <t>Service Tab</t>
        </is>
      </c>
      <c r="C182" s="236" t="inlineStr">
        <is>
          <t>Camera 1</t>
        </is>
      </c>
      <c r="D182" s="175" t="inlineStr">
        <is>
          <t>X  reference (mm):</t>
        </is>
      </c>
      <c r="E182" s="143" t="n">
        <v>1700</v>
      </c>
      <c r="F182" s="38" t="inlineStr">
        <is>
          <t>R</t>
        </is>
      </c>
      <c r="G182" s="41" t="inlineStr">
        <is>
          <t>No Data</t>
        </is>
      </c>
      <c r="H182" s="40">
        <f>IF(AND(G182=E182,G182&lt;&gt;""),"Y",IF(G182="","","N"))</f>
        <v/>
      </c>
      <c r="I182" s="38" t="n"/>
      <c r="J182" s="38" t="n"/>
      <c r="K182" s="38" t="inlineStr">
        <is>
          <t>key in HMI &amp; PC</t>
        </is>
      </c>
      <c r="L182" s="140" t="inlineStr">
        <is>
          <t>Manual</t>
        </is>
      </c>
      <c r="M182" s="140" t="inlineStr">
        <is>
          <t>?</t>
        </is>
      </c>
      <c r="N182" s="97" t="n"/>
    </row>
    <row r="183">
      <c r="A183" s="28" t="inlineStr">
        <is>
          <t>MC178</t>
        </is>
      </c>
      <c r="B183" s="237" t="inlineStr">
        <is>
          <t>Service Tab</t>
        </is>
      </c>
      <c r="C183" s="236" t="inlineStr">
        <is>
          <t>Camera 1</t>
        </is>
      </c>
      <c r="D183" s="175" t="inlineStr">
        <is>
          <t>Y:</t>
        </is>
      </c>
      <c r="E183" s="176" t="n">
        <v>58.085</v>
      </c>
      <c r="F183" s="38" t="inlineStr">
        <is>
          <t>R</t>
        </is>
      </c>
      <c r="G183" s="41" t="inlineStr">
        <is>
          <t>No Data</t>
        </is>
      </c>
      <c r="H183" s="40">
        <f>IF(AND(G183=E183,G183&lt;&gt;""),"Y",IF(G183="","","N"))</f>
        <v/>
      </c>
      <c r="I183" s="38" t="n"/>
      <c r="J183" s="38" t="n"/>
      <c r="K183" s="38" t="inlineStr">
        <is>
          <t>key in HMI &amp; PC</t>
        </is>
      </c>
      <c r="L183" s="140" t="inlineStr">
        <is>
          <t>Manual</t>
        </is>
      </c>
      <c r="M183" s="140" t="inlineStr">
        <is>
          <t>?</t>
        </is>
      </c>
      <c r="N183" s="97" t="n"/>
    </row>
    <row r="184">
      <c r="A184" s="221" t="inlineStr">
        <is>
          <t>MC179</t>
        </is>
      </c>
      <c r="B184" s="237" t="inlineStr">
        <is>
          <t>Service Tab</t>
        </is>
      </c>
      <c r="C184" s="236" t="inlineStr">
        <is>
          <t>Camera 1</t>
        </is>
      </c>
      <c r="D184" s="204" t="inlineStr">
        <is>
          <t>Camera 5</t>
        </is>
      </c>
      <c r="E184" s="205" t="n"/>
      <c r="F184" s="199" t="n"/>
      <c r="G184" s="199" t="n"/>
      <c r="H184" s="199" t="n"/>
      <c r="I184" s="199" t="n"/>
      <c r="J184" s="199" t="n"/>
      <c r="K184" s="199" t="n"/>
      <c r="L184" s="199" t="n"/>
      <c r="M184" s="199" t="n"/>
      <c r="N184" s="97" t="n"/>
    </row>
    <row r="185">
      <c r="A185" s="28" t="inlineStr">
        <is>
          <t>MC180</t>
        </is>
      </c>
      <c r="B185" s="237" t="inlineStr">
        <is>
          <t>Service Tab</t>
        </is>
      </c>
      <c r="C185" s="236" t="inlineStr">
        <is>
          <t>Camera 1</t>
        </is>
      </c>
      <c r="D185" s="175" t="inlineStr">
        <is>
          <t>Installed</t>
        </is>
      </c>
      <c r="E185" s="143" t="inlineStr">
        <is>
          <t>Check</t>
        </is>
      </c>
      <c r="F185" s="38" t="inlineStr">
        <is>
          <t>R</t>
        </is>
      </c>
      <c r="G185" s="41" t="inlineStr">
        <is>
          <t>No Data</t>
        </is>
      </c>
      <c r="H185" s="40">
        <f>IF(AND(G185=E185,G185&lt;&gt;""),"Y",IF(G185="","","N"))</f>
        <v/>
      </c>
      <c r="I185" s="38" t="n"/>
      <c r="J185" s="38" t="n"/>
      <c r="K185" s="38" t="inlineStr">
        <is>
          <t>key in HMI &amp; PC</t>
        </is>
      </c>
      <c r="L185" s="140" t="inlineStr">
        <is>
          <t>Manual</t>
        </is>
      </c>
      <c r="M185" s="140" t="inlineStr">
        <is>
          <t>?</t>
        </is>
      </c>
      <c r="N185" s="97" t="n"/>
    </row>
    <row r="186">
      <c r="A186" s="221" t="inlineStr">
        <is>
          <t>MC181</t>
        </is>
      </c>
      <c r="B186" s="237" t="inlineStr">
        <is>
          <t>Service Tab</t>
        </is>
      </c>
      <c r="C186" s="236" t="inlineStr">
        <is>
          <t>Camera 1</t>
        </is>
      </c>
      <c r="D186" s="175" t="inlineStr">
        <is>
          <t>Type:</t>
        </is>
      </c>
      <c r="E186" s="143" t="inlineStr">
        <is>
          <t>path tracking</t>
        </is>
      </c>
      <c r="F186" s="38" t="inlineStr">
        <is>
          <t>R</t>
        </is>
      </c>
      <c r="G186" s="41" t="inlineStr">
        <is>
          <t>No Data</t>
        </is>
      </c>
      <c r="H186" s="40">
        <f>IF(AND(G186=E186,G186&lt;&gt;""),"Y",IF(G186="","","N"))</f>
        <v/>
      </c>
      <c r="I186" s="38" t="n"/>
      <c r="J186" s="38" t="n"/>
      <c r="K186" s="38" t="inlineStr">
        <is>
          <t>key in HMI &amp; PC</t>
        </is>
      </c>
      <c r="L186" s="140" t="inlineStr">
        <is>
          <t>Manual</t>
        </is>
      </c>
      <c r="M186" s="140" t="inlineStr">
        <is>
          <t>?</t>
        </is>
      </c>
      <c r="N186" s="97" t="n"/>
    </row>
    <row r="187" ht="16" customHeight="1">
      <c r="A187" s="28" t="inlineStr">
        <is>
          <t>MC182</t>
        </is>
      </c>
      <c r="B187" s="237" t="inlineStr">
        <is>
          <t>Service Tab</t>
        </is>
      </c>
      <c r="C187" s="236" t="inlineStr">
        <is>
          <t>Camera 1</t>
        </is>
      </c>
      <c r="D187" s="5" t="inlineStr">
        <is>
          <t>Selection of line</t>
        </is>
      </c>
      <c r="E187" s="5" t="inlineStr">
        <is>
          <t>1 of 1</t>
        </is>
      </c>
      <c r="F187" s="38" t="inlineStr">
        <is>
          <t>R</t>
        </is>
      </c>
      <c r="G187" s="41" t="inlineStr">
        <is>
          <t>No Data</t>
        </is>
      </c>
      <c r="H187" s="40">
        <f>IF(AND(G187=E187,G187&lt;&gt;""),"Y",IF(G187="","","N"))</f>
        <v/>
      </c>
      <c r="I187" s="38" t="n"/>
      <c r="J187" s="38" t="n"/>
      <c r="K187" s="38" t="inlineStr">
        <is>
          <t>key in HMI &amp; PC</t>
        </is>
      </c>
      <c r="L187" s="140" t="inlineStr">
        <is>
          <t>Manual</t>
        </is>
      </c>
      <c r="M187" s="140" t="inlineStr">
        <is>
          <t>?</t>
        </is>
      </c>
      <c r="N187" s="97" t="n"/>
    </row>
    <row r="188">
      <c r="A188" s="221" t="inlineStr">
        <is>
          <t>MC183</t>
        </is>
      </c>
      <c r="B188" s="237" t="inlineStr">
        <is>
          <t>Service Tab</t>
        </is>
      </c>
      <c r="C188" s="236" t="inlineStr">
        <is>
          <t>Camera 1</t>
        </is>
      </c>
      <c r="D188" s="175" t="inlineStr">
        <is>
          <t>X position:</t>
        </is>
      </c>
      <c r="E188" s="143" t="n">
        <v>0</v>
      </c>
      <c r="F188" s="38" t="inlineStr">
        <is>
          <t>R</t>
        </is>
      </c>
      <c r="G188" s="41" t="inlineStr">
        <is>
          <t>No Data</t>
        </is>
      </c>
      <c r="H188" s="40">
        <f>IF(AND(G188=E188,G188&lt;&gt;""),"Y",IF(G188="","","N"))</f>
        <v/>
      </c>
      <c r="I188" s="38" t="n"/>
      <c r="J188" s="38" t="n"/>
      <c r="K188" s="38" t="inlineStr">
        <is>
          <t>key in HMI &amp; PC</t>
        </is>
      </c>
      <c r="L188" s="140" t="inlineStr">
        <is>
          <t>Manual</t>
        </is>
      </c>
      <c r="M188" s="140" t="inlineStr">
        <is>
          <t>?</t>
        </is>
      </c>
      <c r="N188" s="97" t="n"/>
    </row>
    <row r="189">
      <c r="A189" s="28" t="inlineStr">
        <is>
          <t>MC184</t>
        </is>
      </c>
      <c r="B189" s="237" t="inlineStr">
        <is>
          <t>Service Tab</t>
        </is>
      </c>
      <c r="C189" s="236" t="inlineStr">
        <is>
          <t>Camera 1</t>
        </is>
      </c>
      <c r="D189" s="175" t="inlineStr">
        <is>
          <t>Y:</t>
        </is>
      </c>
      <c r="E189" s="176" t="n">
        <v>0</v>
      </c>
      <c r="F189" s="38" t="inlineStr">
        <is>
          <t>R</t>
        </is>
      </c>
      <c r="G189" s="41" t="inlineStr">
        <is>
          <t>No Data</t>
        </is>
      </c>
      <c r="H189" s="40">
        <f>IF(AND(G189=E189,G189&lt;&gt;""),"Y",IF(G189="","","N"))</f>
        <v/>
      </c>
      <c r="I189" s="38" t="n"/>
      <c r="J189" s="38" t="n"/>
      <c r="K189" s="38" t="inlineStr">
        <is>
          <t>key in HMI &amp; PC</t>
        </is>
      </c>
      <c r="L189" s="140" t="inlineStr">
        <is>
          <t>Manual</t>
        </is>
      </c>
      <c r="M189" s="140" t="inlineStr">
        <is>
          <t>?</t>
        </is>
      </c>
      <c r="N189" s="97" t="n"/>
    </row>
    <row r="190">
      <c r="A190" s="221" t="inlineStr">
        <is>
          <t>MC185</t>
        </is>
      </c>
      <c r="B190" s="237" t="inlineStr">
        <is>
          <t>Service Tab</t>
        </is>
      </c>
      <c r="C190" s="236" t="inlineStr">
        <is>
          <t>Camera 1</t>
        </is>
      </c>
      <c r="D190" s="204" t="inlineStr">
        <is>
          <t>Camera 6</t>
        </is>
      </c>
      <c r="E190" s="205" t="n"/>
      <c r="F190" s="199" t="n"/>
      <c r="G190" s="199" t="n"/>
      <c r="H190" s="199" t="n"/>
      <c r="I190" s="199" t="n"/>
      <c r="J190" s="199" t="n"/>
      <c r="K190" s="199" t="n"/>
      <c r="L190" s="199" t="n"/>
      <c r="M190" s="199" t="n"/>
      <c r="N190" s="97" t="n"/>
    </row>
    <row r="191">
      <c r="A191" s="28" t="inlineStr">
        <is>
          <t>MC186</t>
        </is>
      </c>
      <c r="B191" s="237" t="inlineStr">
        <is>
          <t>Service Tab</t>
        </is>
      </c>
      <c r="C191" s="236" t="inlineStr">
        <is>
          <t>Camera 1</t>
        </is>
      </c>
      <c r="D191" s="175" t="inlineStr">
        <is>
          <t>Installed</t>
        </is>
      </c>
      <c r="E191" s="143" t="inlineStr">
        <is>
          <t>Check</t>
        </is>
      </c>
      <c r="F191" s="38" t="inlineStr">
        <is>
          <t>R</t>
        </is>
      </c>
      <c r="G191" s="41" t="inlineStr">
        <is>
          <t>No Data</t>
        </is>
      </c>
      <c r="H191" s="40">
        <f>IF(AND(G191=E191,G191&lt;&gt;""),"Y",IF(G191="","","N"))</f>
        <v/>
      </c>
      <c r="I191" s="38" t="n"/>
      <c r="J191" s="38" t="n"/>
      <c r="K191" s="38" t="inlineStr">
        <is>
          <t>key in HMI &amp; PC</t>
        </is>
      </c>
      <c r="L191" s="140" t="inlineStr">
        <is>
          <t>Manual</t>
        </is>
      </c>
      <c r="M191" s="140" t="inlineStr">
        <is>
          <t>?</t>
        </is>
      </c>
      <c r="N191" s="97" t="n"/>
    </row>
    <row r="192">
      <c r="A192" s="221" t="inlineStr">
        <is>
          <t>MC187</t>
        </is>
      </c>
      <c r="B192" s="237" t="inlineStr">
        <is>
          <t>Service Tab</t>
        </is>
      </c>
      <c r="C192" s="236" t="inlineStr">
        <is>
          <t>Camera 1</t>
        </is>
      </c>
      <c r="D192" s="175" t="inlineStr">
        <is>
          <t>Type:</t>
        </is>
      </c>
      <c r="E192" s="143" t="inlineStr">
        <is>
          <t>path tracking</t>
        </is>
      </c>
      <c r="F192" s="38" t="inlineStr">
        <is>
          <t>R</t>
        </is>
      </c>
      <c r="G192" s="41" t="inlineStr">
        <is>
          <t>No Data</t>
        </is>
      </c>
      <c r="H192" s="40">
        <f>IF(AND(G192=E192,G192&lt;&gt;""),"Y",IF(G192="","","N"))</f>
        <v/>
      </c>
      <c r="I192" s="38" t="n"/>
      <c r="J192" s="38" t="n"/>
      <c r="K192" s="38" t="inlineStr">
        <is>
          <t>key in HMI &amp; PC</t>
        </is>
      </c>
      <c r="L192" s="140" t="inlineStr">
        <is>
          <t>Manual</t>
        </is>
      </c>
      <c r="M192" s="140" t="inlineStr">
        <is>
          <t>?</t>
        </is>
      </c>
      <c r="N192" s="97" t="n"/>
    </row>
    <row r="193" ht="16" customHeight="1">
      <c r="A193" s="28" t="inlineStr">
        <is>
          <t>MC188</t>
        </is>
      </c>
      <c r="B193" s="237" t="inlineStr">
        <is>
          <t>Service Tab</t>
        </is>
      </c>
      <c r="C193" s="236" t="inlineStr">
        <is>
          <t>Camera 1</t>
        </is>
      </c>
      <c r="D193" s="5" t="inlineStr">
        <is>
          <t>Selection of line</t>
        </is>
      </c>
      <c r="E193" s="5" t="inlineStr">
        <is>
          <t>1 of 1</t>
        </is>
      </c>
      <c r="F193" s="38" t="inlineStr">
        <is>
          <t>R</t>
        </is>
      </c>
      <c r="G193" s="41" t="inlineStr">
        <is>
          <t>No Data</t>
        </is>
      </c>
      <c r="H193" s="40">
        <f>IF(AND(G193=E193,G193&lt;&gt;""),"Y",IF(G193="","","N"))</f>
        <v/>
      </c>
      <c r="I193" s="38" t="n"/>
      <c r="J193" s="38" t="n"/>
      <c r="K193" s="38" t="inlineStr">
        <is>
          <t>key in HMI &amp; PC</t>
        </is>
      </c>
      <c r="L193" s="140" t="inlineStr">
        <is>
          <t>Manual</t>
        </is>
      </c>
      <c r="M193" s="140" t="inlineStr">
        <is>
          <t>?</t>
        </is>
      </c>
      <c r="N193" s="97" t="n"/>
    </row>
    <row r="194">
      <c r="A194" s="221" t="inlineStr">
        <is>
          <t>MC189</t>
        </is>
      </c>
      <c r="B194" s="237" t="inlineStr">
        <is>
          <t>Service Tab</t>
        </is>
      </c>
      <c r="C194" s="236" t="inlineStr">
        <is>
          <t>Camera 1</t>
        </is>
      </c>
      <c r="D194" s="175" t="inlineStr">
        <is>
          <t>X position:</t>
        </is>
      </c>
      <c r="E194" s="143" t="n">
        <v>0</v>
      </c>
      <c r="F194" s="38" t="inlineStr">
        <is>
          <t>R</t>
        </is>
      </c>
      <c r="G194" s="41" t="inlineStr">
        <is>
          <t>No Data</t>
        </is>
      </c>
      <c r="H194" s="40">
        <f>IF(AND(G194=E194,G194&lt;&gt;""),"Y",IF(G194="","","N"))</f>
        <v/>
      </c>
      <c r="I194" s="38" t="n"/>
      <c r="J194" s="38" t="n"/>
      <c r="K194" s="38" t="inlineStr">
        <is>
          <t>key in HMI &amp; PC</t>
        </is>
      </c>
      <c r="L194" s="140" t="inlineStr">
        <is>
          <t>Manual</t>
        </is>
      </c>
      <c r="M194" s="140" t="inlineStr">
        <is>
          <t>?</t>
        </is>
      </c>
      <c r="N194" s="97" t="n"/>
    </row>
    <row r="195">
      <c r="A195" s="28" t="inlineStr">
        <is>
          <t>MC190</t>
        </is>
      </c>
      <c r="B195" s="237" t="inlineStr">
        <is>
          <t>Service Tab</t>
        </is>
      </c>
      <c r="C195" s="236" t="inlineStr">
        <is>
          <t>Camera 1</t>
        </is>
      </c>
      <c r="D195" s="175" t="inlineStr">
        <is>
          <t>Y:</t>
        </is>
      </c>
      <c r="E195" s="176" t="n">
        <v>0</v>
      </c>
      <c r="F195" s="38" t="inlineStr">
        <is>
          <t>R</t>
        </is>
      </c>
      <c r="G195" s="41" t="inlineStr">
        <is>
          <t>No Data</t>
        </is>
      </c>
      <c r="H195" s="40">
        <f>IF(AND(G195=E195,G195&lt;&gt;""),"Y",IF(G195="","","N"))</f>
        <v/>
      </c>
      <c r="I195" s="38" t="n"/>
      <c r="J195" s="38" t="n"/>
      <c r="K195" s="38" t="inlineStr">
        <is>
          <t>key in HMI &amp; PC</t>
        </is>
      </c>
      <c r="L195" s="140" t="inlineStr">
        <is>
          <t>Manual</t>
        </is>
      </c>
      <c r="M195" s="140" t="inlineStr">
        <is>
          <t>?</t>
        </is>
      </c>
      <c r="N195" s="97" t="n"/>
    </row>
    <row r="196">
      <c r="A196" s="221" t="inlineStr">
        <is>
          <t>MC191</t>
        </is>
      </c>
      <c r="B196" s="237" t="inlineStr">
        <is>
          <t>Service Tab</t>
        </is>
      </c>
      <c r="C196" s="236" t="inlineStr">
        <is>
          <t>Camera 1</t>
        </is>
      </c>
      <c r="D196" s="204" t="inlineStr">
        <is>
          <t>Camera 9</t>
        </is>
      </c>
      <c r="E196" s="205" t="n"/>
      <c r="F196" s="199" t="n"/>
      <c r="G196" s="199" t="n"/>
      <c r="H196" s="199" t="n"/>
      <c r="I196" s="199" t="n"/>
      <c r="J196" s="199" t="n"/>
      <c r="K196" s="199" t="n"/>
      <c r="L196" s="199" t="n"/>
      <c r="M196" s="199" t="n"/>
      <c r="N196" s="97" t="n"/>
    </row>
    <row r="197">
      <c r="A197" s="28" t="inlineStr">
        <is>
          <t>MC192</t>
        </is>
      </c>
      <c r="B197" s="237" t="inlineStr">
        <is>
          <t>Service Tab</t>
        </is>
      </c>
      <c r="C197" s="236" t="inlineStr">
        <is>
          <t>Camera 1</t>
        </is>
      </c>
      <c r="D197" s="175" t="inlineStr">
        <is>
          <t>Installed</t>
        </is>
      </c>
      <c r="E197" s="143" t="inlineStr">
        <is>
          <t>Check</t>
        </is>
      </c>
      <c r="F197" s="38" t="inlineStr">
        <is>
          <t>R</t>
        </is>
      </c>
      <c r="G197" s="41" t="inlineStr">
        <is>
          <t>No Data</t>
        </is>
      </c>
      <c r="H197" s="40">
        <f>IF(AND(G197=E197,G197&lt;&gt;""),"Y",IF(G197="","","N"))</f>
        <v/>
      </c>
      <c r="I197" s="38" t="n"/>
      <c r="J197" s="38" t="n"/>
      <c r="K197" s="38" t="inlineStr">
        <is>
          <t>key in HMI &amp; PC</t>
        </is>
      </c>
      <c r="L197" s="140" t="inlineStr">
        <is>
          <t>Manual</t>
        </is>
      </c>
      <c r="M197" s="140" t="inlineStr">
        <is>
          <t>?</t>
        </is>
      </c>
      <c r="N197" s="97" t="n"/>
    </row>
    <row r="198">
      <c r="A198" s="221" t="inlineStr">
        <is>
          <t>MC193</t>
        </is>
      </c>
      <c r="B198" s="237" t="inlineStr">
        <is>
          <t>Service Tab</t>
        </is>
      </c>
      <c r="C198" s="236" t="inlineStr">
        <is>
          <t>Camera 1</t>
        </is>
      </c>
      <c r="D198" s="175" t="inlineStr">
        <is>
          <t>Type:</t>
        </is>
      </c>
      <c r="E198" s="143" t="inlineStr">
        <is>
          <t>Inspection</t>
        </is>
      </c>
      <c r="F198" s="38" t="inlineStr">
        <is>
          <t>R</t>
        </is>
      </c>
      <c r="G198" s="41" t="inlineStr">
        <is>
          <t>No Data</t>
        </is>
      </c>
      <c r="H198" s="40">
        <f>IF(AND(G198=E198,G198&lt;&gt;""),"Y",IF(G198="","","N"))</f>
        <v/>
      </c>
      <c r="I198" s="38" t="n"/>
      <c r="J198" s="38" t="n"/>
      <c r="K198" s="38" t="inlineStr">
        <is>
          <t>key in HMI &amp; PC</t>
        </is>
      </c>
      <c r="L198" s="140" t="inlineStr">
        <is>
          <t>Manual</t>
        </is>
      </c>
      <c r="M198" s="140" t="inlineStr">
        <is>
          <t>?</t>
        </is>
      </c>
      <c r="N198" s="97" t="n"/>
    </row>
    <row r="199" ht="16" customHeight="1">
      <c r="A199" s="28" t="inlineStr">
        <is>
          <t>MC194</t>
        </is>
      </c>
      <c r="B199" s="237" t="inlineStr">
        <is>
          <t>Service Tab</t>
        </is>
      </c>
      <c r="C199" s="236" t="inlineStr">
        <is>
          <t>Camera 1</t>
        </is>
      </c>
      <c r="D199" s="5" t="inlineStr">
        <is>
          <t>Selection of line</t>
        </is>
      </c>
      <c r="E199" s="5" t="inlineStr">
        <is>
          <t>1 of 1</t>
        </is>
      </c>
      <c r="F199" s="38" t="inlineStr">
        <is>
          <t>R</t>
        </is>
      </c>
      <c r="G199" s="41" t="inlineStr">
        <is>
          <t>No Data</t>
        </is>
      </c>
      <c r="H199" s="40">
        <f>IF(AND(G199=E199,G199&lt;&gt;""),"Y",IF(G199="","","N"))</f>
        <v/>
      </c>
      <c r="I199" s="38" t="n"/>
      <c r="J199" s="38" t="n"/>
      <c r="K199" s="38" t="inlineStr">
        <is>
          <t>key in HMI &amp; PC</t>
        </is>
      </c>
      <c r="L199" s="140" t="inlineStr">
        <is>
          <t>Manual</t>
        </is>
      </c>
      <c r="M199" s="140" t="inlineStr">
        <is>
          <t>?</t>
        </is>
      </c>
      <c r="N199" s="97" t="n"/>
    </row>
    <row r="200">
      <c r="A200" s="221" t="inlineStr">
        <is>
          <t>MC195</t>
        </is>
      </c>
      <c r="B200" s="237" t="inlineStr">
        <is>
          <t>Service Tab</t>
        </is>
      </c>
      <c r="C200" s="236" t="inlineStr">
        <is>
          <t>Camera 1</t>
        </is>
      </c>
      <c r="D200" s="175" t="inlineStr">
        <is>
          <t>X position:</t>
        </is>
      </c>
      <c r="E200" s="143" t="n">
        <v>0</v>
      </c>
      <c r="F200" s="38" t="inlineStr">
        <is>
          <t>R</t>
        </is>
      </c>
      <c r="G200" s="41" t="inlineStr">
        <is>
          <t>No Data</t>
        </is>
      </c>
      <c r="H200" s="40">
        <f>IF(AND(G200=E200,G200&lt;&gt;""),"Y",IF(G200="","","N"))</f>
        <v/>
      </c>
      <c r="I200" s="38" t="n"/>
      <c r="J200" s="38" t="n"/>
      <c r="K200" s="38" t="inlineStr">
        <is>
          <t>key in HMI &amp; PC</t>
        </is>
      </c>
      <c r="L200" s="140" t="inlineStr">
        <is>
          <t>Manual</t>
        </is>
      </c>
      <c r="M200" s="140" t="inlineStr">
        <is>
          <t>?</t>
        </is>
      </c>
      <c r="N200" s="97" t="n"/>
    </row>
    <row r="201">
      <c r="A201" s="28" t="inlineStr">
        <is>
          <t>MC196</t>
        </is>
      </c>
      <c r="B201" s="237" t="inlineStr">
        <is>
          <t>Service Tab</t>
        </is>
      </c>
      <c r="C201" s="236" t="inlineStr">
        <is>
          <t>Camera 1</t>
        </is>
      </c>
      <c r="D201" s="175" t="inlineStr">
        <is>
          <t>Y:</t>
        </is>
      </c>
      <c r="E201" s="176" t="n">
        <v>0</v>
      </c>
      <c r="F201" s="38" t="inlineStr">
        <is>
          <t>R</t>
        </is>
      </c>
      <c r="G201" s="41" t="inlineStr">
        <is>
          <t>No Data</t>
        </is>
      </c>
      <c r="H201" s="40">
        <f>IF(AND(G201=E201,G201&lt;&gt;""),"Y",IF(G201="","","N"))</f>
        <v/>
      </c>
      <c r="I201" s="38" t="n"/>
      <c r="J201" s="38" t="n"/>
      <c r="K201" s="38" t="inlineStr">
        <is>
          <t>key in HMI &amp; PC</t>
        </is>
      </c>
      <c r="L201" s="140" t="inlineStr">
        <is>
          <t>Manual</t>
        </is>
      </c>
      <c r="M201" s="140" t="inlineStr">
        <is>
          <t>?</t>
        </is>
      </c>
      <c r="N201" s="97" t="n"/>
    </row>
    <row r="202">
      <c r="A202" s="221" t="inlineStr">
        <is>
          <t>MC197</t>
        </is>
      </c>
      <c r="B202" s="237" t="inlineStr">
        <is>
          <t>Service Tab</t>
        </is>
      </c>
      <c r="C202" s="236" t="inlineStr">
        <is>
          <t>Camera 1</t>
        </is>
      </c>
      <c r="D202" s="175" t="inlineStr">
        <is>
          <t>Auto inspection:</t>
        </is>
      </c>
      <c r="E202" s="143" t="inlineStr">
        <is>
          <t>Check</t>
        </is>
      </c>
      <c r="F202" s="38" t="inlineStr">
        <is>
          <t>R</t>
        </is>
      </c>
      <c r="G202" s="41" t="inlineStr">
        <is>
          <t>No Data</t>
        </is>
      </c>
      <c r="H202" s="40">
        <f>IF(AND(G202=E202,G202&lt;&gt;""),"Y",IF(G202="","","N"))</f>
        <v/>
      </c>
      <c r="I202" s="38" t="n"/>
      <c r="J202" s="38" t="n"/>
      <c r="K202" s="38" t="inlineStr">
        <is>
          <t>key in HMI &amp; PC</t>
        </is>
      </c>
      <c r="L202" s="140" t="inlineStr">
        <is>
          <t>Manual</t>
        </is>
      </c>
      <c r="M202" s="140" t="inlineStr">
        <is>
          <t>?</t>
        </is>
      </c>
      <c r="N202" s="97" t="n"/>
    </row>
    <row r="203">
      <c r="A203" s="28" t="inlineStr">
        <is>
          <t>MC198</t>
        </is>
      </c>
      <c r="B203" s="237" t="inlineStr">
        <is>
          <t>Service Tab</t>
        </is>
      </c>
      <c r="C203" s="236" t="inlineStr">
        <is>
          <t>Camera 1</t>
        </is>
      </c>
      <c r="D203" s="175" t="inlineStr">
        <is>
          <t>Image File name:</t>
        </is>
      </c>
      <c r="E203" s="143" t="inlineStr">
        <is>
          <t>Default</t>
        </is>
      </c>
      <c r="F203" s="38" t="inlineStr">
        <is>
          <t>R</t>
        </is>
      </c>
      <c r="G203" s="41" t="inlineStr">
        <is>
          <t>No Data</t>
        </is>
      </c>
      <c r="H203" s="40">
        <f>IF(AND(G203=E203,G203&lt;&gt;""),"Y",IF(G203="","","N"))</f>
        <v/>
      </c>
      <c r="I203" s="38" t="n"/>
      <c r="J203" s="38" t="n"/>
      <c r="K203" s="38" t="inlineStr">
        <is>
          <t>key in HMI &amp; PC</t>
        </is>
      </c>
      <c r="L203" s="140" t="inlineStr">
        <is>
          <t>Manual</t>
        </is>
      </c>
      <c r="M203" s="140" t="inlineStr">
        <is>
          <t>?</t>
        </is>
      </c>
      <c r="N203" s="97" t="n"/>
    </row>
    <row r="204" ht="15" customHeight="1">
      <c r="A204" s="221" t="inlineStr">
        <is>
          <t>MC199</t>
        </is>
      </c>
      <c r="B204" s="237" t="inlineStr">
        <is>
          <t>Service Tab</t>
        </is>
      </c>
      <c r="C204" s="234" t="inlineStr">
        <is>
          <t xml:space="preserve">Camera 2 </t>
        </is>
      </c>
      <c r="D204" s="34" t="inlineStr">
        <is>
          <t>Y lines angle calculation from angle of X lines (rectangular structure):</t>
        </is>
      </c>
      <c r="E204" s="143" t="inlineStr">
        <is>
          <t>On</t>
        </is>
      </c>
      <c r="F204" s="38" t="n"/>
      <c r="G204" s="41" t="inlineStr">
        <is>
          <t>No Data</t>
        </is>
      </c>
      <c r="H204" s="40">
        <f>IF(AND(G204=E204,G204&lt;&gt;""),"Y",IF(G204="","","N"))</f>
        <v/>
      </c>
      <c r="I204" s="38" t="n"/>
      <c r="J204" s="38" t="n"/>
      <c r="K204" s="38" t="inlineStr">
        <is>
          <t>key in HMI &amp; PC</t>
        </is>
      </c>
      <c r="L204" s="140" t="inlineStr">
        <is>
          <t>Manual</t>
        </is>
      </c>
      <c r="M204" s="140" t="inlineStr">
        <is>
          <t>?</t>
        </is>
      </c>
      <c r="N204" s="97" t="n"/>
    </row>
    <row r="205">
      <c r="A205" s="28" t="inlineStr">
        <is>
          <t>MC200</t>
        </is>
      </c>
      <c r="B205" s="237" t="inlineStr">
        <is>
          <t>Service Tab</t>
        </is>
      </c>
      <c r="C205" s="234" t="inlineStr">
        <is>
          <t xml:space="preserve">Camera 2 </t>
        </is>
      </c>
      <c r="D205" s="34" t="inlineStr">
        <is>
          <t>Save image if referencing failed;</t>
        </is>
      </c>
      <c r="E205" s="143" t="inlineStr">
        <is>
          <t>On</t>
        </is>
      </c>
      <c r="F205" s="38" t="n"/>
      <c r="G205" s="41" t="inlineStr">
        <is>
          <t>No Data</t>
        </is>
      </c>
      <c r="H205" s="40">
        <f>IF(AND(G205=E205,G205&lt;&gt;""),"Y",IF(G205="","","N"))</f>
        <v/>
      </c>
      <c r="I205" s="38" t="n"/>
      <c r="J205" s="38" t="n"/>
      <c r="K205" s="38" t="inlineStr">
        <is>
          <t>key in HMI &amp; PC</t>
        </is>
      </c>
      <c r="L205" s="140" t="inlineStr">
        <is>
          <t>Manual</t>
        </is>
      </c>
      <c r="M205" s="140" t="inlineStr">
        <is>
          <t>?</t>
        </is>
      </c>
      <c r="N205" s="97" t="n"/>
    </row>
    <row r="206">
      <c r="A206" s="221" t="inlineStr">
        <is>
          <t>MC201</t>
        </is>
      </c>
      <c r="B206" s="237" t="inlineStr">
        <is>
          <t>Service Tab</t>
        </is>
      </c>
      <c r="C206" s="234" t="inlineStr">
        <is>
          <t>Camera 2</t>
        </is>
      </c>
      <c r="D206" s="34" t="inlineStr">
        <is>
          <t>Image path:</t>
        </is>
      </c>
      <c r="E206" s="143" t="inlineStr">
        <is>
          <t>C:\Reference failed</t>
        </is>
      </c>
      <c r="F206" s="38" t="n"/>
      <c r="G206" s="41" t="inlineStr">
        <is>
          <t>No Data</t>
        </is>
      </c>
      <c r="H206" s="40">
        <f>IF(AND(G206=E206,G206&lt;&gt;""),"Y",IF(G206="","","N"))</f>
        <v/>
      </c>
      <c r="I206" s="38" t="n"/>
      <c r="J206" s="38" t="n"/>
      <c r="K206" s="38" t="inlineStr">
        <is>
          <t>key in HMI &amp; PC</t>
        </is>
      </c>
      <c r="L206" s="140" t="inlineStr">
        <is>
          <t>Manual</t>
        </is>
      </c>
      <c r="M206" s="140" t="inlineStr">
        <is>
          <t>?</t>
        </is>
      </c>
      <c r="N206" s="97" t="n"/>
    </row>
    <row r="207">
      <c r="A207" s="28" t="inlineStr">
        <is>
          <t>MC202</t>
        </is>
      </c>
      <c r="B207" s="237" t="inlineStr">
        <is>
          <t>Service Tab</t>
        </is>
      </c>
      <c r="C207" s="234" t="inlineStr">
        <is>
          <t>Camera 2</t>
        </is>
      </c>
      <c r="D207" s="34" t="inlineStr">
        <is>
          <t>Waiting time for take image while referencing</t>
        </is>
      </c>
      <c r="E207" s="143" t="inlineStr">
        <is>
          <t>0 sec</t>
        </is>
      </c>
      <c r="F207" s="38" t="n"/>
      <c r="G207" s="41" t="inlineStr">
        <is>
          <t>No Data</t>
        </is>
      </c>
      <c r="H207" s="40">
        <f>IF(AND(G207=E207,G207&lt;&gt;""),"Y",IF(G207="","","N"))</f>
        <v/>
      </c>
      <c r="I207" s="38" t="n"/>
      <c r="J207" s="38" t="n"/>
      <c r="K207" s="38" t="inlineStr">
        <is>
          <t>key in HMI &amp; PC</t>
        </is>
      </c>
      <c r="L207" s="140" t="inlineStr">
        <is>
          <t>Manual</t>
        </is>
      </c>
      <c r="M207" s="140" t="inlineStr">
        <is>
          <t>?</t>
        </is>
      </c>
      <c r="N207" s="97" t="n"/>
    </row>
    <row r="208">
      <c r="A208" s="221" t="inlineStr">
        <is>
          <t>MC203</t>
        </is>
      </c>
      <c r="B208" s="237" t="inlineStr">
        <is>
          <t>Service Tab</t>
        </is>
      </c>
      <c r="C208" s="234" t="inlineStr">
        <is>
          <t>Camera 2</t>
        </is>
      </c>
      <c r="D208" s="34" t="inlineStr">
        <is>
          <t>waiting time for end of movement with simulsted camera</t>
        </is>
      </c>
      <c r="E208" s="143" t="inlineStr">
        <is>
          <t>5.0 sec</t>
        </is>
      </c>
      <c r="F208" s="38" t="n"/>
      <c r="G208" s="41" t="inlineStr">
        <is>
          <t>No Data</t>
        </is>
      </c>
      <c r="H208" s="40">
        <f>IF(AND(G208=E208,G208&lt;&gt;""),"Y",IF(G208="","","N"))</f>
        <v/>
      </c>
      <c r="I208" s="38" t="n"/>
      <c r="J208" s="38" t="n"/>
      <c r="K208" s="38" t="inlineStr">
        <is>
          <t>key in HMI &amp; PC</t>
        </is>
      </c>
      <c r="L208" s="140" t="inlineStr">
        <is>
          <t>Manual</t>
        </is>
      </c>
      <c r="M208" s="140" t="inlineStr">
        <is>
          <t>?</t>
        </is>
      </c>
      <c r="N208" s="97" t="n"/>
    </row>
    <row r="209">
      <c r="A209" s="28" t="inlineStr">
        <is>
          <t>MC204</t>
        </is>
      </c>
      <c r="B209" s="237" t="inlineStr">
        <is>
          <t>Service Tab</t>
        </is>
      </c>
      <c r="C209" s="234" t="inlineStr">
        <is>
          <t>Camera 2</t>
        </is>
      </c>
      <c r="D209" s="71" t="inlineStr">
        <is>
          <t>Dead zone inspection parameter</t>
        </is>
      </c>
      <c r="E209" s="143" t="n"/>
      <c r="F209" s="38" t="n"/>
      <c r="G209" s="41" t="inlineStr">
        <is>
          <t>No Data</t>
        </is>
      </c>
      <c r="H209" s="40">
        <f>IF(AND(G209=E209,G209&lt;&gt;""),"Y",IF(G209="","","N"))</f>
        <v/>
      </c>
      <c r="I209" s="38" t="n"/>
      <c r="J209" s="38" t="n"/>
      <c r="K209" s="38" t="inlineStr">
        <is>
          <t>key in HMI &amp; PC</t>
        </is>
      </c>
      <c r="L209" s="140" t="inlineStr">
        <is>
          <t>Manual</t>
        </is>
      </c>
      <c r="M209" s="140" t="inlineStr">
        <is>
          <t>?</t>
        </is>
      </c>
      <c r="N209" s="97" t="n"/>
    </row>
    <row r="210">
      <c r="A210" s="221" t="inlineStr">
        <is>
          <t>MC205</t>
        </is>
      </c>
      <c r="B210" s="237" t="inlineStr">
        <is>
          <t>Service Tab</t>
        </is>
      </c>
      <c r="C210" s="234" t="inlineStr">
        <is>
          <t>Camera 2</t>
        </is>
      </c>
      <c r="D210" s="34" t="inlineStr">
        <is>
          <t>Available</t>
        </is>
      </c>
      <c r="E210" s="143" t="inlineStr">
        <is>
          <t>Check</t>
        </is>
      </c>
      <c r="F210" s="38" t="n"/>
      <c r="G210" s="41" t="inlineStr">
        <is>
          <t>No Data</t>
        </is>
      </c>
      <c r="H210" s="40">
        <f>IF(AND(G210=E210,G210&lt;&gt;""),"Y",IF(G210="","","N"))</f>
        <v/>
      </c>
      <c r="I210" s="38" t="n"/>
      <c r="J210" s="38" t="n"/>
      <c r="K210" s="38" t="inlineStr">
        <is>
          <t>key in HMI &amp; PC</t>
        </is>
      </c>
      <c r="L210" s="140" t="inlineStr">
        <is>
          <t>Manual</t>
        </is>
      </c>
      <c r="M210" s="140" t="inlineStr">
        <is>
          <t>?</t>
        </is>
      </c>
      <c r="N210" s="97" t="n"/>
    </row>
    <row r="211">
      <c r="A211" s="28" t="inlineStr">
        <is>
          <t>MC206</t>
        </is>
      </c>
      <c r="B211" s="237" t="inlineStr">
        <is>
          <t>Service Tab</t>
        </is>
      </c>
      <c r="C211" s="234" t="inlineStr">
        <is>
          <t>Camera 2</t>
        </is>
      </c>
      <c r="D211" s="34" t="inlineStr">
        <is>
          <t>on/off</t>
        </is>
      </c>
      <c r="E211" s="143" t="inlineStr">
        <is>
          <t>Check</t>
        </is>
      </c>
      <c r="F211" s="38" t="n"/>
      <c r="G211" s="41" t="inlineStr">
        <is>
          <t>No Data</t>
        </is>
      </c>
      <c r="H211" s="40">
        <f>IF(AND(G211=E211,G211&lt;&gt;""),"Y",IF(G211="","","N"))</f>
        <v/>
      </c>
      <c r="I211" s="38" t="n"/>
      <c r="J211" s="38" t="n"/>
      <c r="K211" s="38" t="inlineStr">
        <is>
          <t>key in HMI &amp; PC</t>
        </is>
      </c>
      <c r="L211" s="140" t="inlineStr">
        <is>
          <t>Manual</t>
        </is>
      </c>
      <c r="M211" s="140" t="inlineStr">
        <is>
          <t>?</t>
        </is>
      </c>
      <c r="N211" s="97" t="n"/>
    </row>
    <row r="212">
      <c r="A212" s="221" t="inlineStr">
        <is>
          <t>MC207</t>
        </is>
      </c>
      <c r="B212" s="237" t="inlineStr">
        <is>
          <t>Service Tab</t>
        </is>
      </c>
      <c r="C212" s="234" t="inlineStr">
        <is>
          <t>Camera 2</t>
        </is>
      </c>
      <c r="D212" s="177" t="inlineStr">
        <is>
          <t>stop in case of error</t>
        </is>
      </c>
      <c r="E212" s="139" t="inlineStr">
        <is>
          <t>Check</t>
        </is>
      </c>
      <c r="F212" s="38" t="n"/>
      <c r="G212" s="41" t="inlineStr">
        <is>
          <t>No Data</t>
        </is>
      </c>
      <c r="H212" s="40">
        <f>IF(AND(G212=E212,G212&lt;&gt;""),"Y",IF(G212="","","N"))</f>
        <v/>
      </c>
      <c r="I212" s="38" t="n"/>
      <c r="J212" s="38" t="n"/>
      <c r="K212" s="38" t="inlineStr">
        <is>
          <t>key in HMI &amp; PC</t>
        </is>
      </c>
      <c r="L212" s="140" t="inlineStr">
        <is>
          <t>Manual</t>
        </is>
      </c>
      <c r="M212" s="140" t="inlineStr">
        <is>
          <t>?</t>
        </is>
      </c>
      <c r="N212" s="97" t="n"/>
    </row>
    <row r="213">
      <c r="A213" s="28" t="inlineStr">
        <is>
          <t>MC208</t>
        </is>
      </c>
      <c r="B213" s="237" t="inlineStr">
        <is>
          <t>Service Tab</t>
        </is>
      </c>
      <c r="C213" s="234" t="inlineStr">
        <is>
          <t>Camera 2</t>
        </is>
      </c>
      <c r="D213" s="177" t="inlineStr">
        <is>
          <t>signal tone and warning</t>
        </is>
      </c>
      <c r="E213" s="139" t="inlineStr">
        <is>
          <t>Uncheck</t>
        </is>
      </c>
      <c r="F213" s="38" t="n"/>
      <c r="G213" s="41" t="inlineStr">
        <is>
          <t>No Data</t>
        </is>
      </c>
      <c r="H213" s="40">
        <f>IF(AND(G213=E213,G213&lt;&gt;""),"Y",IF(G213="","","N"))</f>
        <v/>
      </c>
      <c r="I213" s="38" t="n"/>
      <c r="J213" s="38" t="n"/>
      <c r="K213" s="38" t="inlineStr">
        <is>
          <t>key in HMI &amp; PC</t>
        </is>
      </c>
      <c r="L213" s="140" t="inlineStr">
        <is>
          <t>Manual</t>
        </is>
      </c>
      <c r="M213" s="140" t="inlineStr">
        <is>
          <t>?</t>
        </is>
      </c>
      <c r="N213" s="97" t="n"/>
    </row>
    <row r="214">
      <c r="A214" s="221" t="inlineStr">
        <is>
          <t>MC209</t>
        </is>
      </c>
      <c r="B214" s="237" t="inlineStr">
        <is>
          <t>Service Tab</t>
        </is>
      </c>
      <c r="C214" s="234" t="inlineStr">
        <is>
          <t>Camera 2</t>
        </is>
      </c>
      <c r="D214" s="177" t="inlineStr">
        <is>
          <t>warning</t>
        </is>
      </c>
      <c r="E214" s="139" t="inlineStr">
        <is>
          <t>Uncheck</t>
        </is>
      </c>
      <c r="F214" s="38" t="n"/>
      <c r="G214" s="41" t="inlineStr">
        <is>
          <t>No Data</t>
        </is>
      </c>
      <c r="H214" s="40">
        <f>IF(AND(G214=E214,G214&lt;&gt;""),"Y",IF(G214="","","N"))</f>
        <v/>
      </c>
      <c r="I214" s="38" t="n"/>
      <c r="J214" s="38" t="n"/>
      <c r="K214" s="38" t="inlineStr">
        <is>
          <t>key in HMI &amp; PC</t>
        </is>
      </c>
      <c r="L214" s="140" t="inlineStr">
        <is>
          <t>Manual</t>
        </is>
      </c>
      <c r="M214" s="140" t="inlineStr">
        <is>
          <t>?</t>
        </is>
      </c>
      <c r="N214" s="97" t="n"/>
    </row>
    <row r="215">
      <c r="A215" s="28" t="inlineStr">
        <is>
          <t>MC210</t>
        </is>
      </c>
      <c r="B215" s="237" t="inlineStr">
        <is>
          <t>Service Tab</t>
        </is>
      </c>
      <c r="C215" s="234" t="inlineStr">
        <is>
          <t>Camera 2</t>
        </is>
      </c>
      <c r="D215" s="177" t="inlineStr">
        <is>
          <t>allowed errors per substrate</t>
        </is>
      </c>
      <c r="E215" s="139" t="inlineStr">
        <is>
          <t>12 on 3 subtrates in the Row</t>
        </is>
      </c>
      <c r="F215" s="38" t="n"/>
      <c r="G215" s="41" t="inlineStr">
        <is>
          <t>No Data</t>
        </is>
      </c>
      <c r="H215" s="40">
        <f>IF(AND(G215=E215,G215&lt;&gt;""),"Y",IF(G215="","","N"))</f>
        <v/>
      </c>
      <c r="I215" s="38" t="n"/>
      <c r="J215" s="38" t="n"/>
      <c r="K215" s="38" t="inlineStr">
        <is>
          <t>key in HMI &amp; PC</t>
        </is>
      </c>
      <c r="L215" s="140" t="inlineStr">
        <is>
          <t>Manual</t>
        </is>
      </c>
      <c r="M215" s="140" t="inlineStr">
        <is>
          <t>?</t>
        </is>
      </c>
      <c r="N215" s="97" t="n"/>
    </row>
    <row r="216">
      <c r="A216" s="221" t="inlineStr">
        <is>
          <t>MC211</t>
        </is>
      </c>
      <c r="B216" s="237" t="inlineStr">
        <is>
          <t>Service Tab</t>
        </is>
      </c>
      <c r="C216" s="234" t="inlineStr">
        <is>
          <t>Camera 2</t>
        </is>
      </c>
      <c r="D216" s="177" t="inlineStr">
        <is>
          <t>save result at</t>
        </is>
      </c>
      <c r="E216" s="139" t="inlineStr">
        <is>
          <t>C:\First Solar Data Files\DeadZone</t>
        </is>
      </c>
      <c r="F216" s="38" t="n"/>
      <c r="G216" s="41" t="inlineStr">
        <is>
          <t>No Data</t>
        </is>
      </c>
      <c r="H216" s="40">
        <f>IF(AND(G216=E216,G216&lt;&gt;""),"Y",IF(G216="","","N"))</f>
        <v/>
      </c>
      <c r="I216" s="38" t="n"/>
      <c r="J216" s="38" t="n"/>
      <c r="K216" s="38" t="inlineStr">
        <is>
          <t>key in HMI &amp; PC</t>
        </is>
      </c>
      <c r="L216" s="140" t="inlineStr">
        <is>
          <t>Manual</t>
        </is>
      </c>
      <c r="M216" s="140" t="inlineStr">
        <is>
          <t>?</t>
        </is>
      </c>
      <c r="N216" s="97" t="n"/>
    </row>
    <row r="217">
      <c r="A217" s="28" t="inlineStr">
        <is>
          <t>MC212</t>
        </is>
      </c>
      <c r="B217" s="237" t="inlineStr">
        <is>
          <t>Service Tab</t>
        </is>
      </c>
      <c r="C217" s="234" t="inlineStr">
        <is>
          <t>Camera 2</t>
        </is>
      </c>
      <c r="D217" s="177" t="inlineStr">
        <is>
          <t>camera name '1st camera'</t>
        </is>
      </c>
      <c r="E217" s="139" t="inlineStr">
        <is>
          <t>C1mera</t>
        </is>
      </c>
      <c r="F217" s="38" t="n"/>
      <c r="G217" s="41" t="inlineStr">
        <is>
          <t>No Data</t>
        </is>
      </c>
      <c r="H217" s="40">
        <f>IF(AND(G217=E217,G217&lt;&gt;""),"Y",IF(G217="","","N"))</f>
        <v/>
      </c>
      <c r="I217" s="38" t="n"/>
      <c r="J217" s="38" t="n"/>
      <c r="K217" s="38" t="inlineStr">
        <is>
          <t>key in HMI &amp; PC</t>
        </is>
      </c>
      <c r="L217" s="140" t="inlineStr">
        <is>
          <t>Manual</t>
        </is>
      </c>
      <c r="M217" s="140" t="inlineStr">
        <is>
          <t>?</t>
        </is>
      </c>
      <c r="N217" s="97" t="n"/>
    </row>
    <row r="218">
      <c r="A218" s="221" t="inlineStr">
        <is>
          <t>MC213</t>
        </is>
      </c>
      <c r="B218" s="237" t="inlineStr">
        <is>
          <t>Service Tab</t>
        </is>
      </c>
      <c r="C218" s="234" t="inlineStr">
        <is>
          <t>Camera 2</t>
        </is>
      </c>
      <c r="D218" s="177" t="inlineStr">
        <is>
          <t>camera name '2nd camera'</t>
        </is>
      </c>
      <c r="E218" s="139" t="inlineStr">
        <is>
          <t>C2mera</t>
        </is>
      </c>
      <c r="F218" s="38" t="n"/>
      <c r="G218" s="41" t="inlineStr">
        <is>
          <t>No Data</t>
        </is>
      </c>
      <c r="H218" s="40">
        <f>IF(AND(G218=E218,G218&lt;&gt;""),"Y",IF(G218="","","N"))</f>
        <v/>
      </c>
      <c r="I218" s="38" t="n"/>
      <c r="J218" s="38" t="n"/>
      <c r="K218" s="38" t="inlineStr">
        <is>
          <t>key in HMI &amp; PC</t>
        </is>
      </c>
      <c r="L218" s="140" t="inlineStr">
        <is>
          <t>Manual</t>
        </is>
      </c>
      <c r="M218" s="140" t="inlineStr">
        <is>
          <t>?</t>
        </is>
      </c>
      <c r="N218" s="97" t="n"/>
    </row>
    <row r="219">
      <c r="A219" s="28" t="inlineStr">
        <is>
          <t>MC214</t>
        </is>
      </c>
      <c r="B219" s="237" t="inlineStr">
        <is>
          <t>Service Tab</t>
        </is>
      </c>
      <c r="C219" s="234" t="inlineStr">
        <is>
          <t>Camera 2</t>
        </is>
      </c>
      <c r="D219" s="177" t="inlineStr">
        <is>
          <t>camera name '3rd camera'</t>
        </is>
      </c>
      <c r="E219" s="139" t="inlineStr">
        <is>
          <t>C3mera</t>
        </is>
      </c>
      <c r="F219" s="38" t="inlineStr">
        <is>
          <t>R</t>
        </is>
      </c>
      <c r="G219" s="41" t="inlineStr">
        <is>
          <t>No Data</t>
        </is>
      </c>
      <c r="H219" s="40">
        <f>IF(AND(G219=E219,G219&lt;&gt;""),"Y",IF(G219="","","N"))</f>
        <v/>
      </c>
      <c r="I219" s="38" t="n"/>
      <c r="J219" s="38" t="n"/>
      <c r="K219" s="38" t="inlineStr">
        <is>
          <t>key in HMI &amp; PC</t>
        </is>
      </c>
      <c r="L219" s="140" t="inlineStr">
        <is>
          <t>Manual</t>
        </is>
      </c>
      <c r="M219" s="140" t="inlineStr">
        <is>
          <t>?</t>
        </is>
      </c>
      <c r="N219" s="97" t="n"/>
    </row>
    <row r="220" ht="16" customHeight="1">
      <c r="A220" s="221" t="inlineStr">
        <is>
          <t>MC215</t>
        </is>
      </c>
      <c r="B220" s="237" t="inlineStr">
        <is>
          <t>Service Tab</t>
        </is>
      </c>
      <c r="C220" s="234" t="inlineStr">
        <is>
          <t>Camera 2</t>
        </is>
      </c>
      <c r="D220" s="177" t="inlineStr">
        <is>
          <t>camera name '4th camera'</t>
        </is>
      </c>
      <c r="E220" s="139" t="inlineStr">
        <is>
          <t>C4mera</t>
        </is>
      </c>
      <c r="F220" s="102" t="inlineStr">
        <is>
          <t>R</t>
        </is>
      </c>
      <c r="G220" s="41" t="inlineStr">
        <is>
          <t>No Data</t>
        </is>
      </c>
      <c r="H220" s="72">
        <f>IF(G220="Yes","Y","N")</f>
        <v/>
      </c>
      <c r="I220" s="102" t="n"/>
      <c r="J220" s="102" t="n"/>
      <c r="K220" s="102" t="inlineStr">
        <is>
          <t>key in HMI &amp; PC</t>
        </is>
      </c>
      <c r="L220" s="92" t="inlineStr">
        <is>
          <t>Manual</t>
        </is>
      </c>
      <c r="M220" s="140" t="inlineStr">
        <is>
          <t>?</t>
        </is>
      </c>
      <c r="N220" s="97" t="n"/>
    </row>
    <row r="221" ht="16" customHeight="1">
      <c r="A221" s="28" t="inlineStr">
        <is>
          <t>MC216</t>
        </is>
      </c>
      <c r="B221" s="237" t="inlineStr">
        <is>
          <t>Service Tab</t>
        </is>
      </c>
      <c r="C221" s="234" t="inlineStr">
        <is>
          <t>Camera 2</t>
        </is>
      </c>
      <c r="D221" s="177" t="inlineStr">
        <is>
          <t>camera name '5th camera'</t>
        </is>
      </c>
      <c r="E221" s="139" t="inlineStr">
        <is>
          <t>C5mera</t>
        </is>
      </c>
      <c r="F221" s="102" t="inlineStr">
        <is>
          <t>R</t>
        </is>
      </c>
      <c r="G221" s="41" t="inlineStr">
        <is>
          <t>No Data</t>
        </is>
      </c>
      <c r="H221" s="72">
        <f>IF(G221="Yes","Y","N")</f>
        <v/>
      </c>
      <c r="I221" s="102" t="n"/>
      <c r="J221" s="102" t="n"/>
      <c r="K221" s="102" t="inlineStr">
        <is>
          <t>key in HMI &amp; PC</t>
        </is>
      </c>
      <c r="L221" s="92" t="inlineStr">
        <is>
          <t>Manual</t>
        </is>
      </c>
      <c r="M221" s="92" t="inlineStr">
        <is>
          <t>?</t>
        </is>
      </c>
      <c r="N221" s="97" t="n"/>
    </row>
    <row r="222" ht="16" customHeight="1">
      <c r="A222" s="221" t="inlineStr">
        <is>
          <t>MC217</t>
        </is>
      </c>
      <c r="B222" s="237" t="inlineStr">
        <is>
          <t>Service Tab</t>
        </is>
      </c>
      <c r="C222" s="234" t="inlineStr">
        <is>
          <t>Camera 2</t>
        </is>
      </c>
      <c r="D222" s="177" t="inlineStr">
        <is>
          <t>Maximum offset in warm-up phase (mm)</t>
        </is>
      </c>
      <c r="E222" s="139" t="n">
        <v>0</v>
      </c>
      <c r="F222" s="102" t="inlineStr">
        <is>
          <t>R</t>
        </is>
      </c>
      <c r="G222" s="41" t="inlineStr">
        <is>
          <t>No Data</t>
        </is>
      </c>
      <c r="H222" s="72">
        <f>IF(G222="Yes","Y","N")</f>
        <v/>
      </c>
      <c r="I222" s="102" t="n"/>
      <c r="J222" s="102" t="n"/>
      <c r="K222" s="102" t="inlineStr">
        <is>
          <t>key in HMI &amp; PC</t>
        </is>
      </c>
      <c r="L222" s="92" t="inlineStr">
        <is>
          <t>Manual</t>
        </is>
      </c>
      <c r="M222" s="92" t="inlineStr">
        <is>
          <t>?</t>
        </is>
      </c>
      <c r="N222" s="97" t="n"/>
    </row>
    <row r="223" ht="16" customHeight="1">
      <c r="A223" s="28" t="inlineStr">
        <is>
          <t>MC218</t>
        </is>
      </c>
      <c r="B223" s="237" t="inlineStr">
        <is>
          <t>Service Tab</t>
        </is>
      </c>
      <c r="C223" s="235" t="inlineStr">
        <is>
          <t>Autofocus tracking</t>
        </is>
      </c>
      <c r="D223" s="182" t="inlineStr">
        <is>
          <t xml:space="preserve">Error No Value __ Stop Of Arrangement </t>
        </is>
      </c>
      <c r="E223" s="89" t="inlineStr">
        <is>
          <t>check</t>
        </is>
      </c>
      <c r="F223" s="91" t="inlineStr">
        <is>
          <t>R</t>
        </is>
      </c>
      <c r="G223" s="42" t="inlineStr">
        <is>
          <t>No Data</t>
        </is>
      </c>
      <c r="H223" s="90">
        <f>IF(G223="Yes","Y","N")</f>
        <v/>
      </c>
      <c r="I223" s="91" t="n"/>
      <c r="J223" s="91" t="n"/>
      <c r="K223" s="91" t="inlineStr">
        <is>
          <t>key in HMI &amp; PC</t>
        </is>
      </c>
      <c r="L223" s="92" t="inlineStr">
        <is>
          <t>Manual</t>
        </is>
      </c>
      <c r="M223" s="92" t="inlineStr">
        <is>
          <t>?</t>
        </is>
      </c>
      <c r="N223" s="97" t="n"/>
    </row>
    <row r="224" ht="16" customHeight="1">
      <c r="A224" s="221" t="inlineStr">
        <is>
          <t>MC219</t>
        </is>
      </c>
      <c r="B224" s="237" t="inlineStr">
        <is>
          <t>Service Tab</t>
        </is>
      </c>
      <c r="C224" s="235" t="inlineStr">
        <is>
          <t>Autofocus tracking</t>
        </is>
      </c>
      <c r="D224" s="29" t="inlineStr">
        <is>
          <t xml:space="preserve">Save results at </t>
        </is>
      </c>
      <c r="E224" s="89" t="inlineStr">
        <is>
          <t>C:\First Solar Data Files\Focal</t>
        </is>
      </c>
      <c r="F224" s="91" t="inlineStr">
        <is>
          <t>R</t>
        </is>
      </c>
      <c r="G224" s="42" t="inlineStr">
        <is>
          <t>No Data</t>
        </is>
      </c>
      <c r="H224" s="90">
        <f>IF(G224="Yes","Y","N")</f>
        <v/>
      </c>
      <c r="I224" s="91" t="n"/>
      <c r="J224" s="91" t="n"/>
      <c r="K224" s="91" t="inlineStr">
        <is>
          <t>key in HMI &amp; PC</t>
        </is>
      </c>
      <c r="L224" s="92" t="inlineStr">
        <is>
          <t>Manual</t>
        </is>
      </c>
      <c r="M224" s="92" t="inlineStr">
        <is>
          <t>?</t>
        </is>
      </c>
      <c r="N224" s="97" t="n"/>
    </row>
    <row r="225" ht="16" customHeight="1">
      <c r="A225" s="28" t="inlineStr">
        <is>
          <t>MC220</t>
        </is>
      </c>
      <c r="B225" s="237" t="inlineStr">
        <is>
          <t>Service Tab</t>
        </is>
      </c>
      <c r="C225" s="234" t="inlineStr">
        <is>
          <t>Beam Diagnostic</t>
        </is>
      </c>
      <c r="D225" s="44" t="inlineStr">
        <is>
          <t>Target Power</t>
        </is>
      </c>
      <c r="E225" s="104" t="n">
        <v>2.5</v>
      </c>
      <c r="F225" s="102" t="inlineStr">
        <is>
          <t>A</t>
        </is>
      </c>
      <c r="G225" s="41" t="inlineStr">
        <is>
          <t>MD</t>
        </is>
      </c>
      <c r="H225" s="72">
        <f>IF(G225="Yes","Y","N")</f>
        <v/>
      </c>
      <c r="I225" s="102" t="n"/>
      <c r="J225" s="102" t="n"/>
      <c r="K225" s="102" t="inlineStr">
        <is>
          <t>key in HMI &amp; PC</t>
        </is>
      </c>
      <c r="L225" s="92" t="inlineStr">
        <is>
          <t>Manual</t>
        </is>
      </c>
      <c r="M225" s="92" t="inlineStr">
        <is>
          <t>?</t>
        </is>
      </c>
      <c r="N225" s="97" t="n"/>
    </row>
    <row r="226" ht="16" customHeight="1">
      <c r="A226" s="221" t="inlineStr">
        <is>
          <t>MC221</t>
        </is>
      </c>
      <c r="B226" s="237" t="inlineStr">
        <is>
          <t>Service Tab</t>
        </is>
      </c>
      <c r="C226" s="234" t="inlineStr">
        <is>
          <t>Beam Diagnostic</t>
        </is>
      </c>
      <c r="D226" s="44" t="inlineStr">
        <is>
          <t>Drive to power meas. Position check/uncheck</t>
        </is>
      </c>
      <c r="E226" s="104" t="inlineStr">
        <is>
          <t>check</t>
        </is>
      </c>
      <c r="F226" s="102" t="inlineStr">
        <is>
          <t>A</t>
        </is>
      </c>
      <c r="G226" s="41" t="inlineStr">
        <is>
          <t>MD</t>
        </is>
      </c>
      <c r="H226" s="72">
        <f>IF(G226="Yes","Y","N")</f>
        <v/>
      </c>
      <c r="I226" s="102" t="n"/>
      <c r="J226" s="102" t="n"/>
      <c r="K226" s="102" t="inlineStr">
        <is>
          <t>key in HMI &amp; PC</t>
        </is>
      </c>
      <c r="L226" s="92" t="inlineStr">
        <is>
          <t>Manual</t>
        </is>
      </c>
      <c r="M226" s="92" t="inlineStr">
        <is>
          <t>?</t>
        </is>
      </c>
      <c r="N226" s="97" t="n"/>
    </row>
    <row r="227" ht="16" customHeight="1">
      <c r="A227" s="28" t="inlineStr">
        <is>
          <t>MC222</t>
        </is>
      </c>
      <c r="B227" s="237" t="inlineStr">
        <is>
          <t>Service Tab</t>
        </is>
      </c>
      <c r="C227" s="234" t="inlineStr">
        <is>
          <t>Beam Diagnostic</t>
        </is>
      </c>
      <c r="D227" s="44" t="inlineStr">
        <is>
          <t>Drive X axis continuously</t>
        </is>
      </c>
      <c r="E227" s="104" t="inlineStr">
        <is>
          <t>uncheck</t>
        </is>
      </c>
      <c r="F227" s="102" t="inlineStr">
        <is>
          <t>A</t>
        </is>
      </c>
      <c r="G227" s="41" t="inlineStr">
        <is>
          <t>MD</t>
        </is>
      </c>
      <c r="H227" s="72">
        <f>IF(G227="Yes","Y","N")</f>
        <v/>
      </c>
      <c r="I227" s="102" t="n"/>
      <c r="J227" s="102" t="n"/>
      <c r="K227" s="102" t="inlineStr">
        <is>
          <t>key in HMI &amp; PC</t>
        </is>
      </c>
      <c r="L227" s="92" t="inlineStr">
        <is>
          <t>Manual</t>
        </is>
      </c>
      <c r="M227" s="92" t="inlineStr">
        <is>
          <t>?</t>
        </is>
      </c>
      <c r="N227" s="97" t="n"/>
    </row>
    <row r="228" ht="16" customHeight="1">
      <c r="A228" s="221" t="inlineStr">
        <is>
          <t>MC223</t>
        </is>
      </c>
      <c r="B228" s="237" t="inlineStr">
        <is>
          <t>Service Tab</t>
        </is>
      </c>
      <c r="C228" s="234" t="inlineStr">
        <is>
          <t>Beam Diagnostic</t>
        </is>
      </c>
      <c r="D228" s="44" t="inlineStr">
        <is>
          <t>sec. waiting time</t>
        </is>
      </c>
      <c r="E228" s="104" t="n">
        <v>1</v>
      </c>
      <c r="F228" s="102" t="inlineStr">
        <is>
          <t>A</t>
        </is>
      </c>
      <c r="G228" s="41" t="inlineStr">
        <is>
          <t>MD</t>
        </is>
      </c>
      <c r="H228" s="72">
        <f>IF(G228="Yes","Y","N")</f>
        <v/>
      </c>
      <c r="I228" s="102" t="n"/>
      <c r="J228" s="102" t="n"/>
      <c r="K228" s="102" t="inlineStr">
        <is>
          <t>key in HMI &amp; PC</t>
        </is>
      </c>
      <c r="L228" s="92" t="inlineStr">
        <is>
          <t>Manual</t>
        </is>
      </c>
      <c r="M228" s="92" t="inlineStr">
        <is>
          <t>?</t>
        </is>
      </c>
      <c r="N228" s="97" t="n"/>
    </row>
    <row r="229" ht="16" customHeight="1">
      <c r="A229" s="28" t="inlineStr">
        <is>
          <t>MC224</t>
        </is>
      </c>
      <c r="B229" s="237" t="inlineStr">
        <is>
          <t>Service Tab</t>
        </is>
      </c>
      <c r="C229" s="234" t="inlineStr">
        <is>
          <t>Beam Diagnostic</t>
        </is>
      </c>
      <c r="D229" s="44" t="inlineStr">
        <is>
          <t xml:space="preserve">Utilization line </t>
        </is>
      </c>
      <c r="E229" s="104" t="inlineStr">
        <is>
          <t>uncheck</t>
        </is>
      </c>
      <c r="F229" s="102" t="inlineStr">
        <is>
          <t>A</t>
        </is>
      </c>
      <c r="G229" s="41" t="inlineStr">
        <is>
          <t>MD</t>
        </is>
      </c>
      <c r="H229" s="72">
        <f>IF(G229="Yes","Y","N")</f>
        <v/>
      </c>
      <c r="I229" s="102" t="n"/>
      <c r="J229" s="102" t="n"/>
      <c r="K229" s="102" t="inlineStr">
        <is>
          <t>key in HMI &amp; PC</t>
        </is>
      </c>
      <c r="L229" s="92" t="inlineStr">
        <is>
          <t>Manual</t>
        </is>
      </c>
      <c r="M229" s="92" t="inlineStr">
        <is>
          <t>?</t>
        </is>
      </c>
      <c r="N229" s="97" t="n"/>
    </row>
    <row r="230" ht="16" customHeight="1">
      <c r="A230" s="221" t="inlineStr">
        <is>
          <t>MC225</t>
        </is>
      </c>
      <c r="B230" s="237" t="inlineStr">
        <is>
          <t>Service Tab</t>
        </is>
      </c>
      <c r="C230" s="234" t="inlineStr">
        <is>
          <t>Beam Diagnostic</t>
        </is>
      </c>
      <c r="D230" s="44" t="inlineStr">
        <is>
          <t>Position X mm</t>
        </is>
      </c>
      <c r="E230" s="104" t="n">
        <v>500</v>
      </c>
      <c r="F230" s="102" t="inlineStr">
        <is>
          <t>A</t>
        </is>
      </c>
      <c r="G230" s="41" t="inlineStr">
        <is>
          <t>MD</t>
        </is>
      </c>
      <c r="H230" s="72">
        <f>IF(G230="Yes","Y","N")</f>
        <v/>
      </c>
      <c r="I230" s="102" t="n"/>
      <c r="J230" s="102" t="n"/>
      <c r="K230" s="102" t="inlineStr">
        <is>
          <t>key in HMI &amp; PC</t>
        </is>
      </c>
      <c r="L230" s="92" t="inlineStr">
        <is>
          <t>Manual</t>
        </is>
      </c>
      <c r="M230" s="92" t="inlineStr">
        <is>
          <t>?</t>
        </is>
      </c>
      <c r="N230" s="97" t="n"/>
    </row>
    <row r="231" ht="16" customHeight="1">
      <c r="A231" s="28" t="inlineStr">
        <is>
          <t>MC226</t>
        </is>
      </c>
      <c r="B231" s="237" t="inlineStr">
        <is>
          <t>Service Tab</t>
        </is>
      </c>
      <c r="C231" s="234" t="inlineStr">
        <is>
          <t>Beam Diagnostic</t>
        </is>
      </c>
      <c r="D231" s="44" t="inlineStr">
        <is>
          <t>Position Y mm</t>
        </is>
      </c>
      <c r="E231" s="104" t="n">
        <v>200</v>
      </c>
      <c r="F231" s="102" t="inlineStr">
        <is>
          <t>A</t>
        </is>
      </c>
      <c r="G231" s="41" t="inlineStr">
        <is>
          <t>MD</t>
        </is>
      </c>
      <c r="H231" s="72">
        <f>IF(G231="Yes","Y","N")</f>
        <v/>
      </c>
      <c r="I231" s="102" t="n"/>
      <c r="J231" s="102" t="n"/>
      <c r="K231" s="102" t="inlineStr">
        <is>
          <t>key in HMI &amp; PC</t>
        </is>
      </c>
      <c r="L231" s="92" t="inlineStr">
        <is>
          <t>Manual</t>
        </is>
      </c>
      <c r="M231" s="92" t="inlineStr">
        <is>
          <t>?</t>
        </is>
      </c>
      <c r="N231" s="97" t="n"/>
    </row>
    <row r="232" ht="16" customHeight="1">
      <c r="A232" s="221" t="inlineStr">
        <is>
          <t>MC227</t>
        </is>
      </c>
      <c r="B232" s="237" t="inlineStr">
        <is>
          <t>Service Tab</t>
        </is>
      </c>
      <c r="C232" s="234" t="inlineStr">
        <is>
          <t>Beam Diagnostic</t>
        </is>
      </c>
      <c r="D232" s="44" t="inlineStr">
        <is>
          <t>Pulse Length sec.</t>
        </is>
      </c>
      <c r="E232" s="104" t="n">
        <v>0.1</v>
      </c>
      <c r="F232" s="102" t="inlineStr">
        <is>
          <t>A</t>
        </is>
      </c>
      <c r="G232" s="41" t="inlineStr">
        <is>
          <t>MD</t>
        </is>
      </c>
      <c r="H232" s="72">
        <f>IF(G232="Yes","Y","N")</f>
        <v/>
      </c>
      <c r="I232" s="102" t="n"/>
      <c r="J232" s="102" t="n"/>
      <c r="K232" s="102" t="inlineStr">
        <is>
          <t>key in HMI &amp; PC</t>
        </is>
      </c>
      <c r="L232" s="92" t="inlineStr">
        <is>
          <t>Manual</t>
        </is>
      </c>
      <c r="M232" s="92" t="inlineStr">
        <is>
          <t>?</t>
        </is>
      </c>
      <c r="N232" s="97" t="n"/>
    </row>
    <row r="233" ht="16" customHeight="1">
      <c r="A233" s="28" t="inlineStr">
        <is>
          <t>MC228</t>
        </is>
      </c>
      <c r="B233" s="237" t="inlineStr">
        <is>
          <t>Service Tab</t>
        </is>
      </c>
      <c r="C233" s="234" t="inlineStr">
        <is>
          <t>Beam Diagnostic</t>
        </is>
      </c>
      <c r="D233" s="44" t="inlineStr">
        <is>
          <t>Target power</t>
        </is>
      </c>
      <c r="E233" s="104" t="n">
        <v>2.5</v>
      </c>
      <c r="F233" s="102" t="inlineStr">
        <is>
          <t>A</t>
        </is>
      </c>
      <c r="G233" s="41" t="inlineStr">
        <is>
          <t>MD</t>
        </is>
      </c>
      <c r="H233" s="72">
        <f>IF(G233="Yes","Y","N")</f>
        <v/>
      </c>
      <c r="I233" s="102" t="n"/>
      <c r="J233" s="102" t="n"/>
      <c r="K233" s="102" t="inlineStr">
        <is>
          <t>key in HMI &amp; PC</t>
        </is>
      </c>
      <c r="L233" s="92" t="inlineStr">
        <is>
          <t>Manual</t>
        </is>
      </c>
      <c r="M233" s="92" t="inlineStr">
        <is>
          <t>?</t>
        </is>
      </c>
      <c r="N233" s="97" t="n"/>
    </row>
    <row r="234" ht="16" customHeight="1">
      <c r="A234" s="221" t="inlineStr">
        <is>
          <t>MC229</t>
        </is>
      </c>
      <c r="B234" s="237" t="inlineStr">
        <is>
          <t>Service Tab</t>
        </is>
      </c>
      <c r="C234" s="234" t="inlineStr">
        <is>
          <t>Beam Diagnostic</t>
        </is>
      </c>
      <c r="D234" s="44" t="inlineStr">
        <is>
          <t>every substrate (min)</t>
        </is>
      </c>
      <c r="E234" s="104" t="n">
        <v>-1</v>
      </c>
      <c r="F234" s="102" t="inlineStr">
        <is>
          <t>A</t>
        </is>
      </c>
      <c r="G234" s="41" t="inlineStr">
        <is>
          <t>MD</t>
        </is>
      </c>
      <c r="H234" s="72">
        <f>IF(G234="Yes","Y","N")</f>
        <v/>
      </c>
      <c r="I234" s="102" t="n"/>
      <c r="J234" s="102" t="n"/>
      <c r="K234" s="102" t="inlineStr">
        <is>
          <t>key in HMI &amp; PC</t>
        </is>
      </c>
      <c r="L234" s="92" t="inlineStr">
        <is>
          <t>Manual</t>
        </is>
      </c>
      <c r="M234" s="92" t="inlineStr">
        <is>
          <t>?</t>
        </is>
      </c>
      <c r="N234" s="97" t="n"/>
    </row>
    <row r="235" ht="16" customHeight="1">
      <c r="A235" s="28" t="inlineStr">
        <is>
          <t>MC230</t>
        </is>
      </c>
      <c r="B235" s="237" t="inlineStr">
        <is>
          <t>Service Tab</t>
        </is>
      </c>
      <c r="C235" s="234" t="inlineStr">
        <is>
          <t>Beam Diagnostic</t>
        </is>
      </c>
      <c r="D235" s="44" t="inlineStr">
        <is>
          <t>every substrate (max)</t>
        </is>
      </c>
      <c r="E235" s="104" t="n">
        <v>-1</v>
      </c>
      <c r="F235" s="102" t="inlineStr">
        <is>
          <t>A</t>
        </is>
      </c>
      <c r="G235" s="41" t="inlineStr">
        <is>
          <t>MD</t>
        </is>
      </c>
      <c r="H235" s="72">
        <f>IF(G235="Yes","Y","N")</f>
        <v/>
      </c>
      <c r="I235" s="102" t="n"/>
      <c r="J235" s="102" t="n"/>
      <c r="K235" s="102" t="inlineStr">
        <is>
          <t>key in HMI &amp; PC</t>
        </is>
      </c>
      <c r="L235" s="92" t="inlineStr">
        <is>
          <t>Manual</t>
        </is>
      </c>
      <c r="M235" s="92" t="inlineStr">
        <is>
          <t>?</t>
        </is>
      </c>
      <c r="N235" s="97" t="n"/>
    </row>
    <row r="236" ht="16" customHeight="1">
      <c r="A236" s="221" t="inlineStr">
        <is>
          <t>MC231</t>
        </is>
      </c>
      <c r="B236" s="237" t="inlineStr">
        <is>
          <t>Service Tab</t>
        </is>
      </c>
      <c r="C236" s="234" t="inlineStr">
        <is>
          <t>Beam Diagnostic</t>
        </is>
      </c>
      <c r="D236" s="44" t="inlineStr">
        <is>
          <t>after more than sec waiting time</t>
        </is>
      </c>
      <c r="E236" s="104" t="n">
        <v>-1</v>
      </c>
      <c r="F236" s="102" t="inlineStr">
        <is>
          <t>A</t>
        </is>
      </c>
      <c r="G236" s="41" t="inlineStr">
        <is>
          <t>MD</t>
        </is>
      </c>
      <c r="H236" s="72">
        <f>IF(G236="Yes","Y","N")</f>
        <v/>
      </c>
      <c r="I236" s="102" t="n"/>
      <c r="J236" s="102" t="n"/>
      <c r="K236" s="102" t="inlineStr">
        <is>
          <t>key in HMI &amp; PC</t>
        </is>
      </c>
      <c r="L236" s="92" t="inlineStr">
        <is>
          <t>Manual</t>
        </is>
      </c>
      <c r="M236" s="92" t="inlineStr">
        <is>
          <t>?</t>
        </is>
      </c>
      <c r="N236" s="97" t="n"/>
    </row>
    <row r="237" ht="16" customHeight="1">
      <c r="A237" s="28" t="inlineStr">
        <is>
          <t>MC232</t>
        </is>
      </c>
      <c r="B237" s="237" t="inlineStr">
        <is>
          <t>Service Tab</t>
        </is>
      </c>
      <c r="C237" s="234" t="inlineStr">
        <is>
          <t>Beam Diagnostic</t>
        </is>
      </c>
      <c r="D237" s="44" t="inlineStr">
        <is>
          <t>Offset X mm</t>
        </is>
      </c>
      <c r="E237" s="104" t="n">
        <v>0</v>
      </c>
      <c r="F237" s="102" t="inlineStr">
        <is>
          <t>A</t>
        </is>
      </c>
      <c r="G237" s="41" t="inlineStr">
        <is>
          <t>MD</t>
        </is>
      </c>
      <c r="H237" s="72">
        <f>IF(G237="Yes","Y","N")</f>
        <v/>
      </c>
      <c r="I237" s="102" t="n"/>
      <c r="J237" s="102" t="n"/>
      <c r="K237" s="102" t="inlineStr">
        <is>
          <t>key in HMI &amp; PC</t>
        </is>
      </c>
      <c r="L237" s="92" t="inlineStr">
        <is>
          <t>Manual</t>
        </is>
      </c>
      <c r="M237" s="92" t="inlineStr">
        <is>
          <t>?</t>
        </is>
      </c>
      <c r="N237" s="97" t="n"/>
    </row>
    <row r="238" ht="16" customHeight="1">
      <c r="A238" s="221" t="inlineStr">
        <is>
          <t>MC233</t>
        </is>
      </c>
      <c r="B238" s="237" t="inlineStr">
        <is>
          <t>Service Tab</t>
        </is>
      </c>
      <c r="C238" s="234" t="inlineStr">
        <is>
          <t>Beam Diagnostic</t>
        </is>
      </c>
      <c r="D238" s="44" t="inlineStr">
        <is>
          <t>Offset Y mm</t>
        </is>
      </c>
      <c r="E238" s="104" t="n">
        <v>0</v>
      </c>
      <c r="F238" s="102" t="inlineStr">
        <is>
          <t>A</t>
        </is>
      </c>
      <c r="G238" s="41" t="inlineStr">
        <is>
          <t>MD</t>
        </is>
      </c>
      <c r="H238" s="72">
        <f>IF(G238="Yes","Y","N")</f>
        <v/>
      </c>
      <c r="I238" s="102" t="n"/>
      <c r="J238" s="102" t="n"/>
      <c r="K238" s="102" t="inlineStr">
        <is>
          <t>key in HMI &amp; PC</t>
        </is>
      </c>
      <c r="L238" s="92" t="inlineStr">
        <is>
          <t>Manual</t>
        </is>
      </c>
      <c r="M238" s="92" t="inlineStr">
        <is>
          <t>?</t>
        </is>
      </c>
      <c r="N238" s="97" t="n"/>
    </row>
    <row r="239" ht="16" customHeight="1">
      <c r="A239" s="28" t="inlineStr">
        <is>
          <t>MC234</t>
        </is>
      </c>
      <c r="B239" s="237" t="inlineStr">
        <is>
          <t>Service Tab</t>
        </is>
      </c>
      <c r="C239" s="234" t="inlineStr">
        <is>
          <t>Beam Diagnostic</t>
        </is>
      </c>
      <c r="D239" s="44" t="inlineStr">
        <is>
          <t>Update XCU on/off</t>
        </is>
      </c>
      <c r="E239" s="104" t="inlineStr">
        <is>
          <t>off</t>
        </is>
      </c>
      <c r="F239" s="102" t="inlineStr">
        <is>
          <t>A</t>
        </is>
      </c>
      <c r="G239" s="41" t="inlineStr">
        <is>
          <t>MD</t>
        </is>
      </c>
      <c r="H239" s="72">
        <f>IF(G239="Yes","Y","N")</f>
        <v/>
      </c>
      <c r="I239" s="102" t="n"/>
      <c r="J239" s="102" t="n"/>
      <c r="K239" s="102" t="inlineStr">
        <is>
          <t>key in HMI &amp; PC</t>
        </is>
      </c>
      <c r="L239" s="92" t="inlineStr">
        <is>
          <t>Manual</t>
        </is>
      </c>
      <c r="M239" s="92" t="inlineStr">
        <is>
          <t>?</t>
        </is>
      </c>
      <c r="N239" s="97" t="n"/>
    </row>
    <row r="240" ht="16" customHeight="1">
      <c r="A240" s="221" t="inlineStr">
        <is>
          <t>MC235</t>
        </is>
      </c>
      <c r="B240" s="237" t="inlineStr">
        <is>
          <t>Service Tab</t>
        </is>
      </c>
      <c r="C240" s="234" t="inlineStr">
        <is>
          <t>Beam Diagnostic</t>
        </is>
      </c>
      <c r="D240" s="44" t="inlineStr">
        <is>
          <t>value X mm</t>
        </is>
      </c>
      <c r="E240" s="104" t="inlineStr">
        <is>
          <t>n/a</t>
        </is>
      </c>
      <c r="F240" s="102" t="inlineStr">
        <is>
          <t>A</t>
        </is>
      </c>
      <c r="G240" s="41" t="inlineStr">
        <is>
          <t>MD</t>
        </is>
      </c>
      <c r="H240" s="72">
        <f>IF(G240="Yes","Y","N")</f>
        <v/>
      </c>
      <c r="I240" s="102" t="n"/>
      <c r="J240" s="102" t="n"/>
      <c r="K240" s="102" t="inlineStr">
        <is>
          <t>key in HMI &amp; PC</t>
        </is>
      </c>
      <c r="L240" s="92" t="inlineStr">
        <is>
          <t>Manual</t>
        </is>
      </c>
      <c r="M240" s="92" t="inlineStr">
        <is>
          <t>?</t>
        </is>
      </c>
      <c r="N240" s="97" t="n"/>
    </row>
    <row r="241" ht="16" customHeight="1">
      <c r="A241" s="28" t="inlineStr">
        <is>
          <t>MC236</t>
        </is>
      </c>
      <c r="B241" s="237" t="inlineStr">
        <is>
          <t>Service Tab</t>
        </is>
      </c>
      <c r="C241" s="234" t="inlineStr">
        <is>
          <t>Beam Diagnostic</t>
        </is>
      </c>
      <c r="D241" s="44" t="inlineStr">
        <is>
          <t>Value Y mm</t>
        </is>
      </c>
      <c r="E241" s="104" t="inlineStr">
        <is>
          <t>n/a</t>
        </is>
      </c>
      <c r="F241" s="102" t="inlineStr">
        <is>
          <t>A</t>
        </is>
      </c>
      <c r="G241" s="41" t="inlineStr">
        <is>
          <t>MD</t>
        </is>
      </c>
      <c r="H241" s="72">
        <f>IF(G241="Yes","Y","N")</f>
        <v/>
      </c>
      <c r="I241" s="102" t="n"/>
      <c r="J241" s="102" t="n"/>
      <c r="K241" s="102" t="inlineStr">
        <is>
          <t>key in HMI &amp; PC</t>
        </is>
      </c>
      <c r="L241" s="92" t="inlineStr">
        <is>
          <t>Manual</t>
        </is>
      </c>
      <c r="M241" s="92" t="inlineStr">
        <is>
          <t>?</t>
        </is>
      </c>
      <c r="N241" s="97" t="n"/>
    </row>
    <row r="242" ht="16" customHeight="1">
      <c r="A242" s="221" t="inlineStr">
        <is>
          <t>MC237</t>
        </is>
      </c>
      <c r="B242" s="237" t="inlineStr">
        <is>
          <t>Service Tab</t>
        </is>
      </c>
      <c r="C242" s="234" t="inlineStr">
        <is>
          <t>Beam Diagnostic</t>
        </is>
      </c>
      <c r="D242" s="44" t="inlineStr">
        <is>
          <t>Value X Pixel</t>
        </is>
      </c>
      <c r="E242" s="104" t="inlineStr">
        <is>
          <t>n/a</t>
        </is>
      </c>
      <c r="F242" s="102" t="inlineStr">
        <is>
          <t>A</t>
        </is>
      </c>
      <c r="G242" s="41" t="inlineStr">
        <is>
          <t>MD</t>
        </is>
      </c>
      <c r="H242" s="72">
        <f>IF(G242="Yes","Y","N")</f>
        <v/>
      </c>
      <c r="I242" s="102" t="n"/>
      <c r="J242" s="102" t="n"/>
      <c r="K242" s="102" t="inlineStr">
        <is>
          <t>key in HMI &amp; PC</t>
        </is>
      </c>
      <c r="L242" s="92" t="inlineStr">
        <is>
          <t>Manual</t>
        </is>
      </c>
      <c r="M242" s="92" t="inlineStr">
        <is>
          <t>?</t>
        </is>
      </c>
      <c r="N242" s="97" t="n"/>
    </row>
    <row r="243" ht="16" customHeight="1">
      <c r="A243" s="28" t="inlineStr">
        <is>
          <t>MC238</t>
        </is>
      </c>
      <c r="B243" s="237" t="inlineStr">
        <is>
          <t>Service Tab</t>
        </is>
      </c>
      <c r="C243" s="234" t="inlineStr">
        <is>
          <t>Beam Diagnostic</t>
        </is>
      </c>
      <c r="D243" s="44" t="inlineStr">
        <is>
          <t>Value Y Pixel</t>
        </is>
      </c>
      <c r="E243" s="104" t="inlineStr">
        <is>
          <t>n/a</t>
        </is>
      </c>
      <c r="F243" s="102" t="inlineStr">
        <is>
          <t>A</t>
        </is>
      </c>
      <c r="G243" s="41" t="inlineStr">
        <is>
          <t>MD</t>
        </is>
      </c>
      <c r="H243" s="72">
        <f>IF(G243="Yes","Y","N")</f>
        <v/>
      </c>
      <c r="I243" s="102" t="n"/>
      <c r="J243" s="102" t="n"/>
      <c r="K243" s="102" t="inlineStr">
        <is>
          <t>key in HMI &amp; PC</t>
        </is>
      </c>
      <c r="L243" s="92" t="inlineStr">
        <is>
          <t>Manual</t>
        </is>
      </c>
      <c r="M243" s="92" t="inlineStr">
        <is>
          <t>?</t>
        </is>
      </c>
      <c r="N243" s="97" t="n"/>
    </row>
    <row r="244" ht="16" customHeight="1">
      <c r="A244" s="221" t="inlineStr">
        <is>
          <t>MC239</t>
        </is>
      </c>
      <c r="B244" s="237" t="inlineStr">
        <is>
          <t>Service Tab</t>
        </is>
      </c>
      <c r="C244" s="235" t="inlineStr">
        <is>
          <t>Beam Diagnostic 2</t>
        </is>
      </c>
      <c r="D244" s="45" t="inlineStr">
        <is>
          <t>Target Power</t>
        </is>
      </c>
      <c r="E244" s="89" t="n">
        <v>2.5</v>
      </c>
      <c r="F244" s="91" t="inlineStr">
        <is>
          <t>A</t>
        </is>
      </c>
      <c r="G244" s="42" t="inlineStr">
        <is>
          <t>MD</t>
        </is>
      </c>
      <c r="H244" s="90">
        <f>IF(G244="Yes","Y","N")</f>
        <v/>
      </c>
      <c r="I244" s="91" t="n"/>
      <c r="J244" s="91" t="n"/>
      <c r="K244" s="91" t="inlineStr">
        <is>
          <t>key in HMI &amp; PC</t>
        </is>
      </c>
      <c r="L244" s="92" t="inlineStr">
        <is>
          <t>Manual</t>
        </is>
      </c>
      <c r="M244" s="92" t="inlineStr">
        <is>
          <t>?</t>
        </is>
      </c>
      <c r="N244" s="97" t="n"/>
    </row>
    <row r="245" ht="16" customHeight="1">
      <c r="A245" s="28" t="inlineStr">
        <is>
          <t>MC240</t>
        </is>
      </c>
      <c r="B245" s="237" t="inlineStr">
        <is>
          <t>Service Tab</t>
        </is>
      </c>
      <c r="C245" s="235" t="inlineStr">
        <is>
          <t>Beam Diagnostic 2</t>
        </is>
      </c>
      <c r="D245" s="45" t="inlineStr">
        <is>
          <t xml:space="preserve">Utilization line </t>
        </is>
      </c>
      <c r="E245" s="89" t="inlineStr">
        <is>
          <t>uncheck</t>
        </is>
      </c>
      <c r="F245" s="91" t="inlineStr">
        <is>
          <t>A</t>
        </is>
      </c>
      <c r="G245" s="42" t="inlineStr">
        <is>
          <t>MD</t>
        </is>
      </c>
      <c r="H245" s="90">
        <f>IF(G245="Yes","Y","N")</f>
        <v/>
      </c>
      <c r="I245" s="91" t="n"/>
      <c r="J245" s="91" t="n"/>
      <c r="K245" s="91" t="inlineStr">
        <is>
          <t>key in HMI &amp; PC</t>
        </is>
      </c>
      <c r="L245" s="92" t="inlineStr">
        <is>
          <t>Manual</t>
        </is>
      </c>
      <c r="M245" s="92" t="inlineStr">
        <is>
          <t>?</t>
        </is>
      </c>
      <c r="N245" s="97" t="n"/>
    </row>
    <row r="246" ht="16" customHeight="1">
      <c r="A246" s="221" t="inlineStr">
        <is>
          <t>MC241</t>
        </is>
      </c>
      <c r="B246" s="237" t="inlineStr">
        <is>
          <t>Service Tab</t>
        </is>
      </c>
      <c r="C246" s="235" t="inlineStr">
        <is>
          <t>Beam Diagnostic 2</t>
        </is>
      </c>
      <c r="D246" s="45" t="inlineStr">
        <is>
          <t>Position X mm</t>
        </is>
      </c>
      <c r="E246" s="89" t="n">
        <v>1600</v>
      </c>
      <c r="F246" s="91" t="inlineStr">
        <is>
          <t>A</t>
        </is>
      </c>
      <c r="G246" s="42" t="inlineStr">
        <is>
          <t>MD</t>
        </is>
      </c>
      <c r="H246" s="90">
        <f>IF(G246="Yes","Y","N")</f>
        <v/>
      </c>
      <c r="I246" s="91" t="n"/>
      <c r="J246" s="91" t="n"/>
      <c r="K246" s="91" t="inlineStr">
        <is>
          <t>key in HMI &amp; PC</t>
        </is>
      </c>
      <c r="L246" s="92" t="inlineStr">
        <is>
          <t>Manual</t>
        </is>
      </c>
      <c r="M246" s="92" t="inlineStr">
        <is>
          <t>?</t>
        </is>
      </c>
      <c r="N246" s="97" t="n"/>
    </row>
    <row r="247" ht="16" customHeight="1">
      <c r="A247" s="28" t="inlineStr">
        <is>
          <t>MC242</t>
        </is>
      </c>
      <c r="B247" s="237" t="inlineStr">
        <is>
          <t>Service Tab</t>
        </is>
      </c>
      <c r="C247" s="235" t="inlineStr">
        <is>
          <t>Beam Diagnostic 2</t>
        </is>
      </c>
      <c r="D247" s="45" t="inlineStr">
        <is>
          <t>Position Y mm</t>
        </is>
      </c>
      <c r="E247" s="89" t="n">
        <v>1000</v>
      </c>
      <c r="F247" s="91" t="inlineStr">
        <is>
          <t>A</t>
        </is>
      </c>
      <c r="G247" s="42" t="inlineStr">
        <is>
          <t>MD</t>
        </is>
      </c>
      <c r="H247" s="90">
        <f>IF(G247="Yes","Y","N")</f>
        <v/>
      </c>
      <c r="I247" s="91" t="n"/>
      <c r="J247" s="91" t="n"/>
      <c r="K247" s="91" t="inlineStr">
        <is>
          <t>key in HMI &amp; PC</t>
        </is>
      </c>
      <c r="L247" s="92" t="inlineStr">
        <is>
          <t>Manual</t>
        </is>
      </c>
      <c r="M247" s="92" t="inlineStr">
        <is>
          <t>?</t>
        </is>
      </c>
      <c r="N247" s="97" t="n"/>
    </row>
    <row r="248" ht="16" customHeight="1">
      <c r="A248" s="221" t="inlineStr">
        <is>
          <t>MC243</t>
        </is>
      </c>
      <c r="B248" s="237" t="inlineStr">
        <is>
          <t>Service Tab</t>
        </is>
      </c>
      <c r="C248" s="235" t="inlineStr">
        <is>
          <t>Beam Diagnostic 2</t>
        </is>
      </c>
      <c r="D248" s="45" t="inlineStr">
        <is>
          <t>Pulse Length sec.</t>
        </is>
      </c>
      <c r="E248" s="89" t="n">
        <v>0.1</v>
      </c>
      <c r="F248" s="91" t="inlineStr">
        <is>
          <t>A</t>
        </is>
      </c>
      <c r="G248" s="42" t="inlineStr">
        <is>
          <t>MD</t>
        </is>
      </c>
      <c r="H248" s="90">
        <f>IF(G248="Yes","Y","N")</f>
        <v/>
      </c>
      <c r="I248" s="91" t="n"/>
      <c r="J248" s="91" t="n"/>
      <c r="K248" s="91" t="inlineStr">
        <is>
          <t>key in HMI &amp; PC</t>
        </is>
      </c>
      <c r="L248" s="92" t="inlineStr">
        <is>
          <t>Manual</t>
        </is>
      </c>
      <c r="M248" s="92" t="inlineStr">
        <is>
          <t>?</t>
        </is>
      </c>
      <c r="N248" s="97" t="n"/>
    </row>
    <row r="249" ht="16" customHeight="1">
      <c r="A249" s="28" t="inlineStr">
        <is>
          <t>MC244</t>
        </is>
      </c>
      <c r="B249" s="237" t="inlineStr">
        <is>
          <t>Service Tab</t>
        </is>
      </c>
      <c r="C249" s="235" t="inlineStr">
        <is>
          <t>Beam Diagnostic 2</t>
        </is>
      </c>
      <c r="D249" s="45" t="inlineStr">
        <is>
          <t>Target power</t>
        </is>
      </c>
      <c r="E249" s="89" t="n">
        <v>2.5</v>
      </c>
      <c r="F249" s="91" t="inlineStr">
        <is>
          <t>A</t>
        </is>
      </c>
      <c r="G249" s="42" t="inlineStr">
        <is>
          <t>MD</t>
        </is>
      </c>
      <c r="H249" s="90">
        <f>IF(G249="Yes","Y","N")</f>
        <v/>
      </c>
      <c r="I249" s="91" t="n"/>
      <c r="J249" s="91" t="n"/>
      <c r="K249" s="91" t="inlineStr">
        <is>
          <t>key in HMI &amp; PC</t>
        </is>
      </c>
      <c r="L249" s="92" t="inlineStr">
        <is>
          <t>Manual</t>
        </is>
      </c>
      <c r="M249" s="92" t="inlineStr">
        <is>
          <t>?</t>
        </is>
      </c>
      <c r="N249" s="97" t="n"/>
    </row>
    <row r="250" ht="16" customHeight="1">
      <c r="A250" s="221" t="inlineStr">
        <is>
          <t>MC245</t>
        </is>
      </c>
      <c r="B250" s="237" t="inlineStr">
        <is>
          <t>Service Tab</t>
        </is>
      </c>
      <c r="C250" s="235" t="inlineStr">
        <is>
          <t>Beam Diagnostic 2</t>
        </is>
      </c>
      <c r="D250" s="45" t="inlineStr">
        <is>
          <t>every substrate (min)</t>
        </is>
      </c>
      <c r="E250" s="89" t="n">
        <v>-1</v>
      </c>
      <c r="F250" s="91" t="inlineStr">
        <is>
          <t>A</t>
        </is>
      </c>
      <c r="G250" s="42" t="inlineStr">
        <is>
          <t>MD</t>
        </is>
      </c>
      <c r="H250" s="90">
        <f>IF(G250="Yes","Y","N")</f>
        <v/>
      </c>
      <c r="I250" s="91" t="n"/>
      <c r="J250" s="91" t="n"/>
      <c r="K250" s="91" t="inlineStr">
        <is>
          <t>key in HMI &amp; PC</t>
        </is>
      </c>
      <c r="L250" s="92" t="inlineStr">
        <is>
          <t>Manual</t>
        </is>
      </c>
      <c r="M250" s="92" t="inlineStr">
        <is>
          <t>?</t>
        </is>
      </c>
      <c r="N250" s="97" t="n"/>
    </row>
    <row r="251" ht="16" customHeight="1">
      <c r="A251" s="28" t="inlineStr">
        <is>
          <t>MC246</t>
        </is>
      </c>
      <c r="B251" s="237" t="inlineStr">
        <is>
          <t>Service Tab</t>
        </is>
      </c>
      <c r="C251" s="235" t="inlineStr">
        <is>
          <t>Beam Diagnostic 2</t>
        </is>
      </c>
      <c r="D251" s="45" t="inlineStr">
        <is>
          <t>every substrate (max)</t>
        </is>
      </c>
      <c r="E251" s="89" t="n">
        <v>-1</v>
      </c>
      <c r="F251" s="91" t="inlineStr">
        <is>
          <t>A</t>
        </is>
      </c>
      <c r="G251" s="42" t="inlineStr">
        <is>
          <t>MD</t>
        </is>
      </c>
      <c r="H251" s="90">
        <f>IF(G251="Yes","Y","N")</f>
        <v/>
      </c>
      <c r="I251" s="91" t="n"/>
      <c r="J251" s="91" t="n"/>
      <c r="K251" s="91" t="inlineStr">
        <is>
          <t>key in HMI &amp; PC</t>
        </is>
      </c>
      <c r="L251" s="92" t="inlineStr">
        <is>
          <t>Manual</t>
        </is>
      </c>
      <c r="M251" s="92" t="inlineStr">
        <is>
          <t>?</t>
        </is>
      </c>
      <c r="N251" s="97" t="n"/>
    </row>
    <row r="252" ht="16" customHeight="1">
      <c r="A252" s="221" t="inlineStr">
        <is>
          <t>MC247</t>
        </is>
      </c>
      <c r="B252" s="237" t="inlineStr">
        <is>
          <t>Service Tab</t>
        </is>
      </c>
      <c r="C252" s="235" t="inlineStr">
        <is>
          <t>Beam Diagnostic 2</t>
        </is>
      </c>
      <c r="D252" s="45" t="inlineStr">
        <is>
          <t>after more than sec waiting time</t>
        </is>
      </c>
      <c r="E252" s="89" t="n">
        <v>-1</v>
      </c>
      <c r="F252" s="91" t="inlineStr">
        <is>
          <t>A</t>
        </is>
      </c>
      <c r="G252" s="42" t="inlineStr">
        <is>
          <t>MD</t>
        </is>
      </c>
      <c r="H252" s="90">
        <f>IF(G252="Yes","Y","N")</f>
        <v/>
      </c>
      <c r="I252" s="91" t="n"/>
      <c r="J252" s="91" t="n"/>
      <c r="K252" s="91" t="inlineStr">
        <is>
          <t>key in HMI &amp; PC</t>
        </is>
      </c>
      <c r="L252" s="92" t="inlineStr">
        <is>
          <t>Manual</t>
        </is>
      </c>
      <c r="M252" s="92" t="inlineStr">
        <is>
          <t>?</t>
        </is>
      </c>
      <c r="N252" s="97" t="n"/>
    </row>
    <row r="253" ht="16" customHeight="1">
      <c r="A253" s="28" t="inlineStr">
        <is>
          <t>MC248</t>
        </is>
      </c>
      <c r="B253" s="237" t="inlineStr">
        <is>
          <t>Service Tab</t>
        </is>
      </c>
      <c r="C253" s="235" t="inlineStr">
        <is>
          <t>Beam Diagnostic 2</t>
        </is>
      </c>
      <c r="D253" s="45" t="inlineStr">
        <is>
          <t>Offset X mm</t>
        </is>
      </c>
      <c r="E253" s="89" t="n">
        <v>0</v>
      </c>
      <c r="F253" s="91" t="inlineStr">
        <is>
          <t>A</t>
        </is>
      </c>
      <c r="G253" s="42" t="inlineStr">
        <is>
          <t>MD</t>
        </is>
      </c>
      <c r="H253" s="90">
        <f>IF(G253="Yes","Y","N")</f>
        <v/>
      </c>
      <c r="I253" s="91" t="n"/>
      <c r="J253" s="91" t="n"/>
      <c r="K253" s="91" t="inlineStr">
        <is>
          <t>key in HMI &amp; PC</t>
        </is>
      </c>
      <c r="L253" s="92" t="inlineStr">
        <is>
          <t>Manual</t>
        </is>
      </c>
      <c r="M253" s="92" t="inlineStr">
        <is>
          <t>?</t>
        </is>
      </c>
      <c r="N253" s="97" t="n"/>
    </row>
    <row r="254" ht="16" customHeight="1">
      <c r="A254" s="221" t="inlineStr">
        <is>
          <t>MC249</t>
        </is>
      </c>
      <c r="B254" s="237" t="inlineStr">
        <is>
          <t>Service Tab</t>
        </is>
      </c>
      <c r="C254" s="235" t="inlineStr">
        <is>
          <t>Beam Diagnostic 2</t>
        </is>
      </c>
      <c r="D254" s="45" t="inlineStr">
        <is>
          <t>Offset Y mm</t>
        </is>
      </c>
      <c r="E254" s="89" t="n">
        <v>0</v>
      </c>
      <c r="F254" s="91" t="inlineStr">
        <is>
          <t>A</t>
        </is>
      </c>
      <c r="G254" s="42" t="inlineStr">
        <is>
          <t>MD</t>
        </is>
      </c>
      <c r="H254" s="90">
        <f>IF(G254="Yes","Y","N")</f>
        <v/>
      </c>
      <c r="I254" s="91" t="n"/>
      <c r="J254" s="91" t="n"/>
      <c r="K254" s="91" t="inlineStr">
        <is>
          <t>key in HMI &amp; PC</t>
        </is>
      </c>
      <c r="L254" s="92" t="inlineStr">
        <is>
          <t>Manual</t>
        </is>
      </c>
      <c r="M254" s="92" t="inlineStr">
        <is>
          <t>?</t>
        </is>
      </c>
      <c r="N254" s="97" t="n"/>
    </row>
    <row r="255" ht="16" customHeight="1">
      <c r="A255" s="28" t="inlineStr">
        <is>
          <t>MC250</t>
        </is>
      </c>
      <c r="B255" s="237" t="inlineStr">
        <is>
          <t>Service Tab</t>
        </is>
      </c>
      <c r="C255" s="235" t="inlineStr">
        <is>
          <t>Beam Diagnostic 2</t>
        </is>
      </c>
      <c r="D255" s="45" t="inlineStr">
        <is>
          <t>Update XCU on/off</t>
        </is>
      </c>
      <c r="E255" s="89" t="inlineStr">
        <is>
          <t>off</t>
        </is>
      </c>
      <c r="F255" s="91" t="inlineStr">
        <is>
          <t>A</t>
        </is>
      </c>
      <c r="G255" s="42" t="inlineStr">
        <is>
          <t>MD</t>
        </is>
      </c>
      <c r="H255" s="90">
        <f>IF(G255="Yes","Y","N")</f>
        <v/>
      </c>
      <c r="I255" s="91" t="n"/>
      <c r="J255" s="91" t="n"/>
      <c r="K255" s="91" t="inlineStr">
        <is>
          <t>key in HMI &amp; PC</t>
        </is>
      </c>
      <c r="L255" s="92" t="inlineStr">
        <is>
          <t>Manual</t>
        </is>
      </c>
      <c r="M255" s="92" t="inlineStr">
        <is>
          <t>?</t>
        </is>
      </c>
      <c r="N255" s="97" t="n"/>
    </row>
    <row r="256" ht="16" customHeight="1">
      <c r="A256" s="221" t="inlineStr">
        <is>
          <t>MC251</t>
        </is>
      </c>
      <c r="B256" s="237" t="inlineStr">
        <is>
          <t>Service Tab</t>
        </is>
      </c>
      <c r="C256" s="235" t="inlineStr">
        <is>
          <t>Beam Diagnostic 2</t>
        </is>
      </c>
      <c r="D256" s="45" t="inlineStr">
        <is>
          <t>value X mm</t>
        </is>
      </c>
      <c r="E256" s="89" t="inlineStr">
        <is>
          <t>n/a</t>
        </is>
      </c>
      <c r="F256" s="91" t="inlineStr">
        <is>
          <t>A</t>
        </is>
      </c>
      <c r="G256" s="42" t="inlineStr">
        <is>
          <t>MD</t>
        </is>
      </c>
      <c r="H256" s="90">
        <f>IF(G256="Yes","Y","N")</f>
        <v/>
      </c>
      <c r="I256" s="91" t="n"/>
      <c r="J256" s="91" t="n"/>
      <c r="K256" s="91" t="inlineStr">
        <is>
          <t>key in HMI &amp; PC</t>
        </is>
      </c>
      <c r="L256" s="92" t="inlineStr">
        <is>
          <t>Manual</t>
        </is>
      </c>
      <c r="M256" s="92" t="inlineStr">
        <is>
          <t>?</t>
        </is>
      </c>
      <c r="N256" s="97" t="n"/>
    </row>
    <row r="257" ht="16" customHeight="1">
      <c r="A257" s="28" t="inlineStr">
        <is>
          <t>MC252</t>
        </is>
      </c>
      <c r="B257" s="237" t="inlineStr">
        <is>
          <t>Service Tab</t>
        </is>
      </c>
      <c r="C257" s="235" t="inlineStr">
        <is>
          <t>Beam Diagnostic 2</t>
        </is>
      </c>
      <c r="D257" s="45" t="inlineStr">
        <is>
          <t>Value Y mm</t>
        </is>
      </c>
      <c r="E257" s="89" t="inlineStr">
        <is>
          <t>n/a</t>
        </is>
      </c>
      <c r="F257" s="91" t="inlineStr">
        <is>
          <t>A</t>
        </is>
      </c>
      <c r="G257" s="42" t="inlineStr">
        <is>
          <t>MD</t>
        </is>
      </c>
      <c r="H257" s="90">
        <f>IF(G257="Yes","Y","N")</f>
        <v/>
      </c>
      <c r="I257" s="91" t="n"/>
      <c r="J257" s="91" t="n"/>
      <c r="K257" s="91" t="inlineStr">
        <is>
          <t>key in HMI &amp; PC</t>
        </is>
      </c>
      <c r="L257" s="92" t="inlineStr">
        <is>
          <t>Manual</t>
        </is>
      </c>
      <c r="M257" s="92" t="inlineStr">
        <is>
          <t>?</t>
        </is>
      </c>
      <c r="N257" s="97" t="n"/>
    </row>
    <row r="258" ht="16" customHeight="1">
      <c r="A258" s="221" t="inlineStr">
        <is>
          <t>MC253</t>
        </is>
      </c>
      <c r="B258" s="237" t="inlineStr">
        <is>
          <t>Service Tab</t>
        </is>
      </c>
      <c r="C258" s="235" t="inlineStr">
        <is>
          <t>Beam Diagnostic 2</t>
        </is>
      </c>
      <c r="D258" s="45" t="inlineStr">
        <is>
          <t>Value X Pixel</t>
        </is>
      </c>
      <c r="E258" s="89" t="inlineStr">
        <is>
          <t>n/a</t>
        </is>
      </c>
      <c r="F258" s="91" t="inlineStr">
        <is>
          <t>A</t>
        </is>
      </c>
      <c r="G258" s="42" t="inlineStr">
        <is>
          <t>MD</t>
        </is>
      </c>
      <c r="H258" s="90">
        <f>IF(G258="Yes","Y","N")</f>
        <v/>
      </c>
      <c r="I258" s="91" t="n"/>
      <c r="J258" s="91" t="n"/>
      <c r="K258" s="91" t="inlineStr">
        <is>
          <t>key in HMI &amp; PC</t>
        </is>
      </c>
      <c r="L258" s="92" t="inlineStr">
        <is>
          <t>Manual</t>
        </is>
      </c>
      <c r="M258" s="92" t="inlineStr">
        <is>
          <t>?</t>
        </is>
      </c>
      <c r="N258" s="97" t="n"/>
    </row>
    <row r="259" ht="16" customHeight="1">
      <c r="A259" s="28" t="inlineStr">
        <is>
          <t>MC254</t>
        </is>
      </c>
      <c r="B259" s="237" t="inlineStr">
        <is>
          <t>Service Tab</t>
        </is>
      </c>
      <c r="C259" s="235" t="inlineStr">
        <is>
          <t>Beam Diagnostic 2</t>
        </is>
      </c>
      <c r="D259" s="45" t="inlineStr">
        <is>
          <t>Value Y Pixel</t>
        </is>
      </c>
      <c r="E259" s="89" t="inlineStr">
        <is>
          <t>n/a</t>
        </is>
      </c>
      <c r="F259" s="91" t="inlineStr">
        <is>
          <t>A</t>
        </is>
      </c>
      <c r="G259" s="42" t="inlineStr">
        <is>
          <t>MD</t>
        </is>
      </c>
      <c r="H259" s="90">
        <f>IF(G259="Yes","Y","N")</f>
        <v/>
      </c>
      <c r="I259" s="91" t="n"/>
      <c r="J259" s="91" t="n"/>
      <c r="K259" s="91" t="inlineStr">
        <is>
          <t>key in HMI &amp; PC</t>
        </is>
      </c>
      <c r="L259" s="92" t="inlineStr">
        <is>
          <t>Manual</t>
        </is>
      </c>
      <c r="M259" s="92" t="inlineStr">
        <is>
          <t>?</t>
        </is>
      </c>
      <c r="N259" s="97" t="n"/>
    </row>
    <row r="260" ht="16" customHeight="1">
      <c r="A260" s="221" t="inlineStr">
        <is>
          <t>MC255</t>
        </is>
      </c>
      <c r="B260" s="237" t="inlineStr">
        <is>
          <t>Service Tab</t>
        </is>
      </c>
      <c r="C260" s="234" t="inlineStr">
        <is>
          <t>Beam Alignment</t>
        </is>
      </c>
      <c r="D260" s="207" t="inlineStr">
        <is>
          <t>Position X</t>
        </is>
      </c>
      <c r="E260" s="208" t="n">
        <v>985</v>
      </c>
      <c r="F260" s="102" t="inlineStr">
        <is>
          <t>A</t>
        </is>
      </c>
      <c r="G260" s="41" t="inlineStr">
        <is>
          <t>MD</t>
        </is>
      </c>
      <c r="H260" s="72">
        <f>IF(G260="Yes","Y","N")</f>
        <v/>
      </c>
      <c r="I260" s="102" t="n"/>
      <c r="J260" s="215" t="inlineStr">
        <is>
          <t>There is no setting on the machine's software</t>
        </is>
      </c>
      <c r="K260" s="102" t="inlineStr">
        <is>
          <t>key in HMI &amp; PC</t>
        </is>
      </c>
      <c r="L260" s="92" t="inlineStr">
        <is>
          <t>Manual</t>
        </is>
      </c>
      <c r="M260" s="92" t="inlineStr">
        <is>
          <t>?</t>
        </is>
      </c>
      <c r="N260" s="97" t="n"/>
    </row>
    <row r="261" ht="16" customHeight="1">
      <c r="A261" s="28" t="inlineStr">
        <is>
          <t>MC256</t>
        </is>
      </c>
      <c r="B261" s="237" t="inlineStr">
        <is>
          <t>Service Tab</t>
        </is>
      </c>
      <c r="C261" s="234" t="inlineStr">
        <is>
          <t>Beam Alignment</t>
        </is>
      </c>
      <c r="D261" s="207" t="inlineStr">
        <is>
          <t>Cur Position</t>
        </is>
      </c>
      <c r="E261" s="208" t="inlineStr">
        <is>
          <t>variable</t>
        </is>
      </c>
      <c r="F261" s="102" t="inlineStr">
        <is>
          <t>A</t>
        </is>
      </c>
      <c r="G261" s="41" t="inlineStr">
        <is>
          <t>MD</t>
        </is>
      </c>
      <c r="H261" s="72">
        <f>IF(G261="Yes","Y","N")</f>
        <v/>
      </c>
      <c r="I261" s="102" t="n"/>
      <c r="J261" s="215" t="inlineStr">
        <is>
          <t>There is no setting on the machine's software</t>
        </is>
      </c>
      <c r="K261" s="102" t="inlineStr">
        <is>
          <t>key in HMI &amp; PC</t>
        </is>
      </c>
      <c r="L261" s="92" t="inlineStr">
        <is>
          <t>Manual</t>
        </is>
      </c>
      <c r="M261" s="92" t="inlineStr">
        <is>
          <t>?</t>
        </is>
      </c>
      <c r="N261" s="97" t="n"/>
    </row>
    <row r="262" ht="16" customHeight="1">
      <c r="A262" s="221" t="inlineStr">
        <is>
          <t>MC257</t>
        </is>
      </c>
      <c r="B262" s="237" t="inlineStr">
        <is>
          <t>Service Tab</t>
        </is>
      </c>
      <c r="C262" s="234" t="inlineStr">
        <is>
          <t>Beam Alignment</t>
        </is>
      </c>
      <c r="D262" s="207" t="inlineStr">
        <is>
          <t>Velocity</t>
        </is>
      </c>
      <c r="E262" s="208" t="n">
        <v>1000</v>
      </c>
      <c r="F262" s="102" t="inlineStr">
        <is>
          <t>A</t>
        </is>
      </c>
      <c r="G262" s="41" t="inlineStr">
        <is>
          <t>MD</t>
        </is>
      </c>
      <c r="H262" s="72">
        <f>IF(G262="Yes","Y","N")</f>
        <v/>
      </c>
      <c r="I262" s="102" t="n"/>
      <c r="J262" s="215" t="inlineStr">
        <is>
          <t>There is no setting on the machine's software</t>
        </is>
      </c>
      <c r="K262" s="102" t="inlineStr">
        <is>
          <t>key in HMI &amp; PC</t>
        </is>
      </c>
      <c r="L262" s="92" t="inlineStr">
        <is>
          <t>Manual</t>
        </is>
      </c>
      <c r="M262" s="92" t="inlineStr">
        <is>
          <t>?</t>
        </is>
      </c>
      <c r="N262" s="97" t="n"/>
    </row>
    <row r="263" ht="16" customHeight="1">
      <c r="A263" s="28" t="inlineStr">
        <is>
          <t>MC258</t>
        </is>
      </c>
      <c r="B263" s="237" t="inlineStr">
        <is>
          <t>Service Tab</t>
        </is>
      </c>
      <c r="C263" s="234" t="inlineStr">
        <is>
          <t>Beam Alignment</t>
        </is>
      </c>
      <c r="D263" s="207" t="inlineStr">
        <is>
          <t>Position X</t>
        </is>
      </c>
      <c r="E263" s="208" t="n">
        <v>-975</v>
      </c>
      <c r="F263" s="102" t="inlineStr">
        <is>
          <t>A</t>
        </is>
      </c>
      <c r="G263" s="41" t="inlineStr">
        <is>
          <t>MD</t>
        </is>
      </c>
      <c r="H263" s="72">
        <f>IF(G263="Yes","Y","N")</f>
        <v/>
      </c>
      <c r="I263" s="102" t="n"/>
      <c r="J263" s="215" t="inlineStr">
        <is>
          <t>There is no setting on the machine's software</t>
        </is>
      </c>
      <c r="K263" s="102" t="inlineStr">
        <is>
          <t>key in HMI &amp; PC</t>
        </is>
      </c>
      <c r="L263" s="92" t="inlineStr">
        <is>
          <t>Manual</t>
        </is>
      </c>
      <c r="M263" s="92" t="inlineStr">
        <is>
          <t>?</t>
        </is>
      </c>
      <c r="N263" s="97" t="n"/>
    </row>
    <row r="264" ht="16" customHeight="1">
      <c r="A264" s="221" t="inlineStr">
        <is>
          <t>MC259</t>
        </is>
      </c>
      <c r="B264" s="237" t="inlineStr">
        <is>
          <t>Service Tab</t>
        </is>
      </c>
      <c r="C264" s="234" t="inlineStr">
        <is>
          <t>Beam Alignment</t>
        </is>
      </c>
      <c r="D264" s="207" t="inlineStr">
        <is>
          <t>Laser attenuation</t>
        </is>
      </c>
      <c r="E264" s="208" t="n">
        <v>0.95</v>
      </c>
      <c r="F264" s="102" t="inlineStr">
        <is>
          <t>A</t>
        </is>
      </c>
      <c r="G264" s="41" t="inlineStr">
        <is>
          <t>MD</t>
        </is>
      </c>
      <c r="H264" s="72">
        <f>IF(G264="Yes","Y","N")</f>
        <v/>
      </c>
      <c r="I264" s="102" t="n"/>
      <c r="J264" s="215" t="inlineStr">
        <is>
          <t>There is no setting on the machine's software</t>
        </is>
      </c>
      <c r="K264" s="102" t="inlineStr">
        <is>
          <t>key in HMI &amp; PC</t>
        </is>
      </c>
      <c r="L264" s="92" t="inlineStr">
        <is>
          <t>Manual</t>
        </is>
      </c>
      <c r="M264" s="92" t="inlineStr">
        <is>
          <t>?</t>
        </is>
      </c>
      <c r="N264" s="97" t="n"/>
    </row>
    <row r="265" ht="16" customHeight="1">
      <c r="A265" s="28" t="inlineStr">
        <is>
          <t>MC260</t>
        </is>
      </c>
      <c r="B265" s="237" t="inlineStr">
        <is>
          <t>Service Tab</t>
        </is>
      </c>
      <c r="C265" s="234" t="inlineStr">
        <is>
          <t>Beam Alignment</t>
        </is>
      </c>
      <c r="D265" s="207" t="inlineStr">
        <is>
          <t>Target power</t>
        </is>
      </c>
      <c r="E265" s="208" t="n">
        <v>1</v>
      </c>
      <c r="F265" s="102" t="inlineStr">
        <is>
          <t>A</t>
        </is>
      </c>
      <c r="G265" s="41" t="inlineStr">
        <is>
          <t>MD</t>
        </is>
      </c>
      <c r="H265" s="72">
        <f>IF(G265="Yes","Y","N")</f>
        <v/>
      </c>
      <c r="I265" s="102" t="n"/>
      <c r="J265" s="215" t="inlineStr">
        <is>
          <t>There is no setting on the machine's software</t>
        </is>
      </c>
      <c r="K265" s="102" t="inlineStr">
        <is>
          <t>key in HMI &amp; PC</t>
        </is>
      </c>
      <c r="L265" s="92" t="inlineStr">
        <is>
          <t>Manual</t>
        </is>
      </c>
      <c r="M265" s="92" t="inlineStr">
        <is>
          <t>?</t>
        </is>
      </c>
      <c r="N265" s="97" t="n"/>
    </row>
    <row r="266" ht="16" customHeight="1">
      <c r="A266" s="221" t="inlineStr">
        <is>
          <t>MC261</t>
        </is>
      </c>
      <c r="B266" s="237" t="inlineStr">
        <is>
          <t>Service Tab</t>
        </is>
      </c>
      <c r="C266" s="234" t="inlineStr">
        <is>
          <t>Beam Alignment</t>
        </is>
      </c>
      <c r="D266" s="207" t="inlineStr">
        <is>
          <t>Beam 13/24</t>
        </is>
      </c>
      <c r="E266" s="208" t="inlineStr">
        <is>
          <t>uncheck</t>
        </is>
      </c>
      <c r="F266" s="102" t="inlineStr">
        <is>
          <t>R</t>
        </is>
      </c>
      <c r="G266" s="41" t="inlineStr">
        <is>
          <t>No Data</t>
        </is>
      </c>
      <c r="H266" s="72">
        <f>IF(G266="Yes","Y","N")</f>
        <v/>
      </c>
      <c r="I266" s="102" t="n"/>
      <c r="J266" s="215" t="inlineStr">
        <is>
          <t>There is no setting on the machine's software</t>
        </is>
      </c>
      <c r="K266" s="102" t="inlineStr">
        <is>
          <t>key in HMI &amp; PC</t>
        </is>
      </c>
      <c r="L266" s="92" t="inlineStr">
        <is>
          <t>Manual</t>
        </is>
      </c>
      <c r="M266" s="92" t="inlineStr">
        <is>
          <t>?</t>
        </is>
      </c>
      <c r="N266" s="97" t="n"/>
    </row>
    <row r="267" ht="16" customHeight="1">
      <c r="A267" s="28" t="inlineStr">
        <is>
          <t>MC262</t>
        </is>
      </c>
      <c r="B267" s="237" t="inlineStr">
        <is>
          <t>Service Tab</t>
        </is>
      </c>
      <c r="C267" s="234" t="inlineStr">
        <is>
          <t>Beam Alignment</t>
        </is>
      </c>
      <c r="D267" s="207" t="inlineStr">
        <is>
          <t>Beam 14/16</t>
        </is>
      </c>
      <c r="E267" s="208" t="inlineStr">
        <is>
          <t>uncheck</t>
        </is>
      </c>
      <c r="F267" s="102" t="inlineStr">
        <is>
          <t>R</t>
        </is>
      </c>
      <c r="G267" s="41" t="inlineStr">
        <is>
          <t>No Data</t>
        </is>
      </c>
      <c r="H267" s="72">
        <f>IF(G267="Yes","Y","N")</f>
        <v/>
      </c>
      <c r="I267" s="102" t="n"/>
      <c r="J267" s="215" t="inlineStr">
        <is>
          <t>There is no setting on the machine's software</t>
        </is>
      </c>
      <c r="K267" s="102" t="inlineStr">
        <is>
          <t>key in HMI &amp; PC</t>
        </is>
      </c>
      <c r="L267" s="92" t="inlineStr">
        <is>
          <t>Manual</t>
        </is>
      </c>
      <c r="M267" s="92" t="inlineStr">
        <is>
          <t>?</t>
        </is>
      </c>
      <c r="N267" s="97" t="n"/>
    </row>
    <row r="268">
      <c r="A268" s="221" t="inlineStr">
        <is>
          <t>MC263</t>
        </is>
      </c>
      <c r="B268" s="237" t="inlineStr">
        <is>
          <t>Service Tab</t>
        </is>
      </c>
      <c r="C268" s="234" t="inlineStr">
        <is>
          <t>Beam Alignment</t>
        </is>
      </c>
      <c r="D268" s="207" t="inlineStr">
        <is>
          <t>Beam 15/17</t>
        </is>
      </c>
      <c r="E268" s="209" t="inlineStr">
        <is>
          <t>uncheck</t>
        </is>
      </c>
      <c r="F268" s="102" t="inlineStr">
        <is>
          <t>R</t>
        </is>
      </c>
      <c r="G268" s="41" t="inlineStr">
        <is>
          <t>No Data</t>
        </is>
      </c>
      <c r="H268" s="72">
        <f>IF(G268="Yes","Y","N")</f>
        <v/>
      </c>
      <c r="I268" s="102" t="n"/>
      <c r="J268" s="215" t="inlineStr">
        <is>
          <t>There is no setting on the machine's software</t>
        </is>
      </c>
      <c r="K268" s="102" t="inlineStr">
        <is>
          <t>key in HMI &amp; PC</t>
        </is>
      </c>
      <c r="L268" s="117" t="inlineStr">
        <is>
          <t>Manual</t>
        </is>
      </c>
      <c r="M268" s="117" t="inlineStr">
        <is>
          <t>?</t>
        </is>
      </c>
      <c r="N268" s="118" t="n"/>
    </row>
    <row r="269">
      <c r="A269" s="28" t="inlineStr">
        <is>
          <t>MC264</t>
        </is>
      </c>
      <c r="B269" s="237" t="inlineStr">
        <is>
          <t>Service Tab</t>
        </is>
      </c>
      <c r="C269" s="234" t="inlineStr">
        <is>
          <t>Beam Alignment</t>
        </is>
      </c>
      <c r="D269" s="207" t="inlineStr">
        <is>
          <t>Beam 18/19</t>
        </is>
      </c>
      <c r="E269" s="209" t="inlineStr">
        <is>
          <t>uncheck</t>
        </is>
      </c>
      <c r="F269" s="102" t="inlineStr">
        <is>
          <t>R</t>
        </is>
      </c>
      <c r="G269" s="41" t="inlineStr">
        <is>
          <t>No Data</t>
        </is>
      </c>
      <c r="H269" s="72">
        <f>IF(G269="Yes","Y","N")</f>
        <v/>
      </c>
      <c r="I269" s="102" t="n"/>
      <c r="J269" s="215" t="inlineStr">
        <is>
          <t>There is no setting on the machine's software</t>
        </is>
      </c>
      <c r="K269" s="102" t="inlineStr">
        <is>
          <t>key in HMI &amp; PC</t>
        </is>
      </c>
      <c r="L269" s="117" t="inlineStr">
        <is>
          <t>Manual</t>
        </is>
      </c>
      <c r="M269" s="117" t="inlineStr">
        <is>
          <t>?</t>
        </is>
      </c>
      <c r="N269" s="118" t="n"/>
    </row>
    <row r="270">
      <c r="A270" s="221" t="inlineStr">
        <is>
          <t>MC265</t>
        </is>
      </c>
      <c r="B270" s="237" t="inlineStr">
        <is>
          <t>Service Tab</t>
        </is>
      </c>
      <c r="C270" s="234" t="inlineStr">
        <is>
          <t>Beam Alignment</t>
        </is>
      </c>
      <c r="D270" s="207" t="inlineStr">
        <is>
          <t>Beam 20/22</t>
        </is>
      </c>
      <c r="E270" s="209" t="inlineStr">
        <is>
          <t>uncheck</t>
        </is>
      </c>
      <c r="F270" s="102" t="inlineStr">
        <is>
          <t>R</t>
        </is>
      </c>
      <c r="G270" s="41" t="inlineStr">
        <is>
          <t>No Data</t>
        </is>
      </c>
      <c r="H270" s="72">
        <f>IF(G270="Yes","Y","N")</f>
        <v/>
      </c>
      <c r="I270" s="102" t="n"/>
      <c r="J270" s="215" t="inlineStr">
        <is>
          <t>There is no setting on the machine's software</t>
        </is>
      </c>
      <c r="K270" s="102" t="inlineStr">
        <is>
          <t>key in HMI &amp; PC</t>
        </is>
      </c>
      <c r="L270" s="117" t="inlineStr">
        <is>
          <t>Manual</t>
        </is>
      </c>
      <c r="M270" s="117" t="inlineStr">
        <is>
          <t>?</t>
        </is>
      </c>
      <c r="N270" s="118" t="n"/>
    </row>
    <row r="271">
      <c r="A271" s="28" t="inlineStr">
        <is>
          <t>MC266</t>
        </is>
      </c>
      <c r="B271" s="237" t="inlineStr">
        <is>
          <t>Service Tab</t>
        </is>
      </c>
      <c r="C271" s="234" t="inlineStr">
        <is>
          <t>Beam Alignment</t>
        </is>
      </c>
      <c r="D271" s="207" t="inlineStr">
        <is>
          <t>Beam 21/23</t>
        </is>
      </c>
      <c r="E271" s="209" t="inlineStr">
        <is>
          <t>uncheck</t>
        </is>
      </c>
      <c r="F271" s="102" t="inlineStr">
        <is>
          <t>R</t>
        </is>
      </c>
      <c r="G271" s="41" t="inlineStr">
        <is>
          <t>No Data</t>
        </is>
      </c>
      <c r="H271" s="72">
        <f>IF(G271="Yes","Y","N")</f>
        <v/>
      </c>
      <c r="I271" s="102" t="n"/>
      <c r="J271" s="215" t="inlineStr">
        <is>
          <t>There is no setting on the machine's software</t>
        </is>
      </c>
      <c r="K271" s="102" t="inlineStr">
        <is>
          <t>key in HMI &amp; PC</t>
        </is>
      </c>
      <c r="L271" s="117" t="inlineStr">
        <is>
          <t>Manual</t>
        </is>
      </c>
      <c r="M271" s="117" t="inlineStr">
        <is>
          <t>?</t>
        </is>
      </c>
      <c r="N271" s="118" t="n"/>
    </row>
    <row r="272">
      <c r="A272" s="221" t="inlineStr">
        <is>
          <t>MC267</t>
        </is>
      </c>
      <c r="B272" s="237" t="inlineStr">
        <is>
          <t>Service Tab</t>
        </is>
      </c>
      <c r="C272" s="234" t="inlineStr">
        <is>
          <t>Beam Alignment</t>
        </is>
      </c>
      <c r="D272" s="207" t="inlineStr">
        <is>
          <t>Beam 1/12</t>
        </is>
      </c>
      <c r="E272" s="209" t="inlineStr">
        <is>
          <t>uncheck</t>
        </is>
      </c>
      <c r="F272" s="102" t="inlineStr">
        <is>
          <t>R</t>
        </is>
      </c>
      <c r="G272" s="41" t="inlineStr">
        <is>
          <t>No Data</t>
        </is>
      </c>
      <c r="H272" s="72">
        <f>IF(G272="Yes","Y","N")</f>
        <v/>
      </c>
      <c r="I272" s="102" t="n"/>
      <c r="J272" s="215" t="inlineStr">
        <is>
          <t>There is no setting on the machine's software</t>
        </is>
      </c>
      <c r="K272" s="102" t="inlineStr">
        <is>
          <t>key in HMI &amp; PC</t>
        </is>
      </c>
      <c r="L272" s="117" t="inlineStr">
        <is>
          <t>Manual</t>
        </is>
      </c>
      <c r="M272" s="117" t="inlineStr">
        <is>
          <t>?</t>
        </is>
      </c>
      <c r="N272" s="118" t="n"/>
    </row>
    <row r="273">
      <c r="A273" s="28" t="inlineStr">
        <is>
          <t>MC268</t>
        </is>
      </c>
      <c r="B273" s="237" t="inlineStr">
        <is>
          <t>Service Tab</t>
        </is>
      </c>
      <c r="C273" s="234" t="inlineStr">
        <is>
          <t>Beam Alignment</t>
        </is>
      </c>
      <c r="D273" s="207" t="inlineStr">
        <is>
          <t>Beam 2/4</t>
        </is>
      </c>
      <c r="E273" s="209" t="inlineStr">
        <is>
          <t>uncheck</t>
        </is>
      </c>
      <c r="F273" s="102" t="inlineStr">
        <is>
          <t>R</t>
        </is>
      </c>
      <c r="G273" s="41" t="inlineStr">
        <is>
          <t>No Data</t>
        </is>
      </c>
      <c r="H273" s="72">
        <f>IF(G273="Yes","Y","N")</f>
        <v/>
      </c>
      <c r="I273" s="102" t="n"/>
      <c r="J273" s="215" t="inlineStr">
        <is>
          <t>There is no setting on the machine's software</t>
        </is>
      </c>
      <c r="K273" s="102" t="inlineStr">
        <is>
          <t>key in HMI &amp; PC</t>
        </is>
      </c>
      <c r="L273" s="117" t="inlineStr">
        <is>
          <t>Manual</t>
        </is>
      </c>
      <c r="M273" s="117" t="inlineStr">
        <is>
          <t>?</t>
        </is>
      </c>
      <c r="N273" s="118" t="n"/>
    </row>
    <row r="274">
      <c r="A274" s="221" t="inlineStr">
        <is>
          <t>MC269</t>
        </is>
      </c>
      <c r="B274" s="237" t="inlineStr">
        <is>
          <t>Service Tab</t>
        </is>
      </c>
      <c r="C274" s="234" t="inlineStr">
        <is>
          <t>Beam Alignment</t>
        </is>
      </c>
      <c r="D274" s="207" t="inlineStr">
        <is>
          <t>Beam 3/5</t>
        </is>
      </c>
      <c r="E274" s="209" t="inlineStr">
        <is>
          <t>uncheck</t>
        </is>
      </c>
      <c r="F274" s="102" t="inlineStr">
        <is>
          <t>R</t>
        </is>
      </c>
      <c r="G274" s="41" t="inlineStr">
        <is>
          <t>No Data</t>
        </is>
      </c>
      <c r="H274" s="72">
        <f>IF(G274="Yes","Y","N")</f>
        <v/>
      </c>
      <c r="I274" s="102" t="n"/>
      <c r="J274" s="215" t="inlineStr">
        <is>
          <t>There is no setting on the machine's software</t>
        </is>
      </c>
      <c r="K274" s="102" t="inlineStr">
        <is>
          <t>key in HMI &amp; PC</t>
        </is>
      </c>
      <c r="L274" s="117" t="inlineStr">
        <is>
          <t>Manual</t>
        </is>
      </c>
      <c r="M274" s="117" t="inlineStr">
        <is>
          <t>?</t>
        </is>
      </c>
      <c r="N274" s="118" t="n"/>
    </row>
    <row r="275">
      <c r="A275" s="28" t="inlineStr">
        <is>
          <t>MC270</t>
        </is>
      </c>
      <c r="B275" s="237" t="inlineStr">
        <is>
          <t>Service Tab</t>
        </is>
      </c>
      <c r="C275" s="234" t="inlineStr">
        <is>
          <t>Beam Alignment</t>
        </is>
      </c>
      <c r="D275" s="207" t="inlineStr">
        <is>
          <t>Beam 6/7</t>
        </is>
      </c>
      <c r="E275" s="209" t="inlineStr">
        <is>
          <t>uncheck</t>
        </is>
      </c>
      <c r="F275" s="102" t="inlineStr">
        <is>
          <t>R</t>
        </is>
      </c>
      <c r="G275" s="41" t="inlineStr">
        <is>
          <t>No Data</t>
        </is>
      </c>
      <c r="H275" s="72">
        <f>IF(G275="Yes","Y","N")</f>
        <v/>
      </c>
      <c r="I275" s="102" t="n"/>
      <c r="J275" s="215" t="inlineStr">
        <is>
          <t>There is no setting on the machine's software</t>
        </is>
      </c>
      <c r="K275" s="102" t="inlineStr">
        <is>
          <t>key in HMI &amp; PC</t>
        </is>
      </c>
      <c r="L275" s="117" t="inlineStr">
        <is>
          <t>Manual</t>
        </is>
      </c>
      <c r="M275" s="117" t="inlineStr">
        <is>
          <t>?</t>
        </is>
      </c>
      <c r="N275" s="118" t="n"/>
    </row>
    <row r="276">
      <c r="A276" s="221" t="inlineStr">
        <is>
          <t>MC271</t>
        </is>
      </c>
      <c r="B276" s="237" t="inlineStr">
        <is>
          <t>Service Tab</t>
        </is>
      </c>
      <c r="C276" s="234" t="inlineStr">
        <is>
          <t>Beam Alignment</t>
        </is>
      </c>
      <c r="D276" s="207" t="inlineStr">
        <is>
          <t>Beam 8/10</t>
        </is>
      </c>
      <c r="E276" s="209" t="inlineStr">
        <is>
          <t>uncheck</t>
        </is>
      </c>
      <c r="F276" s="102" t="inlineStr">
        <is>
          <t>R</t>
        </is>
      </c>
      <c r="G276" s="41" t="inlineStr">
        <is>
          <t>No Data</t>
        </is>
      </c>
      <c r="H276" s="72">
        <f>IF(G276="Yes","Y","N")</f>
        <v/>
      </c>
      <c r="I276" s="102" t="n"/>
      <c r="J276" s="215" t="inlineStr">
        <is>
          <t>There is no setting on the machine's software</t>
        </is>
      </c>
      <c r="K276" s="102" t="inlineStr">
        <is>
          <t>key in HMI &amp; PC</t>
        </is>
      </c>
      <c r="L276" s="117" t="inlineStr">
        <is>
          <t>Manual</t>
        </is>
      </c>
      <c r="M276" s="117" t="inlineStr">
        <is>
          <t>?</t>
        </is>
      </c>
      <c r="N276" s="118" t="n"/>
    </row>
    <row r="277">
      <c r="A277" s="28" t="inlineStr">
        <is>
          <t>MC272</t>
        </is>
      </c>
      <c r="B277" s="237" t="inlineStr">
        <is>
          <t>Service Tab</t>
        </is>
      </c>
      <c r="C277" s="234" t="inlineStr">
        <is>
          <t>Beam Alignment</t>
        </is>
      </c>
      <c r="D277" s="207" t="inlineStr">
        <is>
          <t>Beam 9/11</t>
        </is>
      </c>
      <c r="E277" s="209" t="inlineStr">
        <is>
          <t>uncheck</t>
        </is>
      </c>
      <c r="F277" s="102" t="inlineStr">
        <is>
          <t>R</t>
        </is>
      </c>
      <c r="G277" s="41" t="inlineStr">
        <is>
          <t>No Data</t>
        </is>
      </c>
      <c r="H277" s="72">
        <f>IF(G277="Yes","Y","N")</f>
        <v/>
      </c>
      <c r="I277" s="102" t="n"/>
      <c r="J277" s="215" t="inlineStr">
        <is>
          <t>There is no setting on the machine's software</t>
        </is>
      </c>
      <c r="K277" s="102" t="inlineStr">
        <is>
          <t>key in HMI &amp; PC</t>
        </is>
      </c>
      <c r="L277" s="117" t="inlineStr">
        <is>
          <t>Manual</t>
        </is>
      </c>
      <c r="M277" s="117" t="inlineStr">
        <is>
          <t>?</t>
        </is>
      </c>
      <c r="N277" s="118" t="n"/>
    </row>
    <row r="278">
      <c r="A278" s="221" t="inlineStr">
        <is>
          <t>MC273</t>
        </is>
      </c>
      <c r="B278" s="237" t="inlineStr">
        <is>
          <t>Service Tab</t>
        </is>
      </c>
      <c r="C278" s="235" t="inlineStr">
        <is>
          <t>Software version</t>
        </is>
      </c>
      <c r="D278" s="29" t="inlineStr">
        <is>
          <t xml:space="preserve">GVL_XCU.Head[1].OUT.XC.sPLCVersion </t>
        </is>
      </c>
      <c r="E278" s="119">
        <f>"in the range of "&amp;F278&amp;" to "&amp;H278</f>
        <v/>
      </c>
      <c r="F278" s="91" t="inlineStr">
        <is>
          <t>R</t>
        </is>
      </c>
      <c r="G278" s="42" t="inlineStr">
        <is>
          <t>No Data</t>
        </is>
      </c>
      <c r="H278" s="90">
        <f>IF(G278="Yes","Y","N")</f>
        <v/>
      </c>
      <c r="I278" s="91" t="n"/>
      <c r="J278" s="91" t="n"/>
      <c r="K278" s="91" t="inlineStr">
        <is>
          <t>key in HMI &amp; PC</t>
        </is>
      </c>
      <c r="L278" s="117" t="inlineStr">
        <is>
          <t>Manual</t>
        </is>
      </c>
      <c r="M278" s="117" t="inlineStr">
        <is>
          <t>?</t>
        </is>
      </c>
      <c r="N278" s="118" t="n"/>
    </row>
    <row r="279">
      <c r="A279" s="28" t="inlineStr">
        <is>
          <t>MC274</t>
        </is>
      </c>
      <c r="B279" s="237" t="inlineStr">
        <is>
          <t>Service Tab</t>
        </is>
      </c>
      <c r="C279" s="235" t="inlineStr">
        <is>
          <t>Software version</t>
        </is>
      </c>
      <c r="D279" s="29" t="inlineStr">
        <is>
          <t>GVL_XCU.Head[0].OUT.XC.sPLCVersion</t>
        </is>
      </c>
      <c r="E279" s="119">
        <f>"in the range of "&amp;F279&amp;" to "&amp;H279</f>
        <v/>
      </c>
      <c r="F279" s="91" t="inlineStr">
        <is>
          <t>R</t>
        </is>
      </c>
      <c r="G279" s="42" t="inlineStr">
        <is>
          <t>No Data</t>
        </is>
      </c>
      <c r="H279" s="90">
        <f>IF(G279="Yes","Y","N")</f>
        <v/>
      </c>
      <c r="I279" s="91" t="n"/>
      <c r="J279" s="91" t="n"/>
      <c r="K279" s="91" t="inlineStr">
        <is>
          <t>key in HMI &amp; PC</t>
        </is>
      </c>
      <c r="L279" s="117" t="inlineStr">
        <is>
          <t>Manual</t>
        </is>
      </c>
      <c r="M279" s="117" t="inlineStr">
        <is>
          <t>?</t>
        </is>
      </c>
      <c r="N279" s="118" t="n"/>
    </row>
    <row r="280">
      <c r="A280" s="221" t="inlineStr">
        <is>
          <t>MC275</t>
        </is>
      </c>
      <c r="B280" s="237" t="inlineStr">
        <is>
          <t>Service Tab</t>
        </is>
      </c>
      <c r="C280" s="235" t="inlineStr">
        <is>
          <t>Software version</t>
        </is>
      </c>
      <c r="D280" s="29" t="inlineStr">
        <is>
          <t xml:space="preserve">GVL_HeadCtrl_Intern.fbMau_Head[0]._fbSDOAccess.sManSoftVersion </t>
        </is>
      </c>
      <c r="E280" s="119">
        <f>"in the range of "&amp;F280&amp;" to "&amp;H280</f>
        <v/>
      </c>
      <c r="F280" s="91" t="inlineStr">
        <is>
          <t>R</t>
        </is>
      </c>
      <c r="G280" s="42" t="inlineStr">
        <is>
          <t>No Data</t>
        </is>
      </c>
      <c r="H280" s="90">
        <f>IF(G280="Yes","Y","N")</f>
        <v/>
      </c>
      <c r="I280" s="91" t="n"/>
      <c r="J280" s="91" t="n"/>
      <c r="K280" s="91" t="inlineStr">
        <is>
          <t>key in HMI &amp; PC</t>
        </is>
      </c>
      <c r="L280" s="117" t="inlineStr">
        <is>
          <t>Manual</t>
        </is>
      </c>
      <c r="M280" s="117" t="inlineStr">
        <is>
          <t>?</t>
        </is>
      </c>
      <c r="N280" s="118" t="n"/>
    </row>
    <row r="281">
      <c r="A281" s="28" t="inlineStr">
        <is>
          <t>MC276</t>
        </is>
      </c>
      <c r="B281" s="237" t="inlineStr">
        <is>
          <t>Service Tab</t>
        </is>
      </c>
      <c r="C281" s="235" t="inlineStr">
        <is>
          <t>Software version</t>
        </is>
      </c>
      <c r="D281" s="29" t="inlineStr">
        <is>
          <t>GVL_BTU_Intern.fbMau_BTU_01_Top._fbSDOAccess.sManSoftVersion</t>
        </is>
      </c>
      <c r="E281" s="119">
        <f>"in the range of "&amp;F281&amp;" to "&amp;H281</f>
        <v/>
      </c>
      <c r="F281" s="91" t="inlineStr">
        <is>
          <t>R</t>
        </is>
      </c>
      <c r="G281" s="42" t="inlineStr">
        <is>
          <t>No Data</t>
        </is>
      </c>
      <c r="H281" s="90">
        <f>IF(G281="Yes","Y","N")</f>
        <v/>
      </c>
      <c r="I281" s="91" t="n"/>
      <c r="J281" s="91" t="n"/>
      <c r="K281" s="91" t="inlineStr">
        <is>
          <t>key in HMI &amp; PC</t>
        </is>
      </c>
      <c r="L281" s="117" t="inlineStr">
        <is>
          <t>Manual</t>
        </is>
      </c>
      <c r="M281" s="117" t="inlineStr">
        <is>
          <t>?</t>
        </is>
      </c>
      <c r="N281" s="118" t="n"/>
    </row>
    <row r="282">
      <c r="A282" s="221" t="inlineStr">
        <is>
          <t>MC277</t>
        </is>
      </c>
      <c r="B282" s="237" t="inlineStr">
        <is>
          <t>Service Tab</t>
        </is>
      </c>
      <c r="C282" s="235" t="inlineStr">
        <is>
          <t>Software version</t>
        </is>
      </c>
      <c r="D282" s="29" t="inlineStr">
        <is>
          <t>GVL_BTU_Intern.fbMau_BTU_01_Bottom._fbSDOAccess.sManSoftVersion</t>
        </is>
      </c>
      <c r="E282" s="119">
        <f>"in the range of "&amp;F282&amp;" to "&amp;H282</f>
        <v/>
      </c>
      <c r="F282" s="91" t="inlineStr">
        <is>
          <t>R</t>
        </is>
      </c>
      <c r="G282" s="42" t="inlineStr">
        <is>
          <t>No Data</t>
        </is>
      </c>
      <c r="H282" s="90">
        <f>IF(G282="Yes","Y","N")</f>
        <v/>
      </c>
      <c r="I282" s="91" t="n"/>
      <c r="J282" s="91" t="n"/>
      <c r="K282" s="91" t="inlineStr">
        <is>
          <t>key in HMI &amp; PC</t>
        </is>
      </c>
      <c r="L282" s="117" t="inlineStr">
        <is>
          <t>Manual</t>
        </is>
      </c>
      <c r="M282" s="117" t="inlineStr">
        <is>
          <t>?</t>
        </is>
      </c>
      <c r="N282" s="118" t="n"/>
    </row>
    <row r="283">
      <c r="A283" s="28" t="inlineStr">
        <is>
          <t>MC278</t>
        </is>
      </c>
      <c r="B283" s="237" t="inlineStr">
        <is>
          <t>Service Tab</t>
        </is>
      </c>
      <c r="C283" s="235" t="inlineStr">
        <is>
          <t>Software version</t>
        </is>
      </c>
      <c r="D283" s="29" t="inlineStr">
        <is>
          <t>GVL_BTU_Intern.fbMau_BTU_00_Top._fbSDOAccess.sManSoftVersion</t>
        </is>
      </c>
      <c r="E283" s="119">
        <f>"in the range of "&amp;F283&amp;" to "&amp;H283</f>
        <v/>
      </c>
      <c r="F283" s="91" t="inlineStr">
        <is>
          <t>R</t>
        </is>
      </c>
      <c r="G283" s="42" t="inlineStr">
        <is>
          <t>No Data</t>
        </is>
      </c>
      <c r="H283" s="90">
        <f>IF(G283="Yes","Y","N")</f>
        <v/>
      </c>
      <c r="I283" s="91" t="n"/>
      <c r="J283" s="91" t="n"/>
      <c r="K283" s="91" t="inlineStr">
        <is>
          <t>key in HMI &amp; PC</t>
        </is>
      </c>
      <c r="L283" s="117" t="inlineStr">
        <is>
          <t>Manual</t>
        </is>
      </c>
      <c r="M283" s="117" t="inlineStr">
        <is>
          <t>?</t>
        </is>
      </c>
      <c r="N283" s="118" t="n"/>
    </row>
    <row r="284">
      <c r="A284" s="221" t="inlineStr">
        <is>
          <t>MC279</t>
        </is>
      </c>
      <c r="B284" s="237" t="inlineStr">
        <is>
          <t>Service Tab</t>
        </is>
      </c>
      <c r="C284" s="235" t="inlineStr">
        <is>
          <t>Software version</t>
        </is>
      </c>
      <c r="D284" s="29" t="inlineStr">
        <is>
          <t>GVL_BTU_Intern.fbMau_BTU_00_Bottom._fbSDOAccess.sManSoftVersion</t>
        </is>
      </c>
      <c r="E284" s="119">
        <f>"in the range of "&amp;F284&amp;" to "&amp;H284</f>
        <v/>
      </c>
      <c r="F284" s="91" t="inlineStr">
        <is>
          <t>R</t>
        </is>
      </c>
      <c r="G284" s="42" t="inlineStr">
        <is>
          <t>No Data</t>
        </is>
      </c>
      <c r="H284" s="90">
        <f>IF(G284="Yes","Y","N")</f>
        <v/>
      </c>
      <c r="I284" s="91" t="n"/>
      <c r="J284" s="91" t="n"/>
      <c r="K284" s="91" t="inlineStr">
        <is>
          <t>key in HMI &amp; PC</t>
        </is>
      </c>
      <c r="L284" s="117" t="inlineStr">
        <is>
          <t>Manual</t>
        </is>
      </c>
      <c r="M284" s="117" t="inlineStr">
        <is>
          <t>?</t>
        </is>
      </c>
      <c r="N284" s="118" t="n"/>
    </row>
    <row r="285">
      <c r="A285" s="28" t="inlineStr">
        <is>
          <t>MC280</t>
        </is>
      </c>
      <c r="B285" s="237" t="inlineStr">
        <is>
          <t>Service Tab</t>
        </is>
      </c>
      <c r="C285" s="235" t="inlineStr">
        <is>
          <t>Software version</t>
        </is>
      </c>
      <c r="D285" s="29" t="inlineStr">
        <is>
          <t xml:space="preserve">SolarMaster script version: </t>
        </is>
      </c>
      <c r="E285" s="119">
        <f>"in the range of "&amp;F285&amp;" to "&amp;H285</f>
        <v/>
      </c>
      <c r="F285" s="91" t="inlineStr">
        <is>
          <t>R</t>
        </is>
      </c>
      <c r="G285" s="42" t="inlineStr">
        <is>
          <t>No Data</t>
        </is>
      </c>
      <c r="H285" s="90">
        <f>IF(G285="Yes","Y","N")</f>
        <v/>
      </c>
      <c r="I285" s="91" t="n"/>
      <c r="J285" s="91" t="n"/>
      <c r="K285" s="91" t="inlineStr">
        <is>
          <t>key in HMI &amp; PC</t>
        </is>
      </c>
      <c r="L285" s="117" t="inlineStr">
        <is>
          <t>Manual</t>
        </is>
      </c>
      <c r="M285" s="117" t="inlineStr">
        <is>
          <t>?</t>
        </is>
      </c>
      <c r="N285" s="118" t="n"/>
    </row>
    <row r="286">
      <c r="A286" s="221" t="inlineStr">
        <is>
          <t>MC281</t>
        </is>
      </c>
      <c r="B286" s="231" t="inlineStr">
        <is>
          <t xml:space="preserve">Recipe </t>
        </is>
      </c>
      <c r="C286" s="120" t="inlineStr">
        <is>
          <t>Recipe Name</t>
        </is>
      </c>
      <c r="D286" s="121" t="inlineStr">
        <is>
          <t>Recipe Name</t>
        </is>
      </c>
      <c r="E286" s="128" t="inlineStr">
        <is>
          <t>S6 P2 Delorean</t>
        </is>
      </c>
      <c r="F286" s="138" t="inlineStr">
        <is>
          <t>R</t>
        </is>
      </c>
      <c r="G286" s="41" t="inlineStr">
        <is>
          <t>No Data</t>
        </is>
      </c>
      <c r="H286" s="100" t="inlineStr">
        <is>
          <t>N</t>
        </is>
      </c>
      <c r="I286" s="138" t="n"/>
      <c r="J286" s="138" t="n"/>
      <c r="K286" s="138" t="inlineStr">
        <is>
          <t>key in HMI &amp; PC</t>
        </is>
      </c>
      <c r="L286" s="117" t="inlineStr">
        <is>
          <t>Manual</t>
        </is>
      </c>
      <c r="M286" s="117" t="inlineStr">
        <is>
          <t>?</t>
        </is>
      </c>
      <c r="N286" s="118" t="n"/>
    </row>
    <row r="287">
      <c r="A287" s="28" t="inlineStr">
        <is>
          <t>MC282</t>
        </is>
      </c>
      <c r="B287" s="231" t="inlineStr">
        <is>
          <t xml:space="preserve">Recipe </t>
        </is>
      </c>
      <c r="C287" s="120" t="inlineStr">
        <is>
          <t>Scribing Section</t>
        </is>
      </c>
      <c r="D287" s="123" t="inlineStr">
        <is>
          <t>Structure turned by 180 degrees</t>
        </is>
      </c>
      <c r="E287" s="124" t="inlineStr">
        <is>
          <t>Uncheck</t>
        </is>
      </c>
      <c r="F287" s="102" t="inlineStr">
        <is>
          <t>R</t>
        </is>
      </c>
      <c r="G287" s="41" t="inlineStr">
        <is>
          <t>No Data</t>
        </is>
      </c>
      <c r="H287" s="72" t="inlineStr">
        <is>
          <t>N</t>
        </is>
      </c>
      <c r="I287" s="102" t="n"/>
      <c r="J287" s="102" t="n"/>
      <c r="K287" s="138" t="inlineStr">
        <is>
          <t>key in HMI &amp; PC</t>
        </is>
      </c>
      <c r="L287" s="117" t="inlineStr">
        <is>
          <t>Manual</t>
        </is>
      </c>
      <c r="M287" s="117" t="inlineStr">
        <is>
          <t>?</t>
        </is>
      </c>
      <c r="N287" s="118" t="n"/>
    </row>
    <row r="288">
      <c r="A288" s="221" t="inlineStr">
        <is>
          <t>MC283</t>
        </is>
      </c>
      <c r="B288" s="231" t="inlineStr">
        <is>
          <t xml:space="preserve">Recipe </t>
        </is>
      </c>
      <c r="C288" s="120" t="inlineStr">
        <is>
          <t>Scribing Section</t>
        </is>
      </c>
      <c r="D288" s="123" t="inlineStr">
        <is>
          <t>cut structure (x)</t>
        </is>
      </c>
      <c r="E288" s="124" t="inlineStr">
        <is>
          <t>Check</t>
        </is>
      </c>
      <c r="F288" s="102" t="inlineStr">
        <is>
          <t>R</t>
        </is>
      </c>
      <c r="G288" s="41" t="inlineStr">
        <is>
          <t>No Data</t>
        </is>
      </c>
      <c r="H288" s="72" t="inlineStr">
        <is>
          <t>N</t>
        </is>
      </c>
      <c r="I288" s="102" t="n"/>
      <c r="J288" s="102" t="n"/>
      <c r="K288" s="138" t="inlineStr">
        <is>
          <t>key in HMI &amp; PC</t>
        </is>
      </c>
      <c r="L288" s="117" t="inlineStr">
        <is>
          <t>Manual</t>
        </is>
      </c>
      <c r="M288" s="117" t="inlineStr">
        <is>
          <t>?</t>
        </is>
      </c>
      <c r="N288" s="118" t="n"/>
    </row>
    <row r="289">
      <c r="A289" s="28" t="inlineStr">
        <is>
          <t>MC284</t>
        </is>
      </c>
      <c r="B289" s="231" t="inlineStr">
        <is>
          <t xml:space="preserve">Recipe </t>
        </is>
      </c>
      <c r="C289" s="120" t="inlineStr">
        <is>
          <t>Scribing Section</t>
        </is>
      </c>
      <c r="D289" s="123" t="inlineStr">
        <is>
          <t>cut structure (y)</t>
        </is>
      </c>
      <c r="E289" s="124" t="inlineStr">
        <is>
          <t>Uncheck</t>
        </is>
      </c>
      <c r="F289" s="102" t="inlineStr">
        <is>
          <t>R</t>
        </is>
      </c>
      <c r="G289" s="41" t="inlineStr">
        <is>
          <t>No Data</t>
        </is>
      </c>
      <c r="H289" s="72" t="inlineStr">
        <is>
          <t>N</t>
        </is>
      </c>
      <c r="I289" s="102" t="n"/>
      <c r="J289" s="102" t="n"/>
      <c r="K289" s="138" t="inlineStr">
        <is>
          <t>key in HMI &amp; PC</t>
        </is>
      </c>
      <c r="L289" s="117" t="inlineStr">
        <is>
          <t>Manual</t>
        </is>
      </c>
      <c r="M289" s="117" t="inlineStr">
        <is>
          <t>?</t>
        </is>
      </c>
      <c r="N289" s="118" t="n"/>
    </row>
    <row r="290">
      <c r="A290" s="221" t="inlineStr">
        <is>
          <t>MC285</t>
        </is>
      </c>
      <c r="B290" s="231" t="inlineStr">
        <is>
          <t xml:space="preserve">Recipe </t>
        </is>
      </c>
      <c r="C290" s="120" t="inlineStr">
        <is>
          <t>Scribing Section</t>
        </is>
      </c>
      <c r="D290" s="123" t="inlineStr">
        <is>
          <t>Cut Insulation</t>
        </is>
      </c>
      <c r="E290" s="124" t="inlineStr">
        <is>
          <t>Uncheck</t>
        </is>
      </c>
      <c r="F290" s="102" t="inlineStr">
        <is>
          <t>R</t>
        </is>
      </c>
      <c r="G290" s="41" t="inlineStr">
        <is>
          <t>No Data</t>
        </is>
      </c>
      <c r="H290" s="72" t="inlineStr">
        <is>
          <t>N</t>
        </is>
      </c>
      <c r="I290" s="102" t="n"/>
      <c r="J290" s="102" t="n"/>
      <c r="K290" s="138" t="inlineStr">
        <is>
          <t>key in HMI &amp; PC</t>
        </is>
      </c>
      <c r="L290" s="117" t="inlineStr">
        <is>
          <t>Manual</t>
        </is>
      </c>
      <c r="M290" s="117" t="inlineStr">
        <is>
          <t>?</t>
        </is>
      </c>
      <c r="N290" s="118" t="n"/>
    </row>
    <row r="291">
      <c r="A291" s="28" t="inlineStr">
        <is>
          <t>MC286</t>
        </is>
      </c>
      <c r="B291" s="231" t="inlineStr">
        <is>
          <t xml:space="preserve">Recipe </t>
        </is>
      </c>
      <c r="C291" s="120" t="inlineStr">
        <is>
          <t>Laser Parameters section</t>
        </is>
      </c>
      <c r="D291" s="121" t="inlineStr">
        <is>
          <t>Diameter(µm)</t>
        </is>
      </c>
      <c r="E291" s="128" t="n">
        <v>30</v>
      </c>
      <c r="F291" s="102" t="inlineStr">
        <is>
          <t>R</t>
        </is>
      </c>
      <c r="G291" s="41" t="inlineStr">
        <is>
          <t>No Data</t>
        </is>
      </c>
      <c r="H291" s="72" t="inlineStr">
        <is>
          <t>N</t>
        </is>
      </c>
      <c r="I291" s="102" t="n"/>
      <c r="J291" s="102" t="n"/>
      <c r="K291" s="138" t="inlineStr">
        <is>
          <t>key in HMI &amp; PC</t>
        </is>
      </c>
      <c r="L291" s="117" t="inlineStr">
        <is>
          <t>Manual</t>
        </is>
      </c>
      <c r="M291" s="117" t="inlineStr">
        <is>
          <t>?</t>
        </is>
      </c>
      <c r="N291" s="118" t="n"/>
    </row>
    <row r="292">
      <c r="A292" s="221" t="inlineStr">
        <is>
          <t>MC287</t>
        </is>
      </c>
      <c r="B292" s="231" t="inlineStr">
        <is>
          <t xml:space="preserve">Recipe </t>
        </is>
      </c>
      <c r="C292" s="120" t="inlineStr">
        <is>
          <t>Laser Parameters section</t>
        </is>
      </c>
      <c r="D292" s="121" t="inlineStr">
        <is>
          <t>Frequency(kHz)</t>
        </is>
      </c>
      <c r="E292" s="128" t="n">
        <v>90</v>
      </c>
      <c r="F292" s="102" t="inlineStr">
        <is>
          <t>R</t>
        </is>
      </c>
      <c r="G292" s="41" t="inlineStr">
        <is>
          <t>No Data</t>
        </is>
      </c>
      <c r="H292" s="72" t="inlineStr">
        <is>
          <t>N</t>
        </is>
      </c>
      <c r="I292" s="102" t="n"/>
      <c r="J292" s="102" t="n"/>
      <c r="K292" s="138" t="inlineStr">
        <is>
          <t>key in HMI &amp; PC</t>
        </is>
      </c>
      <c r="L292" s="117" t="inlineStr">
        <is>
          <t>Manual</t>
        </is>
      </c>
      <c r="M292" s="117" t="inlineStr">
        <is>
          <t>?</t>
        </is>
      </c>
      <c r="N292" s="118" t="n"/>
    </row>
    <row r="293">
      <c r="A293" s="28" t="inlineStr">
        <is>
          <t>MC288</t>
        </is>
      </c>
      <c r="B293" s="231" t="inlineStr">
        <is>
          <t xml:space="preserve">Recipe </t>
        </is>
      </c>
      <c r="C293" s="120" t="inlineStr">
        <is>
          <t>Laser Parameters section</t>
        </is>
      </c>
      <c r="D293" s="121" t="inlineStr">
        <is>
          <t>Pulse Overlap(%)</t>
        </is>
      </c>
      <c r="E293" s="128" t="n">
        <v>7.4</v>
      </c>
      <c r="F293" s="102" t="inlineStr">
        <is>
          <t>R</t>
        </is>
      </c>
      <c r="G293" s="41" t="inlineStr">
        <is>
          <t>No Data</t>
        </is>
      </c>
      <c r="H293" s="72" t="inlineStr">
        <is>
          <t>N</t>
        </is>
      </c>
      <c r="I293" s="102" t="n"/>
      <c r="J293" s="102" t="n"/>
      <c r="K293" s="138" t="inlineStr">
        <is>
          <t>key in HMI &amp; PC</t>
        </is>
      </c>
      <c r="L293" s="117" t="inlineStr">
        <is>
          <t>Manual</t>
        </is>
      </c>
      <c r="M293" s="117" t="inlineStr">
        <is>
          <t>?</t>
        </is>
      </c>
      <c r="N293" s="118" t="n"/>
    </row>
    <row r="294">
      <c r="A294" s="221" t="inlineStr">
        <is>
          <t>MC289</t>
        </is>
      </c>
      <c r="B294" s="231" t="inlineStr">
        <is>
          <t xml:space="preserve">Recipe </t>
        </is>
      </c>
      <c r="C294" s="120" t="inlineStr">
        <is>
          <t>Laser Parameters section</t>
        </is>
      </c>
      <c r="D294" s="121" t="inlineStr">
        <is>
          <t>Target Power(W)</t>
        </is>
      </c>
      <c r="E294" s="128" t="n">
        <v>0.85</v>
      </c>
      <c r="F294" s="102" t="inlineStr">
        <is>
          <t>R</t>
        </is>
      </c>
      <c r="G294" s="41" t="inlineStr">
        <is>
          <t>No Data</t>
        </is>
      </c>
      <c r="H294" s="72" t="inlineStr">
        <is>
          <t>N</t>
        </is>
      </c>
      <c r="I294" s="102" t="n"/>
      <c r="J294" s="102" t="n"/>
      <c r="K294" s="138" t="inlineStr">
        <is>
          <t>key in HMI &amp; PC</t>
        </is>
      </c>
      <c r="L294" s="117" t="inlineStr">
        <is>
          <t>Manual</t>
        </is>
      </c>
      <c r="M294" s="117" t="inlineStr">
        <is>
          <t>?</t>
        </is>
      </c>
      <c r="N294" s="118" t="n"/>
    </row>
    <row r="295">
      <c r="A295" s="28" t="inlineStr">
        <is>
          <t>MC290</t>
        </is>
      </c>
      <c r="B295" s="231" t="inlineStr">
        <is>
          <t xml:space="preserve">Recipe </t>
        </is>
      </c>
      <c r="C295" s="120" t="inlineStr">
        <is>
          <t>Laser Parameters section</t>
        </is>
      </c>
      <c r="D295" s="121" t="inlineStr">
        <is>
          <t>Path overlap insul.(%)</t>
        </is>
      </c>
      <c r="E295" s="128" t="n">
        <v>10</v>
      </c>
      <c r="F295" s="102" t="inlineStr">
        <is>
          <t>R</t>
        </is>
      </c>
      <c r="G295" s="41" t="inlineStr">
        <is>
          <t>No Data</t>
        </is>
      </c>
      <c r="H295" s="72" t="inlineStr">
        <is>
          <t>N</t>
        </is>
      </c>
      <c r="I295" s="102" t="n"/>
      <c r="J295" s="102" t="n"/>
      <c r="K295" s="138" t="inlineStr">
        <is>
          <t>key in HMI &amp; PC</t>
        </is>
      </c>
      <c r="L295" s="117" t="inlineStr">
        <is>
          <t>Manual</t>
        </is>
      </c>
      <c r="M295" s="117" t="inlineStr">
        <is>
          <t>?</t>
        </is>
      </c>
      <c r="N295" s="118" t="n"/>
    </row>
    <row r="296">
      <c r="A296" s="221" t="inlineStr">
        <is>
          <t>MC291</t>
        </is>
      </c>
      <c r="B296" s="231" t="inlineStr">
        <is>
          <t xml:space="preserve">Recipe </t>
        </is>
      </c>
      <c r="C296" s="120" t="inlineStr">
        <is>
          <t>Laser Parameters section</t>
        </is>
      </c>
      <c r="D296" s="121" t="inlineStr">
        <is>
          <t>Focal Position(mm)</t>
        </is>
      </c>
      <c r="E296" s="128" t="n">
        <v>0</v>
      </c>
      <c r="F296" s="102" t="inlineStr">
        <is>
          <t>A</t>
        </is>
      </c>
      <c r="G296" s="41" t="inlineStr">
        <is>
          <t>No Data</t>
        </is>
      </c>
      <c r="H296" s="72" t="inlineStr">
        <is>
          <t>N</t>
        </is>
      </c>
      <c r="I296" s="102" t="n"/>
      <c r="J296" s="102" t="n"/>
      <c r="K296" s="138" t="inlineStr">
        <is>
          <t>key in HMI &amp; PC</t>
        </is>
      </c>
      <c r="L296" s="117" t="inlineStr">
        <is>
          <t>Manual</t>
        </is>
      </c>
      <c r="M296" s="117" t="inlineStr">
        <is>
          <t>?</t>
        </is>
      </c>
      <c r="N296" s="118" t="n"/>
    </row>
    <row r="297">
      <c r="A297" s="28" t="inlineStr">
        <is>
          <t>MC292</t>
        </is>
      </c>
      <c r="B297" s="231" t="inlineStr">
        <is>
          <t xml:space="preserve">Recipe </t>
        </is>
      </c>
      <c r="C297" s="120" t="inlineStr">
        <is>
          <t>Laser Parameters section</t>
        </is>
      </c>
      <c r="D297" s="121" t="inlineStr">
        <is>
          <t>Waveform</t>
        </is>
      </c>
      <c r="E297" s="128" t="n">
        <v>0</v>
      </c>
      <c r="F297" s="102" t="inlineStr">
        <is>
          <t>R</t>
        </is>
      </c>
      <c r="G297" s="41" t="inlineStr">
        <is>
          <t>No Data</t>
        </is>
      </c>
      <c r="H297" s="72" t="inlineStr">
        <is>
          <t>N</t>
        </is>
      </c>
      <c r="I297" s="102" t="n"/>
      <c r="J297" s="102" t="n"/>
      <c r="K297" s="138" t="inlineStr">
        <is>
          <t>key in HMI &amp; PC</t>
        </is>
      </c>
      <c r="L297" s="117" t="inlineStr">
        <is>
          <t>Manual</t>
        </is>
      </c>
      <c r="M297" s="117" t="inlineStr">
        <is>
          <t>?</t>
        </is>
      </c>
      <c r="N297" s="118" t="n"/>
    </row>
    <row r="298">
      <c r="A298" s="221" t="inlineStr">
        <is>
          <t>MC293</t>
        </is>
      </c>
      <c r="B298" s="231" t="inlineStr">
        <is>
          <t xml:space="preserve">Recipe </t>
        </is>
      </c>
      <c r="C298" s="126" t="inlineStr">
        <is>
          <t>Axis Parameter section</t>
        </is>
      </c>
      <c r="D298" s="121" t="inlineStr">
        <is>
          <t>Velocity X(mm/s)</t>
        </is>
      </c>
      <c r="E298" s="128" t="n">
        <v>2500</v>
      </c>
      <c r="F298" s="102" t="inlineStr">
        <is>
          <t>R</t>
        </is>
      </c>
      <c r="G298" s="41" t="inlineStr">
        <is>
          <t>No Data</t>
        </is>
      </c>
      <c r="H298" s="72" t="inlineStr">
        <is>
          <t>N</t>
        </is>
      </c>
      <c r="I298" s="102" t="n"/>
      <c r="J298" s="102" t="n"/>
      <c r="K298" s="138" t="inlineStr">
        <is>
          <t>key in HMI &amp; PC</t>
        </is>
      </c>
      <c r="L298" s="117" t="inlineStr">
        <is>
          <t>Manual</t>
        </is>
      </c>
      <c r="M298" s="117" t="inlineStr">
        <is>
          <t>?</t>
        </is>
      </c>
      <c r="N298" s="118" t="n"/>
    </row>
    <row r="299">
      <c r="A299" s="28" t="inlineStr">
        <is>
          <t>MC294</t>
        </is>
      </c>
      <c r="B299" s="231" t="inlineStr">
        <is>
          <t xml:space="preserve">Recipe </t>
        </is>
      </c>
      <c r="C299" s="126" t="inlineStr">
        <is>
          <t>Axis Parameter section</t>
        </is>
      </c>
      <c r="D299" s="121" t="inlineStr">
        <is>
          <t>Velocity Y(mm/s)</t>
        </is>
      </c>
      <c r="E299" s="128" t="n">
        <v>2000</v>
      </c>
      <c r="F299" s="102" t="inlineStr">
        <is>
          <t>R</t>
        </is>
      </c>
      <c r="G299" s="41" t="inlineStr">
        <is>
          <t>No Data</t>
        </is>
      </c>
      <c r="H299" s="72" t="inlineStr">
        <is>
          <t>N</t>
        </is>
      </c>
      <c r="I299" s="102" t="n"/>
      <c r="J299" s="102" t="n"/>
      <c r="K299" s="138" t="inlineStr">
        <is>
          <t>key in HMI &amp; PC</t>
        </is>
      </c>
      <c r="L299" s="117" t="inlineStr">
        <is>
          <t>Manual</t>
        </is>
      </c>
      <c r="M299" s="117" t="inlineStr">
        <is>
          <t>?</t>
        </is>
      </c>
      <c r="N299" s="118" t="n"/>
    </row>
    <row r="300">
      <c r="A300" s="221" t="inlineStr">
        <is>
          <t>MC295</t>
        </is>
      </c>
      <c r="B300" s="231" t="inlineStr">
        <is>
          <t xml:space="preserve">Recipe </t>
        </is>
      </c>
      <c r="C300" s="126" t="inlineStr">
        <is>
          <t>Diagram Area (starting at top section)</t>
        </is>
      </c>
      <c r="D300" s="121" t="inlineStr">
        <is>
          <t>Substrate Width(mm)</t>
        </is>
      </c>
      <c r="E300" s="128" t="n">
        <v>2015</v>
      </c>
      <c r="F300" s="102" t="inlineStr">
        <is>
          <t>R</t>
        </is>
      </c>
      <c r="G300" s="41" t="inlineStr">
        <is>
          <t>No Data</t>
        </is>
      </c>
      <c r="H300" s="72" t="inlineStr">
        <is>
          <t>N</t>
        </is>
      </c>
      <c r="I300" s="102" t="n"/>
      <c r="J300" s="102" t="n"/>
      <c r="K300" s="138" t="inlineStr">
        <is>
          <t>key in HMI &amp; PC</t>
        </is>
      </c>
      <c r="L300" s="117" t="inlineStr">
        <is>
          <t>Manual</t>
        </is>
      </c>
      <c r="M300" s="117" t="inlineStr">
        <is>
          <t>?</t>
        </is>
      </c>
      <c r="N300" s="118" t="n"/>
    </row>
    <row r="301">
      <c r="A301" s="28" t="inlineStr">
        <is>
          <t>MC296</t>
        </is>
      </c>
      <c r="B301" s="231" t="inlineStr">
        <is>
          <t xml:space="preserve">Recipe </t>
        </is>
      </c>
      <c r="C301" s="126" t="inlineStr">
        <is>
          <t>Diagram Area (starting at top section)</t>
        </is>
      </c>
      <c r="D301" s="121" t="inlineStr">
        <is>
          <t>Length of X-lines(mm)</t>
        </is>
      </c>
      <c r="E301" s="128" t="n">
        <v>2035</v>
      </c>
      <c r="F301" s="102" t="inlineStr">
        <is>
          <t>R</t>
        </is>
      </c>
      <c r="G301" s="41" t="inlineStr">
        <is>
          <t>No Data</t>
        </is>
      </c>
      <c r="H301" s="72" t="inlineStr">
        <is>
          <t>N</t>
        </is>
      </c>
      <c r="I301" s="102" t="n"/>
      <c r="J301" s="102" t="n"/>
      <c r="K301" s="138" t="inlineStr">
        <is>
          <t>key in HMI &amp; PC</t>
        </is>
      </c>
      <c r="L301" s="117" t="inlineStr">
        <is>
          <t>Manual</t>
        </is>
      </c>
      <c r="M301" s="117" t="inlineStr">
        <is>
          <t>?</t>
        </is>
      </c>
      <c r="N301" s="118" t="n"/>
    </row>
    <row r="302">
      <c r="A302" s="221" t="inlineStr">
        <is>
          <t>MC297</t>
        </is>
      </c>
      <c r="B302" s="231" t="inlineStr">
        <is>
          <t xml:space="preserve">Recipe </t>
        </is>
      </c>
      <c r="C302" s="126" t="inlineStr">
        <is>
          <t>Diagram Area (starting at top section)</t>
        </is>
      </c>
      <c r="D302" s="121" t="inlineStr">
        <is>
          <t>Length of X-insulation(mm)</t>
        </is>
      </c>
      <c r="E302" s="128" t="n">
        <v>80</v>
      </c>
      <c r="F302" s="102" t="inlineStr">
        <is>
          <t>R</t>
        </is>
      </c>
      <c r="G302" s="41" t="inlineStr">
        <is>
          <t>No Data</t>
        </is>
      </c>
      <c r="H302" s="72" t="inlineStr">
        <is>
          <t>N</t>
        </is>
      </c>
      <c r="I302" s="102" t="n"/>
      <c r="J302" s="102" t="n"/>
      <c r="K302" s="138" t="inlineStr">
        <is>
          <t>key in HMI &amp; PC</t>
        </is>
      </c>
      <c r="L302" s="117" t="inlineStr">
        <is>
          <t>Manual</t>
        </is>
      </c>
      <c r="M302" s="117" t="inlineStr">
        <is>
          <t>?</t>
        </is>
      </c>
      <c r="N302" s="118" t="n"/>
    </row>
    <row r="303">
      <c r="A303" s="28" t="inlineStr">
        <is>
          <t>MC298</t>
        </is>
      </c>
      <c r="B303" s="231" t="inlineStr">
        <is>
          <t xml:space="preserve">Recipe </t>
        </is>
      </c>
      <c r="C303" s="126" t="inlineStr">
        <is>
          <t>Diagram Area (starting at top section)</t>
        </is>
      </c>
      <c r="D303" s="121" t="inlineStr">
        <is>
          <t>Number of X-lines</t>
        </is>
      </c>
      <c r="E303" s="128" t="n">
        <v>264</v>
      </c>
      <c r="F303" s="102" t="inlineStr">
        <is>
          <t>R</t>
        </is>
      </c>
      <c r="G303" s="41" t="inlineStr">
        <is>
          <t>No Data</t>
        </is>
      </c>
      <c r="H303" s="72" t="inlineStr">
        <is>
          <t>N</t>
        </is>
      </c>
      <c r="I303" s="102" t="n"/>
      <c r="J303" s="102" t="n"/>
      <c r="K303" s="138" t="inlineStr">
        <is>
          <t>key in HMI &amp; PC</t>
        </is>
      </c>
      <c r="L303" s="117" t="inlineStr">
        <is>
          <t>Manual</t>
        </is>
      </c>
      <c r="M303" s="117" t="inlineStr">
        <is>
          <t>?</t>
        </is>
      </c>
      <c r="N303" s="118" t="n"/>
    </row>
    <row r="304">
      <c r="A304" s="221" t="inlineStr">
        <is>
          <t>MC299</t>
        </is>
      </c>
      <c r="B304" s="231" t="inlineStr">
        <is>
          <t xml:space="preserve">Recipe </t>
        </is>
      </c>
      <c r="C304" s="126" t="inlineStr">
        <is>
          <t>Diagram Area (starting at top section)</t>
        </is>
      </c>
      <c r="D304" s="121" t="inlineStr">
        <is>
          <t>Pitch of X-lines(mm)</t>
        </is>
      </c>
      <c r="E304" s="128" t="n">
        <v>4.522</v>
      </c>
      <c r="F304" s="102" t="inlineStr">
        <is>
          <t>R</t>
        </is>
      </c>
      <c r="G304" s="41" t="inlineStr">
        <is>
          <t>No Data</t>
        </is>
      </c>
      <c r="H304" s="72" t="inlineStr">
        <is>
          <t>N</t>
        </is>
      </c>
      <c r="I304" s="102" t="n"/>
      <c r="J304" s="102" t="n"/>
      <c r="K304" s="138" t="inlineStr">
        <is>
          <t>key in HMI &amp; PC</t>
        </is>
      </c>
      <c r="L304" s="117" t="inlineStr">
        <is>
          <t>Manual</t>
        </is>
      </c>
      <c r="M304" s="117" t="inlineStr">
        <is>
          <t>?</t>
        </is>
      </c>
      <c r="N304" s="118" t="n"/>
    </row>
    <row r="305">
      <c r="A305" s="28" t="inlineStr">
        <is>
          <t>MC300</t>
        </is>
      </c>
      <c r="B305" s="231" t="inlineStr">
        <is>
          <t xml:space="preserve">Recipe </t>
        </is>
      </c>
      <c r="C305" s="126" t="inlineStr">
        <is>
          <t>Diagram Area (starting at top section)</t>
        </is>
      </c>
      <c r="D305" s="123" t="inlineStr">
        <is>
          <t>Pitch of Y-lines(mm)</t>
        </is>
      </c>
      <c r="E305" s="124" t="n">
        <v>61</v>
      </c>
      <c r="F305" s="102" t="inlineStr">
        <is>
          <t>R</t>
        </is>
      </c>
      <c r="G305" s="41" t="inlineStr">
        <is>
          <t>No Data</t>
        </is>
      </c>
      <c r="H305" s="72" t="inlineStr">
        <is>
          <t>N</t>
        </is>
      </c>
      <c r="I305" s="102" t="n"/>
      <c r="J305" s="102" t="n"/>
      <c r="K305" s="138" t="inlineStr">
        <is>
          <t>key in HMI &amp; PC</t>
        </is>
      </c>
      <c r="L305" s="117" t="inlineStr">
        <is>
          <t>Manual</t>
        </is>
      </c>
      <c r="M305" s="117" t="inlineStr">
        <is>
          <t>?</t>
        </is>
      </c>
      <c r="N305" s="118" t="n"/>
    </row>
    <row r="306">
      <c r="A306" s="221" t="inlineStr">
        <is>
          <t>MC301</t>
        </is>
      </c>
      <c r="B306" s="231" t="inlineStr">
        <is>
          <t xml:space="preserve">Recipe </t>
        </is>
      </c>
      <c r="C306" s="126" t="inlineStr">
        <is>
          <t>Diagram Area (starting at top section)</t>
        </is>
      </c>
      <c r="D306" s="123" t="inlineStr">
        <is>
          <t>Number of Y-lines</t>
        </is>
      </c>
      <c r="E306" s="124" t="n">
        <v>12</v>
      </c>
      <c r="F306" s="102" t="inlineStr">
        <is>
          <t>R</t>
        </is>
      </c>
      <c r="G306" s="41" t="inlineStr">
        <is>
          <t>No Data</t>
        </is>
      </c>
      <c r="H306" s="72" t="inlineStr">
        <is>
          <t>N</t>
        </is>
      </c>
      <c r="I306" s="102" t="n"/>
      <c r="J306" s="102" t="n"/>
      <c r="K306" s="138" t="inlineStr">
        <is>
          <t>key in HMI &amp; PC</t>
        </is>
      </c>
      <c r="L306" s="117" t="inlineStr">
        <is>
          <t>Manual</t>
        </is>
      </c>
      <c r="M306" s="117" t="inlineStr">
        <is>
          <t>?</t>
        </is>
      </c>
      <c r="N306" s="118" t="n"/>
    </row>
    <row r="307">
      <c r="A307" s="28" t="inlineStr">
        <is>
          <t>MC302</t>
        </is>
      </c>
      <c r="B307" s="231" t="inlineStr">
        <is>
          <t xml:space="preserve">Recipe </t>
        </is>
      </c>
      <c r="C307" s="126" t="inlineStr">
        <is>
          <t>Diagram Area (starting at top section)</t>
        </is>
      </c>
      <c r="D307" s="121" t="inlineStr">
        <is>
          <t>X-line (Y)(mm)</t>
        </is>
      </c>
      <c r="E307" s="124" t="n">
        <v>12.865</v>
      </c>
      <c r="F307" s="102" t="inlineStr">
        <is>
          <t>R</t>
        </is>
      </c>
      <c r="G307" s="41" t="inlineStr">
        <is>
          <t>No Data</t>
        </is>
      </c>
      <c r="H307" s="72" t="inlineStr">
        <is>
          <t>N</t>
        </is>
      </c>
      <c r="I307" s="102" t="n"/>
      <c r="J307" s="102" t="n"/>
      <c r="K307" s="138" t="inlineStr">
        <is>
          <t>key in HMI &amp; PC</t>
        </is>
      </c>
      <c r="L307" s="117" t="inlineStr">
        <is>
          <t>Manual</t>
        </is>
      </c>
      <c r="M307" s="117" t="inlineStr">
        <is>
          <t>?</t>
        </is>
      </c>
      <c r="N307" s="118" t="n"/>
    </row>
    <row r="308">
      <c r="A308" s="221" t="inlineStr">
        <is>
          <t>MC303</t>
        </is>
      </c>
      <c r="B308" s="231" t="inlineStr">
        <is>
          <t xml:space="preserve">Recipe </t>
        </is>
      </c>
      <c r="C308" s="126" t="inlineStr">
        <is>
          <t>Diagram Area (starting at top section)</t>
        </is>
      </c>
      <c r="D308" s="123" t="inlineStr">
        <is>
          <t>Insulation (Y)(mm)</t>
        </is>
      </c>
      <c r="E308" s="124" t="n">
        <v>10</v>
      </c>
      <c r="F308" s="102" t="inlineStr">
        <is>
          <t>R</t>
        </is>
      </c>
      <c r="G308" s="41" t="inlineStr">
        <is>
          <t>No Data</t>
        </is>
      </c>
      <c r="H308" s="72" t="inlineStr">
        <is>
          <t>N</t>
        </is>
      </c>
      <c r="I308" s="102" t="n"/>
      <c r="J308" s="102" t="n"/>
      <c r="K308" s="138" t="inlineStr">
        <is>
          <t>key in HMI &amp; PC</t>
        </is>
      </c>
      <c r="L308" s="117" t="inlineStr">
        <is>
          <t>Manual</t>
        </is>
      </c>
      <c r="M308" s="117" t="inlineStr">
        <is>
          <t>?</t>
        </is>
      </c>
      <c r="N308" s="118" t="n"/>
    </row>
    <row r="309">
      <c r="A309" s="28" t="inlineStr">
        <is>
          <t>MC304</t>
        </is>
      </c>
      <c r="B309" s="231" t="inlineStr">
        <is>
          <t xml:space="preserve">Recipe </t>
        </is>
      </c>
      <c r="C309" s="126" t="inlineStr">
        <is>
          <t>Diagram Area (starting at top section)</t>
        </is>
      </c>
      <c r="D309" s="123" t="inlineStr">
        <is>
          <t>Y-line (Y)(mm)</t>
        </is>
      </c>
      <c r="E309" s="124" t="n">
        <v>100</v>
      </c>
      <c r="F309" s="102" t="inlineStr">
        <is>
          <t>R</t>
        </is>
      </c>
      <c r="G309" s="41" t="inlineStr">
        <is>
          <t>No Data</t>
        </is>
      </c>
      <c r="H309" s="72" t="inlineStr">
        <is>
          <t>N</t>
        </is>
      </c>
      <c r="I309" s="102" t="n"/>
      <c r="J309" s="102" t="n"/>
      <c r="K309" s="138" t="inlineStr">
        <is>
          <t>key in HMI &amp; PC</t>
        </is>
      </c>
      <c r="L309" s="117" t="inlineStr">
        <is>
          <t>Manual</t>
        </is>
      </c>
      <c r="M309" s="117" t="inlineStr">
        <is>
          <t>?</t>
        </is>
      </c>
      <c r="N309" s="118" t="n"/>
    </row>
    <row r="310">
      <c r="A310" s="221" t="inlineStr">
        <is>
          <t>MC305</t>
        </is>
      </c>
      <c r="B310" s="231" t="inlineStr">
        <is>
          <t xml:space="preserve">Recipe </t>
        </is>
      </c>
      <c r="C310" s="126" t="inlineStr">
        <is>
          <t>Diagram Area (starting at top section)</t>
        </is>
      </c>
      <c r="D310" s="123" t="inlineStr">
        <is>
          <t>Substrate Length(mm)</t>
        </is>
      </c>
      <c r="E310" s="124" t="n">
        <v>1215</v>
      </c>
      <c r="F310" s="102" t="inlineStr">
        <is>
          <t>R</t>
        </is>
      </c>
      <c r="G310" s="41" t="inlineStr">
        <is>
          <t>No Data</t>
        </is>
      </c>
      <c r="H310" s="72" t="inlineStr">
        <is>
          <t>N</t>
        </is>
      </c>
      <c r="I310" s="102" t="n"/>
      <c r="J310" s="102" t="n"/>
      <c r="K310" s="138" t="inlineStr">
        <is>
          <t>key in HMI &amp; PC</t>
        </is>
      </c>
      <c r="L310" s="117" t="inlineStr">
        <is>
          <t>Manual</t>
        </is>
      </c>
      <c r="M310" s="117" t="inlineStr">
        <is>
          <t>?</t>
        </is>
      </c>
      <c r="N310" s="118" t="n"/>
    </row>
    <row r="311">
      <c r="A311" s="28" t="inlineStr">
        <is>
          <t>MC306</t>
        </is>
      </c>
      <c r="B311" s="231" t="inlineStr">
        <is>
          <t xml:space="preserve">Recipe </t>
        </is>
      </c>
      <c r="C311" s="126" t="inlineStr">
        <is>
          <t>Diagram Area (starting at top section)</t>
        </is>
      </c>
      <c r="D311" s="123" t="inlineStr">
        <is>
          <t>Length of Y-lines(mm)</t>
        </is>
      </c>
      <c r="E311" s="124" t="n">
        <v>1000</v>
      </c>
      <c r="F311" s="102" t="inlineStr">
        <is>
          <t>R</t>
        </is>
      </c>
      <c r="G311" s="41" t="inlineStr">
        <is>
          <t>No Data</t>
        </is>
      </c>
      <c r="H311" s="72" t="inlineStr">
        <is>
          <t>N</t>
        </is>
      </c>
      <c r="I311" s="102" t="n"/>
      <c r="J311" s="102" t="n"/>
      <c r="K311" s="138" t="inlineStr">
        <is>
          <t>key in HMI &amp; PC</t>
        </is>
      </c>
      <c r="L311" s="117" t="inlineStr">
        <is>
          <t>Manual</t>
        </is>
      </c>
      <c r="M311" s="117" t="inlineStr">
        <is>
          <t>?</t>
        </is>
      </c>
      <c r="N311" s="118" t="n"/>
    </row>
    <row r="312">
      <c r="A312" s="221" t="inlineStr">
        <is>
          <t>MC307</t>
        </is>
      </c>
      <c r="B312" s="231" t="inlineStr">
        <is>
          <t xml:space="preserve">Recipe </t>
        </is>
      </c>
      <c r="C312" s="126" t="inlineStr">
        <is>
          <t>Diagram Area (starting at top section)</t>
        </is>
      </c>
      <c r="D312" s="123" t="inlineStr">
        <is>
          <t>Length of Y-insulation(mm)</t>
        </is>
      </c>
      <c r="E312" s="124" t="n">
        <v>80</v>
      </c>
      <c r="F312" s="102" t="inlineStr">
        <is>
          <t>R</t>
        </is>
      </c>
      <c r="G312" s="41" t="inlineStr">
        <is>
          <t>No Data</t>
        </is>
      </c>
      <c r="H312" s="72" t="inlineStr">
        <is>
          <t>N</t>
        </is>
      </c>
      <c r="I312" s="102" t="n"/>
      <c r="J312" s="102" t="n"/>
      <c r="K312" s="138" t="inlineStr">
        <is>
          <t>key in HMI &amp; PC</t>
        </is>
      </c>
      <c r="L312" s="117" t="inlineStr">
        <is>
          <t>Manual</t>
        </is>
      </c>
      <c r="M312" s="117" t="inlineStr">
        <is>
          <t>?</t>
        </is>
      </c>
      <c r="N312" s="118" t="n"/>
    </row>
    <row r="313">
      <c r="A313" s="28" t="inlineStr">
        <is>
          <t>MC308</t>
        </is>
      </c>
      <c r="B313" s="231" t="inlineStr">
        <is>
          <t xml:space="preserve">Recipe </t>
        </is>
      </c>
      <c r="C313" s="126" t="inlineStr">
        <is>
          <t>Diagram Area (starting at top section)</t>
        </is>
      </c>
      <c r="D313" s="123" t="inlineStr">
        <is>
          <t>X-line (X)(mm)</t>
        </is>
      </c>
      <c r="E313" s="124" t="n">
        <v>-10</v>
      </c>
      <c r="F313" s="102" t="inlineStr">
        <is>
          <t>R</t>
        </is>
      </c>
      <c r="G313" s="41" t="inlineStr">
        <is>
          <t>No Data</t>
        </is>
      </c>
      <c r="H313" s="72" t="inlineStr">
        <is>
          <t>N</t>
        </is>
      </c>
      <c r="I313" s="102" t="n"/>
      <c r="J313" s="102" t="n"/>
      <c r="K313" s="138" t="inlineStr">
        <is>
          <t>key in HMI &amp; PC</t>
        </is>
      </c>
      <c r="L313" s="117" t="inlineStr">
        <is>
          <t>Manual</t>
        </is>
      </c>
      <c r="M313" s="117" t="inlineStr">
        <is>
          <t>?</t>
        </is>
      </c>
      <c r="N313" s="118" t="n"/>
    </row>
    <row r="314">
      <c r="A314" s="221" t="inlineStr">
        <is>
          <t>MC309</t>
        </is>
      </c>
      <c r="B314" s="231" t="inlineStr">
        <is>
          <t xml:space="preserve">Recipe </t>
        </is>
      </c>
      <c r="C314" s="126" t="inlineStr">
        <is>
          <t>Diagram Area (starting at top section)</t>
        </is>
      </c>
      <c r="D314" s="123" t="inlineStr">
        <is>
          <t>Insulation (X)(mm)</t>
        </is>
      </c>
      <c r="E314" s="124" t="n">
        <v>10</v>
      </c>
      <c r="F314" s="102" t="inlineStr">
        <is>
          <t>R</t>
        </is>
      </c>
      <c r="G314" s="41" t="inlineStr">
        <is>
          <t>No Data</t>
        </is>
      </c>
      <c r="H314" s="72" t="inlineStr">
        <is>
          <t>N</t>
        </is>
      </c>
      <c r="I314" s="102" t="n"/>
      <c r="J314" s="102" t="n"/>
      <c r="K314" s="138" t="inlineStr">
        <is>
          <t>key in HMI &amp; PC</t>
        </is>
      </c>
      <c r="L314" s="117" t="inlineStr">
        <is>
          <t>Manual</t>
        </is>
      </c>
      <c r="M314" s="117" t="inlineStr">
        <is>
          <t>?</t>
        </is>
      </c>
      <c r="N314" s="118" t="n"/>
    </row>
    <row r="315">
      <c r="A315" s="28" t="inlineStr">
        <is>
          <t>MC310</t>
        </is>
      </c>
      <c r="B315" s="231" t="inlineStr">
        <is>
          <t xml:space="preserve">Recipe </t>
        </is>
      </c>
      <c r="C315" s="126" t="inlineStr">
        <is>
          <t>Diagram Area (starting at top section)</t>
        </is>
      </c>
      <c r="D315" s="123" t="inlineStr">
        <is>
          <t>Y-line (X)(mm)</t>
        </is>
      </c>
      <c r="E315" s="124" t="n">
        <v>90</v>
      </c>
      <c r="F315" s="102" t="inlineStr">
        <is>
          <t>R</t>
        </is>
      </c>
      <c r="G315" s="41" t="inlineStr">
        <is>
          <t>No Data</t>
        </is>
      </c>
      <c r="H315" s="72" t="inlineStr">
        <is>
          <t>N</t>
        </is>
      </c>
      <c r="I315" s="102" t="n"/>
      <c r="J315" s="102" t="n"/>
      <c r="K315" s="138" t="inlineStr">
        <is>
          <t>key in HMI &amp; PC</t>
        </is>
      </c>
      <c r="L315" s="117" t="inlineStr">
        <is>
          <t>Manual</t>
        </is>
      </c>
      <c r="M315" s="117" t="inlineStr">
        <is>
          <t>?</t>
        </is>
      </c>
      <c r="N315" s="118" t="n"/>
    </row>
    <row r="316">
      <c r="A316" s="221" t="inlineStr">
        <is>
          <t>MC311</t>
        </is>
      </c>
      <c r="B316" s="231" t="inlineStr">
        <is>
          <t xml:space="preserve">Recipe </t>
        </is>
      </c>
      <c r="C316" s="126" t="inlineStr">
        <is>
          <t>Insulation Cut section</t>
        </is>
      </c>
      <c r="D316" s="123" t="inlineStr">
        <is>
          <t>Overtravel-Y(mm)</t>
        </is>
      </c>
      <c r="E316" s="120" t="n">
        <v>5</v>
      </c>
      <c r="F316" s="102" t="inlineStr">
        <is>
          <t>R</t>
        </is>
      </c>
      <c r="G316" s="41" t="inlineStr">
        <is>
          <t>No Data</t>
        </is>
      </c>
      <c r="H316" s="72" t="inlineStr">
        <is>
          <t>N</t>
        </is>
      </c>
      <c r="I316" s="102" t="n"/>
      <c r="J316" s="102" t="n"/>
      <c r="K316" s="138" t="inlineStr">
        <is>
          <t>key in HMI &amp; PC</t>
        </is>
      </c>
      <c r="L316" s="117" t="inlineStr">
        <is>
          <t>Manual</t>
        </is>
      </c>
      <c r="M316" s="117" t="inlineStr">
        <is>
          <t>?</t>
        </is>
      </c>
      <c r="N316" s="118" t="n"/>
    </row>
    <row r="317">
      <c r="A317" s="28" t="inlineStr">
        <is>
          <t>MC312</t>
        </is>
      </c>
      <c r="B317" s="231" t="inlineStr">
        <is>
          <t xml:space="preserve">Recipe </t>
        </is>
      </c>
      <c r="C317" s="126" t="inlineStr">
        <is>
          <t>Insulation Cut section</t>
        </is>
      </c>
      <c r="D317" s="123" t="inlineStr">
        <is>
          <t>Width(mm)</t>
        </is>
      </c>
      <c r="E317" s="120" t="n">
        <v>1</v>
      </c>
      <c r="F317" s="102" t="inlineStr">
        <is>
          <t>R</t>
        </is>
      </c>
      <c r="G317" s="41" t="inlineStr">
        <is>
          <t>No Data</t>
        </is>
      </c>
      <c r="H317" s="72" t="inlineStr">
        <is>
          <t>N</t>
        </is>
      </c>
      <c r="I317" s="102" t="n"/>
      <c r="J317" s="102" t="n"/>
      <c r="K317" s="138" t="inlineStr">
        <is>
          <t>key in HMI &amp; PC</t>
        </is>
      </c>
      <c r="L317" s="117" t="inlineStr">
        <is>
          <t>Manual</t>
        </is>
      </c>
      <c r="M317" s="117" t="inlineStr">
        <is>
          <t>?</t>
        </is>
      </c>
      <c r="N317" s="118" t="n"/>
    </row>
    <row r="318">
      <c r="A318" s="221" t="inlineStr">
        <is>
          <t>MC313</t>
        </is>
      </c>
      <c r="B318" s="231" t="inlineStr">
        <is>
          <t xml:space="preserve">Recipe </t>
        </is>
      </c>
      <c r="C318" s="126" t="inlineStr">
        <is>
          <t>Insulation Cut section</t>
        </is>
      </c>
      <c r="D318" s="123" t="inlineStr">
        <is>
          <t>Overtravel-X(mm)</t>
        </is>
      </c>
      <c r="E318" s="120" t="n">
        <v>5</v>
      </c>
      <c r="F318" s="102" t="inlineStr">
        <is>
          <t>R</t>
        </is>
      </c>
      <c r="G318" s="41" t="inlineStr">
        <is>
          <t>No Data</t>
        </is>
      </c>
      <c r="H318" s="72" t="inlineStr">
        <is>
          <t>N</t>
        </is>
      </c>
      <c r="I318" s="102" t="n"/>
      <c r="J318" s="102" t="n"/>
      <c r="K318" s="138" t="inlineStr">
        <is>
          <t>key in HMI &amp; PC</t>
        </is>
      </c>
      <c r="L318" s="117" t="inlineStr">
        <is>
          <t>Manual</t>
        </is>
      </c>
      <c r="M318" s="117" t="inlineStr">
        <is>
          <t>?</t>
        </is>
      </c>
      <c r="N318" s="118" t="n"/>
    </row>
    <row r="319">
      <c r="A319" s="184" t="inlineStr">
        <is>
          <t>Total item</t>
        </is>
      </c>
      <c r="B319" s="129" t="n"/>
      <c r="C319" s="129" t="n"/>
      <c r="D319" s="129" t="n"/>
      <c r="E319" s="127">
        <f>COUNTA(E6:E318)</f>
        <v/>
      </c>
      <c r="F319" s="102" t="n"/>
      <c r="G319" s="41" t="n"/>
      <c r="H319" s="72" t="n"/>
      <c r="I319" s="102" t="n"/>
      <c r="J319" s="102" t="n"/>
      <c r="K319" s="138" t="n"/>
      <c r="L319" s="117" t="n"/>
      <c r="M319" s="117" t="n"/>
      <c r="N319" s="97" t="n"/>
    </row>
    <row r="320" ht="14.25" customHeight="1">
      <c r="A320" s="438" t="inlineStr">
        <is>
          <t>2. METROLOGY / MEASUREMENT</t>
        </is>
      </c>
      <c r="B320" s="458" t="n"/>
      <c r="C320" s="458" t="n"/>
      <c r="D320" s="459" t="n"/>
      <c r="E320" s="155" t="n"/>
      <c r="F320" s="87" t="n"/>
      <c r="G320" s="87" t="n"/>
      <c r="H320" s="87" t="n"/>
      <c r="I320" s="87" t="n"/>
      <c r="J320" s="87" t="n"/>
      <c r="K320" s="87" t="n"/>
      <c r="L320" s="87" t="n"/>
      <c r="M320" s="87" t="n"/>
      <c r="N320" s="87" t="n"/>
    </row>
    <row r="321">
      <c r="A321" s="450" t="n"/>
      <c r="B321" s="26" t="n"/>
      <c r="C321" s="26" t="n"/>
      <c r="D321" s="26" t="n"/>
      <c r="E321" s="46" t="n"/>
      <c r="F321" s="26" t="n"/>
      <c r="G321" s="26" t="n"/>
      <c r="H321" s="26" t="n"/>
      <c r="I321" s="26" t="n"/>
      <c r="J321" s="26" t="n"/>
      <c r="K321" s="26" t="n"/>
      <c r="L321" s="26" t="n"/>
      <c r="M321" s="26" t="n"/>
      <c r="N321" s="26" t="n"/>
    </row>
    <row r="322" ht="16.5" customHeight="1">
      <c r="A322" s="47" t="inlineStr">
        <is>
          <t>MEA001</t>
        </is>
      </c>
      <c r="B322" s="48" t="inlineStr">
        <is>
          <t>Metrology</t>
        </is>
      </c>
      <c r="C322" s="62" t="inlineStr">
        <is>
          <t>Metrology - Tooling</t>
        </is>
      </c>
      <c r="D322" s="141" t="inlineStr">
        <is>
          <t>MicroVu (In microvu room)</t>
        </is>
      </c>
      <c r="E322" s="142" t="n">
        <v>1</v>
      </c>
      <c r="F322" s="38" t="inlineStr">
        <is>
          <t>A</t>
        </is>
      </c>
      <c r="G322" s="143" t="n">
        <v>1</v>
      </c>
      <c r="H322" s="40" t="inlineStr">
        <is>
          <t>Y</t>
        </is>
      </c>
      <c r="I322" s="38" t="n"/>
      <c r="J322" s="38" t="n"/>
      <c r="K322" s="38" t="n"/>
      <c r="L322" s="140" t="inlineStr">
        <is>
          <t>Manual</t>
        </is>
      </c>
      <c r="M322" s="140" t="inlineStr">
        <is>
          <t>N</t>
        </is>
      </c>
      <c r="N322" s="33" t="n"/>
    </row>
    <row r="323" ht="15" customHeight="1">
      <c r="A323" s="47" t="inlineStr">
        <is>
          <t>MEA002A</t>
        </is>
      </c>
      <c r="B323" s="48" t="inlineStr">
        <is>
          <t>Metrology</t>
        </is>
      </c>
      <c r="C323" s="62" t="inlineStr">
        <is>
          <t>Metrology - Tooling</t>
        </is>
      </c>
      <c r="D323" s="141" t="inlineStr">
        <is>
          <t xml:space="preserve">FS300Vi (only for P4) </t>
        </is>
      </c>
      <c r="E323" s="142" t="n">
        <v>2</v>
      </c>
      <c r="F323" s="38" t="inlineStr">
        <is>
          <t>A</t>
        </is>
      </c>
      <c r="G323" s="144" t="n">
        <v>2</v>
      </c>
      <c r="H323" s="40" t="inlineStr">
        <is>
          <t>Y</t>
        </is>
      </c>
      <c r="I323" s="38" t="n"/>
      <c r="J323" s="38" t="n"/>
      <c r="K323" s="38" t="n"/>
      <c r="L323" s="140" t="inlineStr">
        <is>
          <t>Manual</t>
        </is>
      </c>
      <c r="M323" s="140" t="inlineStr">
        <is>
          <t>N</t>
        </is>
      </c>
      <c r="N323" s="33" t="n"/>
    </row>
    <row r="324" ht="15.75" customHeight="1">
      <c r="A324" s="47" t="inlineStr">
        <is>
          <t>MEA002B</t>
        </is>
      </c>
      <c r="B324" s="48" t="inlineStr">
        <is>
          <t>Metrology</t>
        </is>
      </c>
      <c r="C324" s="62" t="inlineStr">
        <is>
          <t>Metrology - Tooling</t>
        </is>
      </c>
      <c r="D324" s="62" t="inlineStr">
        <is>
          <t>DZ2.0 (For P1/P2/P3 only)</t>
        </is>
      </c>
      <c r="E324" s="145" t="inlineStr">
        <is>
          <t xml:space="preserve">5 camera per machine </t>
        </is>
      </c>
      <c r="F324" s="38" t="inlineStr">
        <is>
          <t>R</t>
        </is>
      </c>
      <c r="G324" s="143" t="inlineStr">
        <is>
          <t xml:space="preserve">5 camera per machine </t>
        </is>
      </c>
      <c r="H324" s="40" t="inlineStr">
        <is>
          <t>Y</t>
        </is>
      </c>
      <c r="I324" s="38" t="n"/>
      <c r="J324" s="38" t="n"/>
      <c r="K324" s="38" t="n"/>
      <c r="L324" s="140" t="inlineStr">
        <is>
          <t>Manual</t>
        </is>
      </c>
      <c r="M324" s="140" t="inlineStr">
        <is>
          <t>N</t>
        </is>
      </c>
      <c r="N324" s="33" t="n"/>
    </row>
    <row r="325">
      <c r="A325" s="450" t="inlineStr">
        <is>
          <t>3. METHOD</t>
        </is>
      </c>
      <c r="B325" s="458" t="n"/>
      <c r="C325" s="459" t="n"/>
      <c r="D325" s="26" t="n"/>
      <c r="E325" s="46" t="n"/>
      <c r="F325" s="26" t="n"/>
      <c r="G325" s="26" t="n"/>
      <c r="H325" s="26" t="n"/>
      <c r="I325" s="26" t="n"/>
      <c r="J325" s="26" t="n"/>
      <c r="K325" s="450" t="n"/>
      <c r="L325" s="450" t="n"/>
      <c r="M325" s="450" t="n"/>
      <c r="N325" s="450" t="n"/>
    </row>
    <row r="326" ht="55.5" customHeight="1">
      <c r="A326" s="38" t="inlineStr">
        <is>
          <t>SPEC001</t>
        </is>
      </c>
      <c r="B326" s="48" t="inlineStr">
        <is>
          <t>Method</t>
        </is>
      </c>
      <c r="C326" s="61" t="inlineStr">
        <is>
          <t>Spec</t>
        </is>
      </c>
      <c r="D326" s="62" t="inlineStr">
        <is>
          <t xml:space="preserve"># WI Document. 
## Calibration Power meter
### Calibration DZ camera </t>
        </is>
      </c>
      <c r="E326" s="146" t="inlineStr">
        <is>
          <t># FS-3-700-630-W3 S6 QUAL
## FS-3-700-630-W11
### FS-3-700-630-W12 S6</t>
        </is>
      </c>
      <c r="F326" s="38" t="inlineStr">
        <is>
          <t>R</t>
        </is>
      </c>
      <c r="G326" s="146" t="inlineStr">
        <is>
          <t># FS-3-700-630-W3 S6 QUAL
## FS-3-700-630-W11
### FS-3-700-630-W12 S6</t>
        </is>
      </c>
      <c r="H326" s="40" t="inlineStr">
        <is>
          <t>Y</t>
        </is>
      </c>
      <c r="I326" s="38" t="n"/>
      <c r="J326" s="38" t="n"/>
      <c r="K326" s="38" t="n"/>
      <c r="L326" s="140" t="inlineStr">
        <is>
          <t>Manual</t>
        </is>
      </c>
      <c r="M326" s="147" t="inlineStr">
        <is>
          <t>N</t>
        </is>
      </c>
      <c r="N326" s="43" t="n"/>
    </row>
    <row r="327" ht="14.25" customHeight="1">
      <c r="A327" s="38" t="inlineStr">
        <is>
          <t>SPEC002</t>
        </is>
      </c>
      <c r="B327" s="48" t="inlineStr">
        <is>
          <t>Method</t>
        </is>
      </c>
      <c r="C327" s="61" t="inlineStr">
        <is>
          <t>Spec</t>
        </is>
      </c>
      <c r="D327" s="148" t="inlineStr">
        <is>
          <t>Control Plan</t>
        </is>
      </c>
      <c r="E327" s="145" t="inlineStr">
        <is>
          <t>Global MFG-LAS-CP-PC-03698</t>
        </is>
      </c>
      <c r="F327" s="38" t="inlineStr">
        <is>
          <t>R</t>
        </is>
      </c>
      <c r="G327" s="145" t="inlineStr">
        <is>
          <t>Global MFG-LAS-CP-PC-03698</t>
        </is>
      </c>
      <c r="H327" s="40" t="inlineStr">
        <is>
          <t>Y</t>
        </is>
      </c>
      <c r="I327" s="38" t="n"/>
      <c r="J327" s="38" t="n"/>
      <c r="K327" s="38" t="n"/>
      <c r="L327" s="140" t="inlineStr">
        <is>
          <t>Manual</t>
        </is>
      </c>
      <c r="M327" s="147" t="inlineStr">
        <is>
          <t>N</t>
        </is>
      </c>
      <c r="N327" s="43" t="n"/>
    </row>
    <row r="328" ht="14.25" customHeight="1">
      <c r="A328" s="450" t="inlineStr">
        <is>
          <t>4. MATERIAL</t>
        </is>
      </c>
      <c r="B328" s="458" t="n"/>
      <c r="C328" s="458" t="n"/>
      <c r="D328" s="458" t="n"/>
      <c r="E328" s="459" t="n"/>
      <c r="F328" s="52" t="n"/>
      <c r="G328" s="52" t="n"/>
      <c r="H328" s="53" t="n"/>
      <c r="I328" s="52" t="n"/>
      <c r="J328" s="54" t="n"/>
      <c r="K328" s="52" t="n"/>
      <c r="L328" s="52" t="n"/>
      <c r="M328" s="52" t="n"/>
      <c r="N328" s="52" t="n"/>
    </row>
    <row r="329" ht="15" customHeight="1">
      <c r="A329" s="47" t="inlineStr">
        <is>
          <t>MAT001</t>
        </is>
      </c>
      <c r="B329" s="48" t="inlineStr">
        <is>
          <t>Material</t>
        </is>
      </c>
      <c r="C329" s="35" t="n"/>
      <c r="D329" s="62" t="inlineStr">
        <is>
          <t>Isopropyl Alcohol</t>
        </is>
      </c>
      <c r="E329" s="146" t="inlineStr">
        <is>
          <t>Store</t>
        </is>
      </c>
      <c r="F329" s="38" t="inlineStr">
        <is>
          <t>R</t>
        </is>
      </c>
      <c r="G329" s="149" t="inlineStr">
        <is>
          <t>Store</t>
        </is>
      </c>
      <c r="H329" s="40" t="inlineStr">
        <is>
          <t>Y</t>
        </is>
      </c>
      <c r="I329" s="38" t="n"/>
      <c r="J329" s="38" t="n"/>
      <c r="K329" s="38" t="inlineStr"/>
      <c r="L329" s="147" t="inlineStr">
        <is>
          <t>Manual</t>
        </is>
      </c>
      <c r="M329" s="147" t="inlineStr">
        <is>
          <t>N</t>
        </is>
      </c>
      <c r="N329" s="43" t="n"/>
    </row>
    <row r="330" ht="16.5" customHeight="1">
      <c r="A330" s="47" t="inlineStr">
        <is>
          <t>MAT002</t>
        </is>
      </c>
      <c r="B330" s="48" t="inlineStr">
        <is>
          <t>Material</t>
        </is>
      </c>
      <c r="C330" s="56" t="n"/>
      <c r="D330" s="62" t="inlineStr">
        <is>
          <t>PersoN/Al Protective Equipment (PPE)</t>
        </is>
      </c>
      <c r="E330" s="146" t="inlineStr">
        <is>
          <t>PPE noted in PM and operatioN/Al spec is readily available</t>
        </is>
      </c>
      <c r="F330" s="38" t="inlineStr">
        <is>
          <t>R</t>
        </is>
      </c>
      <c r="G330" s="150" t="inlineStr">
        <is>
          <t>PPE noted in PM and operatioN/Al spec is readily available</t>
        </is>
      </c>
      <c r="H330" s="40" t="inlineStr">
        <is>
          <t>Y</t>
        </is>
      </c>
      <c r="I330" s="38" t="n"/>
      <c r="J330" s="38" t="n"/>
      <c r="K330" s="38" t="inlineStr"/>
      <c r="L330" s="147" t="inlineStr">
        <is>
          <t>Manual</t>
        </is>
      </c>
      <c r="M330" s="147" t="inlineStr">
        <is>
          <t>N</t>
        </is>
      </c>
      <c r="N330" s="43" t="n"/>
    </row>
    <row r="331" ht="14.25" customHeight="1">
      <c r="A331" s="47" t="inlineStr">
        <is>
          <t>MAT003</t>
        </is>
      </c>
      <c r="B331" s="48" t="inlineStr">
        <is>
          <t>Material</t>
        </is>
      </c>
      <c r="C331" s="56" t="n"/>
      <c r="D331" s="62" t="inlineStr">
        <is>
          <t xml:space="preserve">Chemical containers </t>
        </is>
      </c>
      <c r="E331" s="151" t="inlineStr">
        <is>
          <t>Container(s) provided with Hazcom labels and other forms of warning as required by EHS, state, and local hazard communication standards or regulations.</t>
        </is>
      </c>
      <c r="F331" s="38" t="inlineStr">
        <is>
          <t>R</t>
        </is>
      </c>
      <c r="G331" s="152" t="inlineStr">
        <is>
          <t>Container(s) provided with Hazcom labels and other forms of warning as required by EHS, state, and local hazard communication standards or regulations.</t>
        </is>
      </c>
      <c r="H331" s="40" t="inlineStr">
        <is>
          <t>Y</t>
        </is>
      </c>
      <c r="I331" s="38" t="n"/>
      <c r="J331" s="38" t="n"/>
      <c r="K331" s="38" t="n"/>
      <c r="L331" s="147" t="inlineStr">
        <is>
          <t>Manual</t>
        </is>
      </c>
      <c r="M331" s="147" t="inlineStr">
        <is>
          <t>N</t>
        </is>
      </c>
      <c r="N331" s="43" t="n"/>
    </row>
    <row r="332">
      <c r="A332" s="54" t="inlineStr">
        <is>
          <t>5. MAN</t>
        </is>
      </c>
      <c r="B332" s="52" t="n"/>
      <c r="C332" s="52" t="n"/>
      <c r="D332" s="52" t="n"/>
      <c r="E332" s="52" t="n"/>
      <c r="F332" s="52" t="n"/>
      <c r="G332" s="52" t="n"/>
      <c r="H332" s="53" t="n"/>
      <c r="I332" s="52" t="n"/>
      <c r="J332" s="54" t="n"/>
      <c r="K332" s="52" t="n"/>
      <c r="L332" s="52" t="n"/>
      <c r="M332" s="52" t="n"/>
      <c r="N332" s="52" t="n"/>
    </row>
    <row r="333">
      <c r="A333" s="47" t="inlineStr">
        <is>
          <t>MAN001</t>
        </is>
      </c>
      <c r="B333" s="48" t="inlineStr">
        <is>
          <t>Man</t>
        </is>
      </c>
      <c r="C333" s="48" t="inlineStr">
        <is>
          <t>Training</t>
        </is>
      </c>
      <c r="D333" s="62" t="inlineStr">
        <is>
          <t>Equipment/process Engineer</t>
        </is>
      </c>
      <c r="E333" s="146" t="inlineStr">
        <is>
          <t>Level 1, 2</t>
        </is>
      </c>
      <c r="F333" s="38" t="inlineStr">
        <is>
          <t>A</t>
        </is>
      </c>
      <c r="G333" s="149" t="inlineStr">
        <is>
          <t>Level 1, 2</t>
        </is>
      </c>
      <c r="H333" s="40" t="inlineStr">
        <is>
          <t>Y</t>
        </is>
      </c>
      <c r="I333" s="38" t="n"/>
      <c r="J333" s="38" t="n"/>
      <c r="K333" s="38" t="n"/>
      <c r="L333" s="147" t="inlineStr">
        <is>
          <t>Manual</t>
        </is>
      </c>
      <c r="M333" s="147" t="inlineStr">
        <is>
          <t>N</t>
        </is>
      </c>
      <c r="N333" s="43" t="n"/>
    </row>
    <row r="334" ht="26.25" customHeight="1">
      <c r="A334" s="47" t="inlineStr">
        <is>
          <t>MAN002</t>
        </is>
      </c>
      <c r="B334" s="48" t="inlineStr">
        <is>
          <t>Man</t>
        </is>
      </c>
      <c r="C334" s="48" t="inlineStr">
        <is>
          <t>Training</t>
        </is>
      </c>
      <c r="D334" s="49" t="inlineStr">
        <is>
          <t>Operator</t>
        </is>
      </c>
      <c r="E334" s="51" t="inlineStr">
        <is>
          <t>2 per P1/NPR/P2 and 2 per PMC/Metal/P3/P4/LED</t>
        </is>
      </c>
      <c r="F334" s="38" t="inlineStr">
        <is>
          <t>A</t>
        </is>
      </c>
      <c r="G334" s="57" t="inlineStr">
        <is>
          <t>2 per P1/NPR/P2 and 2 per PMC/Metal/P3/P4/LED</t>
        </is>
      </c>
      <c r="H334" s="40" t="inlineStr">
        <is>
          <t>Y</t>
        </is>
      </c>
      <c r="I334" s="38" t="n"/>
      <c r="J334" s="38" t="n"/>
      <c r="K334" s="38" t="n"/>
      <c r="L334" s="43" t="inlineStr">
        <is>
          <t>Manual</t>
        </is>
      </c>
      <c r="M334" s="43" t="inlineStr">
        <is>
          <t>N</t>
        </is>
      </c>
      <c r="N334" s="43" t="n"/>
    </row>
    <row r="335" ht="16" customHeight="1">
      <c r="A335" s="47" t="inlineStr">
        <is>
          <t>MAN003</t>
        </is>
      </c>
      <c r="B335" s="48" t="inlineStr">
        <is>
          <t>Man</t>
        </is>
      </c>
      <c r="C335" s="48" t="inlineStr">
        <is>
          <t>Training</t>
        </is>
      </c>
      <c r="D335" s="49" t="inlineStr">
        <is>
          <t>MET</t>
        </is>
      </c>
      <c r="E335" s="51" t="inlineStr">
        <is>
          <t>2 per Plant</t>
        </is>
      </c>
      <c r="F335" s="38" t="inlineStr">
        <is>
          <t>A</t>
        </is>
      </c>
      <c r="G335" s="55" t="inlineStr">
        <is>
          <t>2 per Plant</t>
        </is>
      </c>
      <c r="H335" s="40" t="inlineStr">
        <is>
          <t>Y</t>
        </is>
      </c>
      <c r="I335" s="38" t="n"/>
      <c r="J335" s="38" t="n"/>
      <c r="K335" s="38" t="n"/>
      <c r="L335" s="43" t="inlineStr">
        <is>
          <t>Manual</t>
        </is>
      </c>
      <c r="M335" s="43" t="inlineStr">
        <is>
          <t>N</t>
        </is>
      </c>
      <c r="N335" s="43" t="n"/>
    </row>
    <row r="336" ht="16" customHeight="1">
      <c r="A336" s="47" t="inlineStr">
        <is>
          <t>MAN004</t>
        </is>
      </c>
      <c r="B336" s="48" t="inlineStr">
        <is>
          <t>Man</t>
        </is>
      </c>
      <c r="C336" s="48" t="inlineStr">
        <is>
          <t>Training</t>
        </is>
      </c>
      <c r="D336" s="49" t="inlineStr">
        <is>
          <t>MET</t>
        </is>
      </c>
      <c r="E336" s="51" t="inlineStr">
        <is>
          <t>Level 1</t>
        </is>
      </c>
      <c r="F336" s="38" t="inlineStr">
        <is>
          <t>A</t>
        </is>
      </c>
      <c r="G336" s="55" t="inlineStr">
        <is>
          <t>Level 1</t>
        </is>
      </c>
      <c r="H336" s="40" t="inlineStr">
        <is>
          <t>Y</t>
        </is>
      </c>
      <c r="I336" s="38" t="n"/>
      <c r="J336" s="38" t="n"/>
      <c r="K336" s="38" t="n"/>
      <c r="L336" s="43" t="inlineStr">
        <is>
          <t>Manual</t>
        </is>
      </c>
      <c r="M336" s="43" t="inlineStr">
        <is>
          <t>N</t>
        </is>
      </c>
      <c r="N336" s="43" t="n"/>
    </row>
    <row r="337" ht="14.25" customHeight="1">
      <c r="A337" s="450" t="inlineStr">
        <is>
          <t xml:space="preserve">6. ENVIRONMENT </t>
        </is>
      </c>
      <c r="B337" s="459" t="n"/>
      <c r="C337" s="52" t="n"/>
      <c r="D337" s="58" t="n"/>
      <c r="E337" s="59" t="n"/>
      <c r="F337" s="52" t="n"/>
      <c r="G337" s="52" t="n"/>
      <c r="H337" s="53" t="n"/>
      <c r="I337" s="52" t="n"/>
      <c r="J337" s="54" t="n"/>
      <c r="K337" s="52" t="n"/>
      <c r="L337" s="52" t="n"/>
      <c r="M337" s="52" t="n"/>
      <c r="N337" s="52" t="n"/>
    </row>
    <row r="338" ht="16" customHeight="1">
      <c r="A338" s="60" t="inlineStr">
        <is>
          <t>E1</t>
        </is>
      </c>
      <c r="B338" s="48" t="inlineStr">
        <is>
          <t>Environment</t>
        </is>
      </c>
      <c r="C338" s="50" t="inlineStr">
        <is>
          <t>Environment</t>
        </is>
      </c>
      <c r="D338" s="49" t="inlineStr">
        <is>
          <t>TEKA dust collector</t>
        </is>
      </c>
      <c r="E338" s="51" t="inlineStr">
        <is>
          <t>LPKF High Vacuum 500MKII</t>
        </is>
      </c>
      <c r="F338" s="38" t="inlineStr">
        <is>
          <t>R</t>
        </is>
      </c>
      <c r="G338" s="37" t="inlineStr">
        <is>
          <t>No Data</t>
        </is>
      </c>
      <c r="H338" s="40" t="inlineStr">
        <is>
          <t>N</t>
        </is>
      </c>
      <c r="I338" s="38" t="n"/>
      <c r="J338" s="38" t="n"/>
      <c r="K338" s="38" t="n"/>
      <c r="L338" s="43" t="inlineStr">
        <is>
          <t>Manual</t>
        </is>
      </c>
      <c r="M338" s="43" t="inlineStr">
        <is>
          <t>N</t>
        </is>
      </c>
      <c r="N338" s="43" t="n"/>
    </row>
    <row r="339" ht="16" customHeight="1">
      <c r="A339" s="60" t="inlineStr">
        <is>
          <t>E3</t>
        </is>
      </c>
      <c r="B339" s="48" t="inlineStr">
        <is>
          <t>Environment</t>
        </is>
      </c>
      <c r="C339" s="62" t="inlineStr">
        <is>
          <t>Left - Canister filer gauge setting</t>
        </is>
      </c>
      <c r="D339" s="49" t="inlineStr">
        <is>
          <t>SPIL</t>
        </is>
      </c>
      <c r="E339" s="51" t="n">
        <v>0.2</v>
      </c>
      <c r="F339" s="38" t="inlineStr">
        <is>
          <t>R</t>
        </is>
      </c>
      <c r="G339" s="37" t="inlineStr">
        <is>
          <t>No Data</t>
        </is>
      </c>
      <c r="H339" s="40" t="inlineStr">
        <is>
          <t>N</t>
        </is>
      </c>
      <c r="I339" s="38" t="n"/>
      <c r="J339" s="38" t="n"/>
      <c r="K339" s="38" t="n"/>
      <c r="L339" s="43" t="inlineStr">
        <is>
          <t>Manual</t>
        </is>
      </c>
      <c r="M339" s="43" t="inlineStr">
        <is>
          <t>N</t>
        </is>
      </c>
      <c r="N339" s="43" t="n"/>
    </row>
    <row r="340" ht="16" customHeight="1">
      <c r="A340" s="60" t="inlineStr">
        <is>
          <t>E4</t>
        </is>
      </c>
      <c r="B340" s="48" t="inlineStr">
        <is>
          <t>Environment</t>
        </is>
      </c>
      <c r="C340" s="62" t="inlineStr">
        <is>
          <t>Left - Canister filer gauge setting</t>
        </is>
      </c>
      <c r="D340" s="49" t="inlineStr">
        <is>
          <t xml:space="preserve">SPIH </t>
        </is>
      </c>
      <c r="E340" s="51" t="n">
        <v>0.5</v>
      </c>
      <c r="F340" s="38" t="inlineStr">
        <is>
          <t>R</t>
        </is>
      </c>
      <c r="G340" s="37" t="inlineStr">
        <is>
          <t>No Data</t>
        </is>
      </c>
      <c r="H340" s="40" t="inlineStr">
        <is>
          <t>N</t>
        </is>
      </c>
      <c r="I340" s="43" t="n"/>
      <c r="J340" s="43" t="n"/>
      <c r="K340" s="43" t="n"/>
      <c r="L340" s="43" t="inlineStr">
        <is>
          <t>Manual</t>
        </is>
      </c>
      <c r="M340" s="43" t="inlineStr">
        <is>
          <t>N</t>
        </is>
      </c>
      <c r="N340" s="43" t="n"/>
    </row>
    <row r="341" ht="16" customHeight="1">
      <c r="A341" s="60" t="inlineStr">
        <is>
          <t>E5</t>
        </is>
      </c>
      <c r="B341" s="48" t="inlineStr">
        <is>
          <t>Environment</t>
        </is>
      </c>
      <c r="C341" s="62" t="inlineStr">
        <is>
          <t>Left - Canister filer gauge setting</t>
        </is>
      </c>
      <c r="D341" s="49" t="inlineStr">
        <is>
          <t xml:space="preserve">ALHI </t>
        </is>
      </c>
      <c r="E341" s="51" t="n">
        <v>10</v>
      </c>
      <c r="F341" s="38" t="inlineStr">
        <is>
          <t>R</t>
        </is>
      </c>
      <c r="G341" s="37" t="inlineStr">
        <is>
          <t>No Data</t>
        </is>
      </c>
      <c r="H341" s="40" t="inlineStr">
        <is>
          <t>N</t>
        </is>
      </c>
      <c r="I341" s="43" t="n"/>
      <c r="J341" s="43" t="n"/>
      <c r="K341" s="43" t="n"/>
      <c r="L341" s="43" t="inlineStr">
        <is>
          <t>Manual</t>
        </is>
      </c>
      <c r="M341" s="43" t="inlineStr">
        <is>
          <t>N</t>
        </is>
      </c>
      <c r="N341" s="43" t="n"/>
    </row>
    <row r="342" ht="16" customHeight="1">
      <c r="A342" s="60" t="inlineStr">
        <is>
          <t>E6</t>
        </is>
      </c>
      <c r="B342" s="48" t="inlineStr">
        <is>
          <t>Environment</t>
        </is>
      </c>
      <c r="C342" s="62" t="inlineStr">
        <is>
          <t>HEPA  filer gauge setting</t>
        </is>
      </c>
      <c r="D342" s="49" t="inlineStr">
        <is>
          <t>SPIL</t>
        </is>
      </c>
      <c r="E342" s="51" t="n">
        <v>1</v>
      </c>
      <c r="F342" s="38" t="inlineStr">
        <is>
          <t>R</t>
        </is>
      </c>
      <c r="G342" s="37" t="inlineStr">
        <is>
          <t>No Data</t>
        </is>
      </c>
      <c r="H342" s="40" t="inlineStr">
        <is>
          <t>N</t>
        </is>
      </c>
      <c r="I342" s="43" t="n"/>
      <c r="J342" s="43" t="n"/>
      <c r="K342" s="43" t="n"/>
      <c r="L342" s="43" t="inlineStr">
        <is>
          <t>Manual</t>
        </is>
      </c>
      <c r="M342" s="43" t="inlineStr">
        <is>
          <t>N</t>
        </is>
      </c>
      <c r="N342" s="43" t="n"/>
    </row>
    <row r="343" ht="16" customHeight="1">
      <c r="A343" s="60" t="inlineStr">
        <is>
          <t>E7</t>
        </is>
      </c>
      <c r="B343" s="48" t="inlineStr">
        <is>
          <t>Environment</t>
        </is>
      </c>
      <c r="C343" s="62" t="inlineStr">
        <is>
          <t>HEPA  filer gauge setting</t>
        </is>
      </c>
      <c r="D343" s="49" t="inlineStr">
        <is>
          <t xml:space="preserve">SPIH </t>
        </is>
      </c>
      <c r="E343" s="51" t="n">
        <v>1.1</v>
      </c>
      <c r="F343" s="38" t="inlineStr">
        <is>
          <t>R</t>
        </is>
      </c>
      <c r="G343" s="37" t="inlineStr">
        <is>
          <t>No Data</t>
        </is>
      </c>
      <c r="H343" s="40" t="inlineStr">
        <is>
          <t>N</t>
        </is>
      </c>
      <c r="I343" s="43" t="n"/>
      <c r="J343" s="43" t="n"/>
      <c r="K343" s="43" t="n"/>
      <c r="L343" s="43" t="inlineStr">
        <is>
          <t>Manual</t>
        </is>
      </c>
      <c r="M343" s="43" t="inlineStr">
        <is>
          <t>N</t>
        </is>
      </c>
      <c r="N343" s="43" t="n"/>
    </row>
    <row r="344" ht="16" customHeight="1">
      <c r="A344" s="60" t="inlineStr">
        <is>
          <t>E8</t>
        </is>
      </c>
      <c r="B344" s="48" t="inlineStr">
        <is>
          <t>Environment</t>
        </is>
      </c>
      <c r="C344" s="62" t="inlineStr">
        <is>
          <t>HEPA  filer gauge setting</t>
        </is>
      </c>
      <c r="D344" s="49" t="inlineStr">
        <is>
          <t xml:space="preserve">ALHI </t>
        </is>
      </c>
      <c r="E344" s="51" t="n">
        <v>1.5</v>
      </c>
      <c r="F344" s="38" t="inlineStr">
        <is>
          <t>R</t>
        </is>
      </c>
      <c r="G344" s="37" t="inlineStr">
        <is>
          <t>No Data</t>
        </is>
      </c>
      <c r="H344" s="40" t="inlineStr">
        <is>
          <t>N</t>
        </is>
      </c>
      <c r="I344" s="43" t="n"/>
      <c r="J344" s="43" t="n"/>
      <c r="K344" s="43" t="n"/>
      <c r="L344" s="43" t="inlineStr">
        <is>
          <t>Manual</t>
        </is>
      </c>
      <c r="M344" s="43" t="inlineStr">
        <is>
          <t>N</t>
        </is>
      </c>
      <c r="N344" s="43" t="n"/>
    </row>
    <row r="345" ht="16" customHeight="1">
      <c r="A345" s="60" t="inlineStr">
        <is>
          <t>E9</t>
        </is>
      </c>
      <c r="B345" s="48" t="inlineStr">
        <is>
          <t>Environment</t>
        </is>
      </c>
      <c r="C345" s="62" t="inlineStr">
        <is>
          <t>Left - AirflowVolume gauge setting</t>
        </is>
      </c>
      <c r="D345" s="49" t="inlineStr">
        <is>
          <t>SPIL</t>
        </is>
      </c>
      <c r="E345" s="51" t="n">
        <v>730</v>
      </c>
      <c r="F345" s="38" t="inlineStr">
        <is>
          <t>R</t>
        </is>
      </c>
      <c r="G345" s="37" t="inlineStr">
        <is>
          <t>No Data</t>
        </is>
      </c>
      <c r="H345" s="40" t="inlineStr">
        <is>
          <t>N</t>
        </is>
      </c>
      <c r="I345" s="43" t="n"/>
      <c r="J345" s="43" t="n"/>
      <c r="K345" s="43" t="n"/>
      <c r="L345" s="43" t="inlineStr">
        <is>
          <t>Manual</t>
        </is>
      </c>
      <c r="M345" s="43" t="inlineStr">
        <is>
          <t>N</t>
        </is>
      </c>
      <c r="N345" s="43" t="n"/>
    </row>
    <row r="346" ht="16" customHeight="1">
      <c r="A346" s="60" t="inlineStr">
        <is>
          <t>E10</t>
        </is>
      </c>
      <c r="B346" s="48" t="inlineStr">
        <is>
          <t>Environment</t>
        </is>
      </c>
      <c r="C346" s="62" t="inlineStr">
        <is>
          <t>Left - AirflowVolume gauge setting</t>
        </is>
      </c>
      <c r="D346" s="49" t="inlineStr">
        <is>
          <t xml:space="preserve">SPIH </t>
        </is>
      </c>
      <c r="E346" s="51" t="n">
        <v>730</v>
      </c>
      <c r="F346" s="38" t="inlineStr">
        <is>
          <t>A</t>
        </is>
      </c>
      <c r="G346" s="37" t="inlineStr">
        <is>
          <t>MD</t>
        </is>
      </c>
      <c r="H346" s="40" t="inlineStr">
        <is>
          <t>N</t>
        </is>
      </c>
      <c r="I346" s="43" t="n"/>
      <c r="J346" s="43" t="n"/>
      <c r="K346" s="43" t="n"/>
      <c r="L346" s="43" t="inlineStr">
        <is>
          <t>Manual</t>
        </is>
      </c>
      <c r="M346" s="43" t="inlineStr">
        <is>
          <t>N</t>
        </is>
      </c>
      <c r="N346" s="43" t="n"/>
    </row>
    <row r="347" ht="16" customHeight="1">
      <c r="A347" s="60" t="inlineStr">
        <is>
          <t>E11</t>
        </is>
      </c>
      <c r="B347" s="48" t="inlineStr">
        <is>
          <t>Environment</t>
        </is>
      </c>
      <c r="C347" s="62" t="inlineStr">
        <is>
          <t>Left - AirflowVolume gauge setting</t>
        </is>
      </c>
      <c r="D347" s="49" t="inlineStr">
        <is>
          <t xml:space="preserve">ALHI </t>
        </is>
      </c>
      <c r="E347" s="51" t="n">
        <v>700</v>
      </c>
      <c r="F347" s="38" t="inlineStr">
        <is>
          <t>R</t>
        </is>
      </c>
      <c r="G347" s="37" t="inlineStr">
        <is>
          <t>No Data</t>
        </is>
      </c>
      <c r="H347" s="40" t="inlineStr">
        <is>
          <t>N</t>
        </is>
      </c>
      <c r="I347" s="43" t="n"/>
      <c r="J347" s="43" t="n"/>
      <c r="K347" s="43" t="n"/>
      <c r="L347" s="43" t="inlineStr">
        <is>
          <t>Manual</t>
        </is>
      </c>
      <c r="M347" s="43" t="inlineStr">
        <is>
          <t>N</t>
        </is>
      </c>
      <c r="N347" s="43" t="n"/>
    </row>
    <row r="348" ht="16" customHeight="1">
      <c r="A348" s="60" t="inlineStr">
        <is>
          <t>E3</t>
        </is>
      </c>
      <c r="B348" s="48" t="inlineStr">
        <is>
          <t>Environment</t>
        </is>
      </c>
      <c r="C348" s="62" t="inlineStr">
        <is>
          <t>Right - Canister filer gauge setting</t>
        </is>
      </c>
      <c r="D348" s="49" t="inlineStr">
        <is>
          <t>SPIL</t>
        </is>
      </c>
      <c r="E348" s="51" t="n">
        <v>0.2</v>
      </c>
      <c r="F348" s="38" t="inlineStr">
        <is>
          <t>R</t>
        </is>
      </c>
      <c r="G348" s="37" t="inlineStr">
        <is>
          <t>No Data</t>
        </is>
      </c>
      <c r="H348" s="40" t="inlineStr">
        <is>
          <t>N</t>
        </is>
      </c>
      <c r="I348" s="43" t="n"/>
      <c r="J348" s="43" t="n"/>
      <c r="K348" s="43" t="n"/>
      <c r="L348" s="43" t="inlineStr">
        <is>
          <t>Manual</t>
        </is>
      </c>
      <c r="M348" s="43" t="inlineStr">
        <is>
          <t>N</t>
        </is>
      </c>
      <c r="N348" s="43" t="n"/>
    </row>
    <row r="349" ht="16" customHeight="1">
      <c r="A349" s="60" t="inlineStr">
        <is>
          <t>E4</t>
        </is>
      </c>
      <c r="B349" s="48" t="inlineStr">
        <is>
          <t>Environment</t>
        </is>
      </c>
      <c r="C349" s="62" t="inlineStr">
        <is>
          <t>Right - Canister filer gauge setting</t>
        </is>
      </c>
      <c r="D349" s="49" t="inlineStr">
        <is>
          <t xml:space="preserve">SPIH </t>
        </is>
      </c>
      <c r="E349" s="51" t="n">
        <v>0.5</v>
      </c>
      <c r="F349" s="38" t="inlineStr">
        <is>
          <t>R</t>
        </is>
      </c>
      <c r="G349" s="37" t="inlineStr">
        <is>
          <t>No Data</t>
        </is>
      </c>
      <c r="H349" s="40" t="inlineStr">
        <is>
          <t>N</t>
        </is>
      </c>
      <c r="I349" s="43" t="n"/>
      <c r="J349" s="43" t="n"/>
      <c r="K349" s="43" t="n"/>
      <c r="L349" s="43" t="inlineStr">
        <is>
          <t>Manual</t>
        </is>
      </c>
      <c r="M349" s="43" t="inlineStr">
        <is>
          <t>N</t>
        </is>
      </c>
      <c r="N349" s="43" t="n"/>
    </row>
    <row r="350" ht="16" customHeight="1">
      <c r="A350" s="60" t="inlineStr">
        <is>
          <t>E5</t>
        </is>
      </c>
      <c r="B350" s="48" t="inlineStr">
        <is>
          <t>Environment</t>
        </is>
      </c>
      <c r="C350" s="62" t="inlineStr">
        <is>
          <t>Right - Canister filer gauge setting</t>
        </is>
      </c>
      <c r="D350" s="49" t="inlineStr">
        <is>
          <t xml:space="preserve">ALHI </t>
        </is>
      </c>
      <c r="E350" s="51" t="n">
        <v>10</v>
      </c>
      <c r="F350" s="38" t="inlineStr">
        <is>
          <t>R</t>
        </is>
      </c>
      <c r="G350" s="37" t="inlineStr">
        <is>
          <t>No Data</t>
        </is>
      </c>
      <c r="H350" s="40" t="inlineStr">
        <is>
          <t>N</t>
        </is>
      </c>
      <c r="I350" s="43" t="n"/>
      <c r="J350" s="43" t="n"/>
      <c r="K350" s="43" t="n"/>
      <c r="L350" s="43" t="inlineStr">
        <is>
          <t>Manual</t>
        </is>
      </c>
      <c r="M350" s="43" t="inlineStr">
        <is>
          <t>N</t>
        </is>
      </c>
      <c r="N350" s="43" t="n"/>
    </row>
    <row r="351" ht="16" customHeight="1">
      <c r="A351" s="60" t="inlineStr">
        <is>
          <t>E6</t>
        </is>
      </c>
      <c r="B351" s="48" t="inlineStr">
        <is>
          <t>Environment</t>
        </is>
      </c>
      <c r="C351" s="62" t="inlineStr">
        <is>
          <t>Right - HEPA  filer gauge setting</t>
        </is>
      </c>
      <c r="D351" s="49" t="inlineStr">
        <is>
          <t>SPIL</t>
        </is>
      </c>
      <c r="E351" s="51" t="n">
        <v>1</v>
      </c>
      <c r="F351" s="38" t="inlineStr">
        <is>
          <t>R</t>
        </is>
      </c>
      <c r="G351" s="37" t="inlineStr">
        <is>
          <t>No Data</t>
        </is>
      </c>
      <c r="H351" s="40" t="inlineStr">
        <is>
          <t>N</t>
        </is>
      </c>
      <c r="I351" s="43" t="n"/>
      <c r="J351" s="43" t="n"/>
      <c r="K351" s="43" t="n"/>
      <c r="L351" s="43" t="inlineStr">
        <is>
          <t>Manual</t>
        </is>
      </c>
      <c r="M351" s="43" t="inlineStr">
        <is>
          <t>N</t>
        </is>
      </c>
      <c r="N351" s="43" t="n"/>
    </row>
    <row r="352" ht="16" customHeight="1">
      <c r="A352" s="60" t="inlineStr">
        <is>
          <t>E7</t>
        </is>
      </c>
      <c r="B352" s="48" t="inlineStr">
        <is>
          <t>Environment</t>
        </is>
      </c>
      <c r="C352" s="62" t="inlineStr">
        <is>
          <t>Right - HEPA  filer gauge setting</t>
        </is>
      </c>
      <c r="D352" s="49" t="inlineStr">
        <is>
          <t xml:space="preserve">SPIH </t>
        </is>
      </c>
      <c r="E352" s="51" t="n">
        <v>1.1</v>
      </c>
      <c r="F352" s="38" t="inlineStr">
        <is>
          <t>R</t>
        </is>
      </c>
      <c r="G352" s="37" t="inlineStr">
        <is>
          <t>No Data</t>
        </is>
      </c>
      <c r="H352" s="40" t="inlineStr">
        <is>
          <t>N</t>
        </is>
      </c>
      <c r="I352" s="43" t="n"/>
      <c r="J352" s="43" t="n"/>
      <c r="K352" s="43" t="n"/>
      <c r="L352" s="43" t="inlineStr">
        <is>
          <t>Manual</t>
        </is>
      </c>
      <c r="M352" s="43" t="inlineStr">
        <is>
          <t>N</t>
        </is>
      </c>
      <c r="N352" s="43" t="n"/>
    </row>
    <row r="353" ht="16" customHeight="1">
      <c r="A353" s="60" t="inlineStr">
        <is>
          <t>E8</t>
        </is>
      </c>
      <c r="B353" s="48" t="inlineStr">
        <is>
          <t>Environment</t>
        </is>
      </c>
      <c r="C353" s="62" t="inlineStr">
        <is>
          <t>Right - HEPA  filer gauge setting</t>
        </is>
      </c>
      <c r="D353" s="49" t="inlineStr">
        <is>
          <t xml:space="preserve">ALHI </t>
        </is>
      </c>
      <c r="E353" s="51" t="n">
        <v>1.5</v>
      </c>
      <c r="F353" s="38" t="inlineStr">
        <is>
          <t>R</t>
        </is>
      </c>
      <c r="G353" s="37" t="inlineStr">
        <is>
          <t>No Data</t>
        </is>
      </c>
      <c r="H353" s="40" t="inlineStr">
        <is>
          <t>N</t>
        </is>
      </c>
      <c r="I353" s="43" t="n"/>
      <c r="J353" s="43" t="n"/>
      <c r="K353" s="43" t="n"/>
      <c r="L353" s="43" t="inlineStr">
        <is>
          <t>Manual</t>
        </is>
      </c>
      <c r="M353" s="43" t="inlineStr">
        <is>
          <t>N</t>
        </is>
      </c>
      <c r="N353" s="43" t="n"/>
    </row>
    <row r="354" ht="16" customHeight="1">
      <c r="A354" s="60" t="inlineStr">
        <is>
          <t>E9</t>
        </is>
      </c>
      <c r="B354" s="48" t="inlineStr">
        <is>
          <t>Environment</t>
        </is>
      </c>
      <c r="C354" s="62" t="inlineStr">
        <is>
          <t>Right - AirflowVolume gauge setting</t>
        </is>
      </c>
      <c r="D354" s="49" t="inlineStr">
        <is>
          <t>SPIL</t>
        </is>
      </c>
      <c r="E354" s="51" t="n">
        <v>730</v>
      </c>
      <c r="F354" s="38" t="inlineStr">
        <is>
          <t>R</t>
        </is>
      </c>
      <c r="G354" s="37" t="inlineStr">
        <is>
          <t>No Data</t>
        </is>
      </c>
      <c r="H354" s="40" t="inlineStr">
        <is>
          <t>N</t>
        </is>
      </c>
      <c r="I354" s="43" t="n"/>
      <c r="J354" s="43" t="n"/>
      <c r="K354" s="43" t="n"/>
      <c r="L354" s="43" t="inlineStr">
        <is>
          <t>Manual</t>
        </is>
      </c>
      <c r="M354" s="43" t="inlineStr">
        <is>
          <t>N</t>
        </is>
      </c>
      <c r="N354" s="43" t="n"/>
    </row>
    <row r="355" ht="16" customHeight="1">
      <c r="A355" s="60" t="inlineStr">
        <is>
          <t>E10</t>
        </is>
      </c>
      <c r="B355" s="48" t="inlineStr">
        <is>
          <t>Environment</t>
        </is>
      </c>
      <c r="C355" s="62" t="inlineStr">
        <is>
          <t>Right - AirflowVolume gauge setting</t>
        </is>
      </c>
      <c r="D355" s="49" t="inlineStr">
        <is>
          <t xml:space="preserve">SPIH </t>
        </is>
      </c>
      <c r="E355" s="51" t="n">
        <v>730</v>
      </c>
      <c r="F355" s="38" t="inlineStr">
        <is>
          <t>A</t>
        </is>
      </c>
      <c r="G355" s="37" t="inlineStr">
        <is>
          <t>MD</t>
        </is>
      </c>
      <c r="H355" s="40" t="inlineStr">
        <is>
          <t>N</t>
        </is>
      </c>
      <c r="I355" s="43" t="n"/>
      <c r="J355" s="43" t="n"/>
      <c r="K355" s="43" t="n"/>
      <c r="L355" s="43" t="inlineStr">
        <is>
          <t>Manual</t>
        </is>
      </c>
      <c r="M355" s="43" t="inlineStr">
        <is>
          <t>N</t>
        </is>
      </c>
      <c r="N355" s="43" t="n"/>
    </row>
    <row r="356" ht="16" customHeight="1">
      <c r="A356" s="60" t="inlineStr">
        <is>
          <t>E11</t>
        </is>
      </c>
      <c r="B356" s="48" t="inlineStr">
        <is>
          <t>Environment</t>
        </is>
      </c>
      <c r="C356" s="62" t="inlineStr">
        <is>
          <t>Right - AirflowVolume gauge setting</t>
        </is>
      </c>
      <c r="D356" s="49" t="inlineStr">
        <is>
          <t xml:space="preserve">ALHI </t>
        </is>
      </c>
      <c r="E356" s="51" t="n">
        <v>700</v>
      </c>
      <c r="F356" s="38" t="inlineStr">
        <is>
          <t>R</t>
        </is>
      </c>
      <c r="G356" s="37" t="inlineStr">
        <is>
          <t>No Data</t>
        </is>
      </c>
      <c r="H356" s="40" t="inlineStr">
        <is>
          <t>N</t>
        </is>
      </c>
      <c r="I356" s="43" t="n"/>
      <c r="J356" s="43" t="n"/>
      <c r="K356" s="43" t="n"/>
      <c r="L356" s="43" t="inlineStr">
        <is>
          <t>Manual</t>
        </is>
      </c>
      <c r="M356" s="43" t="inlineStr">
        <is>
          <t>N</t>
        </is>
      </c>
      <c r="N356" s="43" t="n"/>
    </row>
    <row r="357" ht="16" customHeight="1">
      <c r="A357" s="60" t="inlineStr">
        <is>
          <t>E21</t>
        </is>
      </c>
      <c r="B357" s="48" t="inlineStr">
        <is>
          <t>Environment</t>
        </is>
      </c>
      <c r="C357" s="61" t="inlineStr">
        <is>
          <t>Chiller 1</t>
        </is>
      </c>
      <c r="D357" s="49" t="inlineStr">
        <is>
          <t>Chilled Water Temperature actual</t>
        </is>
      </c>
      <c r="E357" s="51" t="inlineStr">
        <is>
          <t>20 ° C +/- 1°</t>
        </is>
      </c>
      <c r="F357" s="38" t="inlineStr">
        <is>
          <t>R</t>
        </is>
      </c>
      <c r="G357" s="37" t="inlineStr">
        <is>
          <t>No Data</t>
        </is>
      </c>
      <c r="H357" s="40" t="inlineStr">
        <is>
          <t>N</t>
        </is>
      </c>
      <c r="I357" s="43" t="n"/>
      <c r="J357" s="43" t="n"/>
      <c r="K357" s="43" t="n"/>
      <c r="L357" s="43" t="inlineStr">
        <is>
          <t>Manual</t>
        </is>
      </c>
      <c r="M357" s="43" t="inlineStr">
        <is>
          <t>N</t>
        </is>
      </c>
      <c r="N357" s="43" t="n"/>
    </row>
    <row r="358" ht="16" customHeight="1">
      <c r="A358" s="60" t="inlineStr">
        <is>
          <t>E22</t>
        </is>
      </c>
      <c r="B358" s="48" t="inlineStr">
        <is>
          <t>Environment</t>
        </is>
      </c>
      <c r="C358" s="61" t="inlineStr">
        <is>
          <t>Chiller 2</t>
        </is>
      </c>
      <c r="D358" s="49" t="inlineStr">
        <is>
          <t>Chilled Water Temperature actual</t>
        </is>
      </c>
      <c r="E358" s="51" t="inlineStr">
        <is>
          <t>20 ° C +/- 1°</t>
        </is>
      </c>
      <c r="F358" s="38" t="inlineStr">
        <is>
          <t>R</t>
        </is>
      </c>
      <c r="G358" s="37" t="inlineStr">
        <is>
          <t>No Data</t>
        </is>
      </c>
      <c r="H358" s="40" t="inlineStr">
        <is>
          <t>N</t>
        </is>
      </c>
      <c r="I358" s="43" t="n"/>
      <c r="J358" s="43" t="n"/>
      <c r="K358" s="43" t="n"/>
      <c r="L358" s="43" t="inlineStr">
        <is>
          <t>Manual</t>
        </is>
      </c>
      <c r="M358" s="43" t="inlineStr">
        <is>
          <t>N</t>
        </is>
      </c>
      <c r="N358" s="43" t="n"/>
    </row>
    <row r="359" ht="16" customHeight="1">
      <c r="A359" s="60" t="inlineStr">
        <is>
          <t>E23</t>
        </is>
      </c>
      <c r="B359" s="48" t="inlineStr">
        <is>
          <t>Environment</t>
        </is>
      </c>
      <c r="C359" s="61" t="inlineStr">
        <is>
          <t>Air conditioner</t>
        </is>
      </c>
      <c r="D359" s="49" t="inlineStr">
        <is>
          <t>Air Conditioner Temperature  setting</t>
        </is>
      </c>
      <c r="E359" s="51" t="inlineStr">
        <is>
          <t>24' C+/- 1°</t>
        </is>
      </c>
      <c r="F359" s="38" t="inlineStr">
        <is>
          <t>R</t>
        </is>
      </c>
      <c r="G359" s="37" t="inlineStr">
        <is>
          <t>No Data</t>
        </is>
      </c>
      <c r="H359" s="40" t="inlineStr">
        <is>
          <t>N</t>
        </is>
      </c>
      <c r="I359" s="43" t="n"/>
      <c r="J359" s="43" t="n"/>
      <c r="K359" s="43" t="n"/>
      <c r="L359" s="43" t="inlineStr">
        <is>
          <t>Manual</t>
        </is>
      </c>
      <c r="M359" s="43" t="inlineStr">
        <is>
          <t>N</t>
        </is>
      </c>
      <c r="N359" s="43" t="n"/>
    </row>
    <row r="360" ht="16" customHeight="1">
      <c r="A360" s="60" t="inlineStr">
        <is>
          <t>E24</t>
        </is>
      </c>
      <c r="B360" s="48" t="inlineStr">
        <is>
          <t>Environment</t>
        </is>
      </c>
      <c r="C360" s="61" t="inlineStr">
        <is>
          <t>PCW</t>
        </is>
      </c>
      <c r="D360" s="49" t="inlineStr">
        <is>
          <t xml:space="preserve">PCW  IN water temperature actual </t>
        </is>
      </c>
      <c r="E360" s="51" t="inlineStr">
        <is>
          <t>14'C +/- 5° or 58'F+/- 5</t>
        </is>
      </c>
      <c r="F360" s="38" t="inlineStr">
        <is>
          <t>R</t>
        </is>
      </c>
      <c r="G360" s="37" t="inlineStr">
        <is>
          <t>No Data</t>
        </is>
      </c>
      <c r="H360" s="40" t="inlineStr">
        <is>
          <t>N</t>
        </is>
      </c>
      <c r="I360" s="43" t="n"/>
      <c r="J360" s="43" t="n"/>
      <c r="K360" s="43" t="n"/>
      <c r="L360" s="43" t="inlineStr">
        <is>
          <t>Manual</t>
        </is>
      </c>
      <c r="M360" s="43" t="inlineStr">
        <is>
          <t>N</t>
        </is>
      </c>
      <c r="N360" s="43" t="n"/>
    </row>
    <row r="361" ht="16" customHeight="1">
      <c r="A361" s="60" t="inlineStr">
        <is>
          <t>E25</t>
        </is>
      </c>
      <c r="B361" s="48" t="inlineStr">
        <is>
          <t>Environment</t>
        </is>
      </c>
      <c r="C361" s="61" t="inlineStr">
        <is>
          <t>Pre_filter</t>
        </is>
      </c>
      <c r="D361" s="49" t="inlineStr">
        <is>
          <t>Prefilter Pressure actual</t>
        </is>
      </c>
      <c r="E361" s="51" t="inlineStr">
        <is>
          <t>5bar +/- 0.5</t>
        </is>
      </c>
      <c r="F361" s="38" t="inlineStr">
        <is>
          <t>R</t>
        </is>
      </c>
      <c r="G361" s="37" t="inlineStr">
        <is>
          <t>No Data</t>
        </is>
      </c>
      <c r="H361" s="40" t="inlineStr">
        <is>
          <t>N</t>
        </is>
      </c>
      <c r="I361" s="43" t="n"/>
      <c r="J361" s="43" t="n"/>
      <c r="K361" s="43" t="n"/>
      <c r="L361" s="43" t="inlineStr">
        <is>
          <t>Manual</t>
        </is>
      </c>
      <c r="M361" s="43" t="inlineStr">
        <is>
          <t>N</t>
        </is>
      </c>
      <c r="N361" s="43" t="n"/>
    </row>
    <row r="362" ht="16" customHeight="1">
      <c r="A362" s="60" t="inlineStr">
        <is>
          <t>E26</t>
        </is>
      </c>
      <c r="B362" s="48" t="inlineStr">
        <is>
          <t>Environment</t>
        </is>
      </c>
      <c r="C362" s="61" t="inlineStr">
        <is>
          <t>Air pressure</t>
        </is>
      </c>
      <c r="D362" s="49" t="inlineStr">
        <is>
          <t>Main Air Regulator Pressure Set Point</t>
        </is>
      </c>
      <c r="E362" s="51" t="inlineStr">
        <is>
          <t>0.7 Mpa +/- 0.1</t>
        </is>
      </c>
      <c r="F362" s="38" t="inlineStr">
        <is>
          <t>R</t>
        </is>
      </c>
      <c r="G362" s="37" t="inlineStr">
        <is>
          <t>No Data</t>
        </is>
      </c>
      <c r="H362" s="40" t="inlineStr">
        <is>
          <t>N</t>
        </is>
      </c>
      <c r="I362" s="43" t="n"/>
      <c r="J362" s="43" t="n"/>
      <c r="K362" s="43" t="n"/>
      <c r="L362" s="43" t="inlineStr">
        <is>
          <t>Manual</t>
        </is>
      </c>
      <c r="M362" s="43" t="inlineStr">
        <is>
          <t>N</t>
        </is>
      </c>
      <c r="N362" s="43" t="n"/>
    </row>
    <row r="363" ht="16" customHeight="1">
      <c r="A363" s="60" t="inlineStr">
        <is>
          <t>E27</t>
        </is>
      </c>
      <c r="B363" s="48" t="inlineStr">
        <is>
          <t>Environment</t>
        </is>
      </c>
      <c r="C363" s="61" t="inlineStr">
        <is>
          <t>Air pressure</t>
        </is>
      </c>
      <c r="D363" s="49" t="inlineStr">
        <is>
          <t>Scribing Head Air Bearing  Pressure</t>
        </is>
      </c>
      <c r="E363" s="51" t="inlineStr">
        <is>
          <t xml:space="preserve">0.45 to 0.6 Mpa </t>
        </is>
      </c>
      <c r="F363" s="38" t="inlineStr">
        <is>
          <t>R</t>
        </is>
      </c>
      <c r="G363" s="37" t="inlineStr">
        <is>
          <t>No Data</t>
        </is>
      </c>
      <c r="H363" s="40" t="inlineStr">
        <is>
          <t>N</t>
        </is>
      </c>
      <c r="I363" s="43" t="n"/>
      <c r="J363" s="43" t="n"/>
      <c r="K363" s="43" t="n"/>
      <c r="L363" s="43" t="inlineStr">
        <is>
          <t>Manual</t>
        </is>
      </c>
      <c r="M363" s="43" t="inlineStr">
        <is>
          <t>N</t>
        </is>
      </c>
      <c r="N363" s="43" t="n"/>
    </row>
    <row r="364" ht="16" customHeight="1">
      <c r="A364" s="60" t="inlineStr">
        <is>
          <t>E28</t>
        </is>
      </c>
      <c r="B364" s="48" t="inlineStr">
        <is>
          <t>Environment</t>
        </is>
      </c>
      <c r="C364" s="61" t="inlineStr">
        <is>
          <t>Air pressure</t>
        </is>
      </c>
      <c r="D364" s="49" t="inlineStr">
        <is>
          <t>Main Fold Pressure</t>
        </is>
      </c>
      <c r="E364" s="51" t="inlineStr">
        <is>
          <t>0.6 Mpa + 0.1</t>
        </is>
      </c>
      <c r="F364" s="38" t="inlineStr">
        <is>
          <t>R</t>
        </is>
      </c>
      <c r="G364" s="37" t="inlineStr">
        <is>
          <t>No Data</t>
        </is>
      </c>
      <c r="H364" s="40" t="inlineStr">
        <is>
          <t>N</t>
        </is>
      </c>
      <c r="I364" s="43" t="n"/>
      <c r="J364" s="43" t="n"/>
      <c r="K364" s="43" t="n"/>
      <c r="L364" s="43" t="inlineStr">
        <is>
          <t>Manual</t>
        </is>
      </c>
      <c r="M364" s="43" t="inlineStr">
        <is>
          <t>N</t>
        </is>
      </c>
      <c r="N364" s="43" t="n"/>
    </row>
    <row r="365" ht="16" customHeight="1">
      <c r="A365" s="60" t="inlineStr">
        <is>
          <t>E29</t>
        </is>
      </c>
      <c r="B365" s="48" t="inlineStr">
        <is>
          <t>Environment</t>
        </is>
      </c>
      <c r="C365" s="61" t="inlineStr">
        <is>
          <t>Air pressure</t>
        </is>
      </c>
      <c r="D365" s="49" t="inlineStr">
        <is>
          <t>Valves for Cylinders Air Pressure</t>
        </is>
      </c>
      <c r="E365" s="51" t="inlineStr">
        <is>
          <t>0.6 to 0.7 Mpa</t>
        </is>
      </c>
      <c r="F365" s="38" t="inlineStr">
        <is>
          <t>R</t>
        </is>
      </c>
      <c r="G365" s="37" t="inlineStr">
        <is>
          <t>No Data</t>
        </is>
      </c>
      <c r="H365" s="40" t="inlineStr">
        <is>
          <t>N</t>
        </is>
      </c>
      <c r="I365" s="43" t="n"/>
      <c r="J365" s="43" t="n"/>
      <c r="K365" s="43" t="n"/>
      <c r="L365" s="43" t="inlineStr">
        <is>
          <t>Manual</t>
        </is>
      </c>
      <c r="M365" s="43" t="inlineStr">
        <is>
          <t>N</t>
        </is>
      </c>
      <c r="N365" s="43" t="n"/>
    </row>
    <row r="366" ht="16" customHeight="1">
      <c r="A366" s="60" t="inlineStr">
        <is>
          <t>E30</t>
        </is>
      </c>
      <c r="B366" s="48" t="inlineStr">
        <is>
          <t>Environment</t>
        </is>
      </c>
      <c r="C366" s="61" t="inlineStr">
        <is>
          <t>Air pressure</t>
        </is>
      </c>
      <c r="D366" s="49" t="inlineStr">
        <is>
          <t>Exhaust/Airknife Set Point</t>
        </is>
      </c>
      <c r="E366" s="51" t="inlineStr">
        <is>
          <t>0.1Mpa to 0.6pa</t>
        </is>
      </c>
      <c r="F366" s="38" t="inlineStr">
        <is>
          <t>R</t>
        </is>
      </c>
      <c r="G366" s="37" t="inlineStr">
        <is>
          <t>No Data</t>
        </is>
      </c>
      <c r="H366" s="40" t="inlineStr">
        <is>
          <t>N</t>
        </is>
      </c>
      <c r="I366" s="43" t="n"/>
      <c r="J366" s="43" t="n"/>
      <c r="K366" s="43" t="n"/>
      <c r="L366" s="43" t="inlineStr">
        <is>
          <t>Manual</t>
        </is>
      </c>
      <c r="M366" s="43" t="inlineStr">
        <is>
          <t>N</t>
        </is>
      </c>
      <c r="N366" s="43" t="n"/>
    </row>
    <row r="382">
      <c r="E382" s="5" t="n"/>
    </row>
    <row r="383">
      <c r="E383" s="5" t="n"/>
    </row>
    <row r="384">
      <c r="E384" s="5" t="n"/>
    </row>
    <row r="385">
      <c r="E385" s="5" t="n"/>
    </row>
    <row r="386">
      <c r="E386" s="5" t="n"/>
    </row>
    <row r="387">
      <c r="E387" s="5" t="n"/>
    </row>
    <row r="388">
      <c r="E388" s="5" t="n"/>
    </row>
    <row r="389">
      <c r="E389" s="5" t="n"/>
    </row>
    <row r="390">
      <c r="E390" s="5" t="n"/>
    </row>
    <row r="391">
      <c r="E391" s="5" t="n"/>
    </row>
    <row r="392">
      <c r="E392" s="5" t="n"/>
    </row>
    <row r="393">
      <c r="E393" s="5" t="n"/>
    </row>
    <row r="394">
      <c r="E394" s="5" t="n"/>
    </row>
    <row r="395">
      <c r="E395" s="5" t="n"/>
    </row>
    <row r="396">
      <c r="E396" s="5" t="n"/>
    </row>
    <row r="397">
      <c r="E397" s="5" t="n"/>
    </row>
    <row r="398">
      <c r="E398" s="5" t="n"/>
    </row>
    <row r="399">
      <c r="E399" s="5" t="n"/>
    </row>
    <row r="400">
      <c r="E400" s="5" t="n"/>
    </row>
    <row r="401">
      <c r="E401" s="5" t="n"/>
    </row>
    <row r="402">
      <c r="E402" s="5" t="n"/>
    </row>
    <row r="403">
      <c r="E403" s="5" t="n"/>
    </row>
    <row r="404">
      <c r="E404" s="5" t="n"/>
    </row>
    <row r="405">
      <c r="E405" s="5" t="n"/>
    </row>
    <row r="406">
      <c r="E406" s="5" t="n"/>
    </row>
    <row r="407">
      <c r="E407" s="5" t="n"/>
    </row>
    <row r="408">
      <c r="E408" s="5" t="n"/>
    </row>
    <row r="409">
      <c r="E409" s="5" t="n"/>
    </row>
    <row r="410">
      <c r="E410" s="5" t="n"/>
    </row>
    <row r="411">
      <c r="E411" s="5" t="n"/>
    </row>
    <row r="412">
      <c r="E412" s="5" t="n"/>
    </row>
    <row r="413">
      <c r="E413" s="5" t="n"/>
    </row>
    <row r="414">
      <c r="E414" s="5" t="n"/>
    </row>
    <row r="415">
      <c r="E415" s="5" t="n"/>
    </row>
    <row r="416">
      <c r="E416" s="5" t="n"/>
    </row>
    <row r="417">
      <c r="E417" s="5" t="n"/>
    </row>
    <row r="418">
      <c r="E418" s="5" t="n"/>
    </row>
    <row r="419">
      <c r="E419" s="5" t="n"/>
    </row>
    <row r="420">
      <c r="E420" s="5" t="n"/>
    </row>
    <row r="421">
      <c r="E421" s="5" t="n"/>
    </row>
    <row r="422">
      <c r="E422" s="5" t="n"/>
    </row>
    <row r="423">
      <c r="E423" s="5" t="n"/>
    </row>
    <row r="424">
      <c r="E424" s="5" t="n"/>
    </row>
    <row r="425">
      <c r="E425" s="5" t="n"/>
    </row>
    <row r="426">
      <c r="E426" s="5" t="n"/>
    </row>
    <row r="427">
      <c r="E427" s="5" t="n"/>
    </row>
    <row r="428">
      <c r="E428" s="5" t="n"/>
    </row>
    <row r="429">
      <c r="E429" s="5" t="n"/>
    </row>
    <row r="430">
      <c r="E430" s="5" t="n"/>
    </row>
    <row r="431">
      <c r="E431" s="5" t="n"/>
    </row>
    <row r="432">
      <c r="E432" s="5" t="n"/>
    </row>
    <row r="433">
      <c r="E433" s="5" t="n"/>
    </row>
    <row r="434">
      <c r="E434" s="5" t="n"/>
    </row>
    <row r="435">
      <c r="E435" s="5" t="n"/>
    </row>
    <row r="436">
      <c r="E436" s="5" t="n"/>
    </row>
    <row r="437">
      <c r="E437" s="5" t="n"/>
    </row>
    <row r="438">
      <c r="E438" s="5" t="n"/>
    </row>
    <row r="439">
      <c r="E439" s="5" t="n"/>
    </row>
    <row r="440">
      <c r="E440" s="5" t="n"/>
    </row>
    <row r="441">
      <c r="E441" s="5" t="n"/>
    </row>
    <row r="442">
      <c r="E442" s="5" t="n"/>
    </row>
    <row r="443">
      <c r="E443" s="5" t="n"/>
    </row>
    <row r="444">
      <c r="E444" s="5" t="n"/>
    </row>
    <row r="445">
      <c r="E445" s="5" t="n"/>
    </row>
    <row r="446">
      <c r="E446" s="5" t="n"/>
    </row>
    <row r="447">
      <c r="E447" s="5" t="n"/>
    </row>
    <row r="448">
      <c r="E448" s="5" t="n"/>
    </row>
    <row r="449">
      <c r="E449" s="5" t="n"/>
    </row>
    <row r="450">
      <c r="E450" s="5" t="n"/>
    </row>
    <row r="451">
      <c r="E451" s="5" t="n"/>
    </row>
    <row r="452">
      <c r="E452" s="5" t="n"/>
    </row>
    <row r="453">
      <c r="E453" s="5" t="n"/>
    </row>
    <row r="454">
      <c r="E454" s="5" t="n"/>
    </row>
    <row r="455">
      <c r="E455" s="5" t="n"/>
    </row>
    <row r="456">
      <c r="E456" s="5" t="n"/>
    </row>
    <row r="457">
      <c r="E457" s="5" t="n"/>
    </row>
    <row r="458">
      <c r="E458" s="5" t="n"/>
    </row>
    <row r="459">
      <c r="E459" s="5" t="n"/>
    </row>
    <row r="460">
      <c r="E460" s="5" t="n"/>
    </row>
    <row r="461">
      <c r="E461" s="5" t="n"/>
    </row>
    <row r="462">
      <c r="E462" s="5" t="n"/>
    </row>
    <row r="463">
      <c r="E463" s="5" t="n"/>
    </row>
    <row r="464">
      <c r="E464" s="5" t="n"/>
    </row>
    <row r="465">
      <c r="E465" s="5" t="n"/>
    </row>
    <row r="466">
      <c r="E466" s="5" t="n"/>
    </row>
    <row r="467">
      <c r="E467" s="5" t="n"/>
    </row>
    <row r="468">
      <c r="E468" s="5" t="n"/>
    </row>
    <row r="469">
      <c r="E469" s="5" t="n"/>
    </row>
    <row r="470">
      <c r="E470" s="5" t="n"/>
    </row>
    <row r="471">
      <c r="E471" s="5" t="n"/>
    </row>
    <row r="472">
      <c r="E472" s="5" t="n"/>
    </row>
    <row r="473">
      <c r="E473" s="5" t="n"/>
    </row>
    <row r="474">
      <c r="E474" s="5" t="n"/>
    </row>
    <row r="475">
      <c r="E475" s="5" t="n"/>
    </row>
    <row r="476">
      <c r="E476" s="5" t="n"/>
    </row>
    <row r="477">
      <c r="E477" s="5" t="n"/>
    </row>
    <row r="478">
      <c r="E478" s="5" t="n"/>
    </row>
    <row r="479">
      <c r="E479" s="5" t="n"/>
    </row>
    <row r="480">
      <c r="E480" s="5" t="n"/>
    </row>
    <row r="481">
      <c r="E481" s="5" t="n"/>
    </row>
    <row r="482">
      <c r="E482" s="5" t="n"/>
    </row>
    <row r="483">
      <c r="E483" s="5" t="n"/>
    </row>
    <row r="484">
      <c r="E484" s="5" t="n"/>
    </row>
    <row r="485">
      <c r="E485" s="5" t="n"/>
    </row>
    <row r="486">
      <c r="E486" s="5" t="n"/>
    </row>
    <row r="487">
      <c r="E487" s="5" t="n"/>
    </row>
    <row r="488">
      <c r="E488" s="5" t="n"/>
    </row>
    <row r="489">
      <c r="E489" s="5" t="n"/>
    </row>
    <row r="490">
      <c r="E490" s="5" t="n"/>
    </row>
    <row r="491">
      <c r="E491" s="5" t="n"/>
    </row>
    <row r="492">
      <c r="E492" s="5" t="n"/>
    </row>
    <row r="493">
      <c r="E493" s="5" t="n"/>
    </row>
    <row r="494">
      <c r="E494" s="5" t="n"/>
    </row>
    <row r="495">
      <c r="E495" s="5" t="n"/>
    </row>
    <row r="496">
      <c r="E496" s="5" t="n"/>
    </row>
    <row r="497">
      <c r="E497" s="5" t="n"/>
    </row>
    <row r="498">
      <c r="E498" s="5" t="n"/>
    </row>
    <row r="499">
      <c r="E499" s="5" t="n"/>
    </row>
    <row r="500">
      <c r="E500" s="5" t="n"/>
    </row>
    <row r="501">
      <c r="E501" s="5" t="n"/>
    </row>
    <row r="502">
      <c r="E502" s="5" t="n"/>
    </row>
    <row r="503">
      <c r="E503" s="5" t="n"/>
    </row>
    <row r="504">
      <c r="E504" s="5" t="n"/>
    </row>
    <row r="505">
      <c r="E505" s="5" t="n"/>
    </row>
    <row r="506">
      <c r="E506" s="5" t="n"/>
    </row>
    <row r="507">
      <c r="E507" s="5" t="n"/>
    </row>
  </sheetData>
  <autoFilter ref="A4:N366"/>
  <mergeCells count="7">
    <mergeCell ref="A337:B337"/>
    <mergeCell ref="A328:E328"/>
    <mergeCell ref="B1:D1"/>
    <mergeCell ref="E1:G1"/>
    <mergeCell ref="A5:E5"/>
    <mergeCell ref="A320:D320"/>
    <mergeCell ref="A325:C325"/>
  </mergeCells>
  <conditionalFormatting sqref="G322:G324">
    <cfRule type="containsText" priority="111" operator="containsText" dxfId="29" text="MD">
      <formula>NOT(ISERROR(SEARCH("MD",G322)))</formula>
    </cfRule>
    <cfRule type="containsText" priority="112" operator="containsText" dxfId="28" text="No Data">
      <formula>NOT(ISERROR(SEARCH("No Data",G322)))</formula>
    </cfRule>
    <cfRule type="containsText" priority="113" operator="containsText" dxfId="27" text="NA">
      <formula>NOT(ISERROR(SEARCH("NA",G322)))</formula>
    </cfRule>
    <cfRule type="containsText" priority="114" operator="containsText" dxfId="26" text="Yes">
      <formula>NOT(ISERROR(SEARCH("Yes",G322)))</formula>
    </cfRule>
    <cfRule type="endsWith" priority="115" operator="endsWith" dxfId="25" text="o">
      <formula>RIGHT(G322,LEN("o"))="o"</formula>
    </cfRule>
  </conditionalFormatting>
  <conditionalFormatting sqref="G329:G331">
    <cfRule type="containsText" priority="106" operator="containsText" dxfId="29" text="MD">
      <formula>NOT(ISERROR(SEARCH("MD",G329)))</formula>
    </cfRule>
    <cfRule type="containsText" priority="107" operator="containsText" dxfId="28" text="No Data">
      <formula>NOT(ISERROR(SEARCH("No Data",G329)))</formula>
    </cfRule>
    <cfRule type="containsText" priority="108" operator="containsText" dxfId="27" text="NA">
      <formula>NOT(ISERROR(SEARCH("NA",G329)))</formula>
    </cfRule>
    <cfRule type="containsText" priority="109" operator="containsText" dxfId="26" text="Yes">
      <formula>NOT(ISERROR(SEARCH("Yes",G329)))</formula>
    </cfRule>
    <cfRule type="endsWith" priority="110" operator="endsWith" dxfId="25" text="o">
      <formula>RIGHT(G329,LEN("o"))="o"</formula>
    </cfRule>
  </conditionalFormatting>
  <conditionalFormatting sqref="G333:G336">
    <cfRule type="containsText" priority="101" operator="containsText" dxfId="29" text="MD">
      <formula>NOT(ISERROR(SEARCH("MD",G333)))</formula>
    </cfRule>
    <cfRule type="containsText" priority="102" operator="containsText" dxfId="28" text="No Data">
      <formula>NOT(ISERROR(SEARCH("No Data",G333)))</formula>
    </cfRule>
    <cfRule type="containsText" priority="103" operator="containsText" dxfId="27" text="NA">
      <formula>NOT(ISERROR(SEARCH("NA",G333)))</formula>
    </cfRule>
    <cfRule type="containsText" priority="104" operator="containsText" dxfId="26" text="Yes">
      <formula>NOT(ISERROR(SEARCH("Yes",G333)))</formula>
    </cfRule>
    <cfRule type="endsWith" priority="105" operator="endsWith" dxfId="25" text="o">
      <formula>RIGHT(G333,LEN("o"))="o"</formula>
    </cfRule>
  </conditionalFormatting>
  <conditionalFormatting sqref="G338:G356">
    <cfRule type="containsText" priority="96" operator="containsText" dxfId="29" text="MD">
      <formula>NOT(ISERROR(SEARCH("MD",G338)))</formula>
    </cfRule>
    <cfRule type="containsText" priority="97" operator="containsText" dxfId="28" text="No Data">
      <formula>NOT(ISERROR(SEARCH("No Data",G338)))</formula>
    </cfRule>
    <cfRule type="containsText" priority="98" operator="containsText" dxfId="27" text="NA">
      <formula>NOT(ISERROR(SEARCH("NA",G338)))</formula>
    </cfRule>
    <cfRule type="containsText" priority="99" operator="containsText" dxfId="26" text="Yes">
      <formula>NOT(ISERROR(SEARCH("Yes",G338)))</formula>
    </cfRule>
    <cfRule type="endsWith" priority="100" operator="endsWith" dxfId="25" text="o">
      <formula>RIGHT(G338,LEN("o"))="o"</formula>
    </cfRule>
  </conditionalFormatting>
  <conditionalFormatting sqref="G357:G366">
    <cfRule type="containsText" priority="91" operator="containsText" dxfId="29" text="MD">
      <formula>NOT(ISERROR(SEARCH("MD",G357)))</formula>
    </cfRule>
    <cfRule type="containsText" priority="92" operator="containsText" dxfId="28" text="No Data">
      <formula>NOT(ISERROR(SEARCH("No Data",G357)))</formula>
    </cfRule>
    <cfRule type="containsText" priority="93" operator="containsText" dxfId="27" text="NA">
      <formula>NOT(ISERROR(SEARCH("NA",G357)))</formula>
    </cfRule>
    <cfRule type="containsText" priority="94" operator="containsText" dxfId="26" text="Yes">
      <formula>NOT(ISERROR(SEARCH("Yes",G357)))</formula>
    </cfRule>
    <cfRule type="endsWith" priority="95" operator="endsWith" dxfId="25" text="o">
      <formula>RIGHT(G357,LEN("o"))="o"</formula>
    </cfRule>
  </conditionalFormatting>
  <conditionalFormatting sqref="E303:E304 D286:D318 E316:E318 D212:D223 B319:E319">
    <cfRule type="cellIs" priority="90" operator="equal" dxfId="0" stopIfTrue="1">
      <formula>"R"</formula>
    </cfRule>
  </conditionalFormatting>
  <conditionalFormatting sqref="E286">
    <cfRule type="cellIs" priority="75" operator="equal" dxfId="0" stopIfTrue="1">
      <formula>"R"</formula>
    </cfRule>
  </conditionalFormatting>
  <conditionalFormatting sqref="E313:E315">
    <cfRule type="cellIs" priority="58" operator="equal" dxfId="0" stopIfTrue="1">
      <formula>"R"</formula>
    </cfRule>
  </conditionalFormatting>
  <conditionalFormatting sqref="E316:E318">
    <cfRule type="cellIs" priority="57" operator="equal" dxfId="0" stopIfTrue="1">
      <formula>"R"</formula>
    </cfRule>
  </conditionalFormatting>
  <conditionalFormatting sqref="E287:E290">
    <cfRule type="cellIs" priority="65" operator="equal" dxfId="0" stopIfTrue="1">
      <formula>"R"</formula>
    </cfRule>
  </conditionalFormatting>
  <conditionalFormatting sqref="E291:E297">
    <cfRule type="cellIs" priority="64" operator="equal" dxfId="0" stopIfTrue="1">
      <formula>"R"</formula>
    </cfRule>
  </conditionalFormatting>
  <conditionalFormatting sqref="E298:E299">
    <cfRule type="cellIs" priority="63" operator="equal" dxfId="0" stopIfTrue="1">
      <formula>"R"</formula>
    </cfRule>
  </conditionalFormatting>
  <conditionalFormatting sqref="E300:E302">
    <cfRule type="cellIs" priority="62" operator="equal" dxfId="0" stopIfTrue="1">
      <formula>"R"</formula>
    </cfRule>
  </conditionalFormatting>
  <conditionalFormatting sqref="E305:E306">
    <cfRule type="cellIs" priority="61" operator="equal" dxfId="0" stopIfTrue="1">
      <formula>"R"</formula>
    </cfRule>
  </conditionalFormatting>
  <conditionalFormatting sqref="E308:E309">
    <cfRule type="cellIs" priority="60" operator="equal" dxfId="0" stopIfTrue="1">
      <formula>"R"</formula>
    </cfRule>
  </conditionalFormatting>
  <conditionalFormatting sqref="E310:E312">
    <cfRule type="cellIs" priority="59" operator="equal" dxfId="0" stopIfTrue="1">
      <formula>"R"</formula>
    </cfRule>
  </conditionalFormatting>
  <conditionalFormatting sqref="E307">
    <cfRule type="cellIs" priority="50" operator="equal" dxfId="0" stopIfTrue="1">
      <formula>"R"</formula>
    </cfRule>
  </conditionalFormatting>
  <conditionalFormatting sqref="C286:C290">
    <cfRule type="cellIs" priority="41" operator="equal" dxfId="0" stopIfTrue="1">
      <formula>"R"</formula>
    </cfRule>
  </conditionalFormatting>
  <conditionalFormatting sqref="C291:C297">
    <cfRule type="cellIs" priority="40" operator="equal" dxfId="0" stopIfTrue="1">
      <formula>"R"</formula>
    </cfRule>
  </conditionalFormatting>
  <conditionalFormatting sqref="C298:C299">
    <cfRule type="cellIs" priority="39" operator="equal" dxfId="0" stopIfTrue="1">
      <formula>"R"</formula>
    </cfRule>
  </conditionalFormatting>
  <conditionalFormatting sqref="C300:C315">
    <cfRule type="cellIs" priority="38" operator="equal" dxfId="0" stopIfTrue="1">
      <formula>"R"</formula>
    </cfRule>
  </conditionalFormatting>
  <conditionalFormatting sqref="C316:C318">
    <cfRule type="cellIs" priority="37" operator="equal" dxfId="0" stopIfTrue="1">
      <formula>"R"</formula>
    </cfRule>
  </conditionalFormatting>
  <conditionalFormatting sqref="D42:D47">
    <cfRule type="cellIs" priority="36" operator="equal" dxfId="0" stopIfTrue="1">
      <formula>"R"</formula>
    </cfRule>
  </conditionalFormatting>
  <conditionalFormatting sqref="D28:D33">
    <cfRule type="cellIs" priority="35" operator="equal" dxfId="0" stopIfTrue="1">
      <formula>"R"</formula>
    </cfRule>
  </conditionalFormatting>
  <conditionalFormatting sqref="D35:D40">
    <cfRule type="cellIs" priority="34" operator="equal" dxfId="0" stopIfTrue="1">
      <formula>"R"</formula>
    </cfRule>
  </conditionalFormatting>
  <conditionalFormatting sqref="E28:E29">
    <cfRule type="cellIs" priority="33" operator="equal" dxfId="0" stopIfTrue="1">
      <formula>"R"</formula>
    </cfRule>
    <cfRule type="cellIs" priority="32" operator="equal" dxfId="0" stopIfTrue="1">
      <formula>"R"</formula>
    </cfRule>
  </conditionalFormatting>
  <conditionalFormatting sqref="E30:E33">
    <cfRule type="cellIs" priority="31" operator="equal" dxfId="0" stopIfTrue="1">
      <formula>"R"</formula>
    </cfRule>
    <cfRule type="cellIs" priority="30" operator="equal" dxfId="0" stopIfTrue="1">
      <formula>"R"</formula>
    </cfRule>
  </conditionalFormatting>
  <conditionalFormatting sqref="E41:E45">
    <cfRule type="cellIs" priority="29" operator="equal" dxfId="0" stopIfTrue="1">
      <formula>"R"</formula>
    </cfRule>
    <cfRule type="cellIs" priority="28" operator="equal" dxfId="0" stopIfTrue="1">
      <formula>"R"</formula>
    </cfRule>
  </conditionalFormatting>
  <conditionalFormatting sqref="E40">
    <cfRule type="cellIs" priority="27" operator="equal" dxfId="0" stopIfTrue="1">
      <formula>"R"</formula>
    </cfRule>
    <cfRule type="cellIs" priority="26" operator="equal" dxfId="0" stopIfTrue="1">
      <formula>"R"</formula>
    </cfRule>
  </conditionalFormatting>
  <conditionalFormatting sqref="E45:E47">
    <cfRule type="cellIs" priority="25" operator="equal" dxfId="0" stopIfTrue="1">
      <formula>"R"</formula>
    </cfRule>
    <cfRule type="cellIs" priority="24" operator="equal" dxfId="0" stopIfTrue="1">
      <formula>"R"</formula>
    </cfRule>
  </conditionalFormatting>
  <conditionalFormatting sqref="E35:E39">
    <cfRule type="cellIs" priority="23" operator="equal" dxfId="0" stopIfTrue="1">
      <formula>"R"</formula>
    </cfRule>
    <cfRule type="cellIs" priority="22" operator="equal" dxfId="0" stopIfTrue="1">
      <formula>"R"</formula>
    </cfRule>
  </conditionalFormatting>
  <conditionalFormatting sqref="D152:M152">
    <cfRule type="cellIs" priority="21" operator="equal" dxfId="0" stopIfTrue="1">
      <formula>"R"</formula>
    </cfRule>
  </conditionalFormatting>
  <conditionalFormatting sqref="E212">
    <cfRule type="cellIs" priority="18" operator="equal" dxfId="0" stopIfTrue="1">
      <formula>"R"</formula>
    </cfRule>
  </conditionalFormatting>
  <conditionalFormatting sqref="E216:E222">
    <cfRule type="cellIs" priority="16" operator="equal" dxfId="0" stopIfTrue="1">
      <formula>"R"</formula>
    </cfRule>
  </conditionalFormatting>
  <conditionalFormatting sqref="E213:E214">
    <cfRule type="cellIs" priority="15" operator="equal" dxfId="0" stopIfTrue="1">
      <formula>"R"</formula>
    </cfRule>
  </conditionalFormatting>
  <conditionalFormatting sqref="E215">
    <cfRule type="cellIs" priority="14" operator="equal" dxfId="0" stopIfTrue="1">
      <formula>"R"</formula>
    </cfRule>
  </conditionalFormatting>
  <dataValidations count="2">
    <dataValidation sqref="E326 G326" showErrorMessage="1" showInputMessage="1" allowBlank="1" type="list">
      <formula1>$T$5:$T$11</formula1>
    </dataValidation>
    <dataValidation sqref="E327 G327" showErrorMessage="1" showInputMessage="1" allowBlank="1" type="list">
      <formula1>$U$5:$U$8</formula1>
    </dataValidation>
  </dataValidations>
  <pageMargins left="0.7" right="0.7" top="0.75" bottom="0.75" header="0.3" footer="0.3"/>
  <pageSetup orientation="portrait"/>
  <headerFooter>
    <oddHeader/>
    <oddFooter>&amp;C&amp;"Calibri"&amp;7 &amp;K000000#First Solar Proprietary &amp; Confidential - General</oddFooter>
    <evenHeader/>
    <evenFooter/>
    <firstHeader/>
    <firstFooter/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FFC000"/>
    <outlinePr summaryBelow="1" summaryRight="1"/>
    <pageSetUpPr/>
  </sheetPr>
  <dimension ref="A1:T504"/>
  <sheetViews>
    <sheetView tabSelected="1" zoomScale="69" zoomScaleNormal="69" workbookViewId="0">
      <pane ySplit="4" topLeftCell="A322" activePane="bottomLeft" state="frozen"/>
      <selection pane="bottomLeft" activeCell="O345" sqref="O345"/>
    </sheetView>
  </sheetViews>
  <sheetFormatPr baseColWidth="10" defaultColWidth="9.1640625" defaultRowHeight="15"/>
  <cols>
    <col width="11.5" bestFit="1" customWidth="1" style="5" min="1" max="1"/>
    <col width="15.5" customWidth="1" style="5" min="2" max="2"/>
    <col width="30.33203125" bestFit="1" customWidth="1" style="5" min="3" max="3"/>
    <col width="22.6640625" customWidth="1" style="5" min="4" max="4"/>
    <col width="12.6640625" customWidth="1" style="10" min="5" max="5"/>
    <col width="9.6640625" bestFit="1" customWidth="1" style="5" min="6" max="6"/>
    <col width="12" customWidth="1" style="365" min="7" max="7"/>
    <col width="6.83203125" bestFit="1" customWidth="1" style="5" min="8" max="8"/>
    <col width="9.5" customWidth="1" style="5" min="9" max="9"/>
    <col width="9.1640625" customWidth="1" style="5" min="10" max="10"/>
    <col width="38" bestFit="1" customWidth="1" style="5" min="11" max="11"/>
    <col width="17.83203125" bestFit="1" customWidth="1" style="5" min="12" max="12"/>
    <col width="23.1640625" customWidth="1" style="5" min="13" max="13"/>
    <col width="10.5" customWidth="1" style="322" min="14" max="14"/>
    <col width="38.6640625" customWidth="1" style="5" min="15" max="15"/>
    <col width="10" customWidth="1" style="5" min="16" max="16"/>
    <col width="11.1640625" customWidth="1" style="326" min="17" max="17"/>
    <col width="32" customWidth="1" style="5" min="18" max="18"/>
    <col width="9.1640625" customWidth="1" style="5" min="19" max="19"/>
    <col width="9.1640625" customWidth="1" style="335" min="20" max="20"/>
    <col width="9.1640625" customWidth="1" style="5" min="21" max="26"/>
    <col width="9.1640625" customWidth="1" style="5" min="27" max="16384"/>
  </cols>
  <sheetData>
    <row r="1" ht="23" customHeight="1">
      <c r="A1" s="1" t="inlineStr">
        <is>
          <t>Revision</t>
        </is>
      </c>
      <c r="B1" s="461" t="inlineStr">
        <is>
          <t>5M + E Fixed Parameters</t>
        </is>
      </c>
      <c r="C1" s="456" t="n"/>
      <c r="D1" s="457" t="n"/>
      <c r="E1" s="445" t="inlineStr">
        <is>
          <t>P3</t>
        </is>
      </c>
      <c r="H1" s="2" t="n"/>
      <c r="I1" s="2" t="n"/>
      <c r="J1" s="3" t="n"/>
      <c r="K1" s="4" t="n"/>
    </row>
    <row r="2" ht="32" customHeight="1">
      <c r="A2" s="6" t="n"/>
      <c r="B2" s="6" t="n"/>
      <c r="C2" s="7" t="n"/>
      <c r="D2" s="8" t="n"/>
      <c r="E2" s="9" t="n"/>
      <c r="F2" s="4" t="n"/>
      <c r="G2" s="4" t="n"/>
      <c r="H2" s="8" t="n"/>
      <c r="I2" s="4" t="n"/>
      <c r="J2" s="8" t="n"/>
      <c r="K2" s="4" t="n"/>
      <c r="N2" s="322" t="inlineStr">
        <is>
          <t>EXCEL LINE</t>
        </is>
      </c>
    </row>
    <row r="3">
      <c r="A3" s="4" t="n"/>
      <c r="B3" s="4" t="n"/>
      <c r="C3" s="4" t="n"/>
      <c r="D3" s="8" t="n"/>
      <c r="E3" s="9" t="n"/>
      <c r="F3" s="4" t="n"/>
      <c r="G3" s="4" t="n"/>
      <c r="H3" s="8" t="n"/>
      <c r="I3" s="4" t="n"/>
      <c r="J3" s="8" t="n"/>
      <c r="K3" s="4" t="n"/>
    </row>
    <row r="4" ht="70" customHeight="1">
      <c r="A4" s="23" t="inlineStr">
        <is>
          <t>Item</t>
        </is>
      </c>
      <c r="B4" s="23" t="inlineStr">
        <is>
          <t>5M+E Category</t>
        </is>
      </c>
      <c r="C4" s="23" t="inlineStr">
        <is>
          <t>Section</t>
        </is>
      </c>
      <c r="D4" s="23" t="inlineStr">
        <is>
          <t>Variable / Parameter</t>
        </is>
      </c>
      <c r="E4" s="24" t="inlineStr">
        <is>
          <t>Value / BKM</t>
        </is>
      </c>
      <c r="F4" s="23" t="inlineStr">
        <is>
          <t>Priority</t>
        </is>
      </c>
      <c r="G4" s="295" t="inlineStr">
        <is>
          <t>Tool Value</t>
        </is>
      </c>
      <c r="H4" s="295" t="inlineStr">
        <is>
          <t>CE! (Y/N)</t>
        </is>
      </c>
      <c r="I4" s="295" t="inlineStr">
        <is>
          <t>Type of Gap</t>
        </is>
      </c>
      <c r="J4" s="295" t="inlineStr">
        <is>
          <t>Comments 
(Ref Tool: C RBM 002)</t>
        </is>
      </c>
      <c r="K4" s="23" t="inlineStr">
        <is>
          <t>Auditing Guidelines/Tips + Line Item Help</t>
        </is>
      </c>
      <c r="L4" s="25" t="inlineStr">
        <is>
          <t>Curent audit?
(Manual/Semi-AutoAutomated)</t>
        </is>
      </c>
      <c r="M4" s="329" t="inlineStr">
        <is>
          <t xml:space="preserve">Potential Automated ? </t>
        </is>
      </c>
      <c r="N4" s="331" t="inlineStr">
        <is>
          <t xml:space="preserve">How to automate? </t>
        </is>
      </c>
      <c r="O4" s="332" t="inlineStr">
        <is>
          <t>PARAM name in GERMAN</t>
        </is>
      </c>
      <c r="P4" s="333" t="n"/>
      <c r="Q4" s="334" t="n"/>
      <c r="R4" s="332" t="inlineStr">
        <is>
          <t>PARAM name 2</t>
        </is>
      </c>
      <c r="S4" s="333" t="n"/>
      <c r="T4" s="336" t="inlineStr">
        <is>
          <t>Guid</t>
        </is>
      </c>
    </row>
    <row r="5">
      <c r="A5" s="450" t="inlineStr">
        <is>
          <t>1. MACHINE</t>
        </is>
      </c>
      <c r="B5" s="458" t="n"/>
      <c r="C5" s="458" t="n"/>
      <c r="D5" s="458" t="n"/>
      <c r="E5" s="459" t="n"/>
      <c r="F5" s="367" t="n"/>
      <c r="G5" s="364" t="n"/>
      <c r="H5" s="26" t="n"/>
      <c r="I5" s="26" t="n"/>
      <c r="J5" s="26" t="n"/>
      <c r="K5" s="450" t="n"/>
      <c r="L5" s="450" t="n"/>
      <c r="M5" s="450" t="n"/>
      <c r="N5" s="330" t="n"/>
    </row>
    <row r="6" ht="15" customHeight="1">
      <c r="A6" s="369" t="inlineStr">
        <is>
          <t>MC1</t>
        </is>
      </c>
      <c r="B6" s="241" t="inlineStr">
        <is>
          <t>Setter Tab</t>
        </is>
      </c>
      <c r="C6" s="227" t="inlineStr">
        <is>
          <t xml:space="preserve">Recipe </t>
        </is>
      </c>
      <c r="D6" s="370" t="inlineStr">
        <is>
          <t>Referencing</t>
        </is>
      </c>
      <c r="E6" s="371" t="n"/>
      <c r="F6" s="366" t="n"/>
      <c r="G6" s="339" t="n"/>
      <c r="H6" s="339" t="n"/>
      <c r="I6" s="179" t="n"/>
      <c r="J6" s="179" t="n"/>
      <c r="K6" s="179" t="n"/>
      <c r="L6" s="28" t="n"/>
      <c r="M6" s="28" t="n"/>
      <c r="N6" s="320" t="n"/>
    </row>
    <row r="7" ht="18" customHeight="1">
      <c r="A7" s="369" t="inlineStr">
        <is>
          <t>MC2</t>
        </is>
      </c>
      <c r="B7" s="379" t="inlineStr">
        <is>
          <t>Setter Tab</t>
        </is>
      </c>
      <c r="C7" s="380" t="inlineStr">
        <is>
          <t xml:space="preserve">Recipe </t>
        </is>
      </c>
      <c r="D7" s="378" t="inlineStr">
        <is>
          <t>on/off</t>
        </is>
      </c>
      <c r="E7" s="381" t="n"/>
      <c r="F7" s="381" t="inlineStr">
        <is>
          <t>R</t>
        </is>
      </c>
      <c r="G7" s="462" t="inlineStr">
        <is>
          <t>1</t>
        </is>
      </c>
      <c r="H7" s="340">
        <f>IF(AND(G7=E7,G7&lt;&gt;""),"Y",IF(G7="","","N"))</f>
        <v/>
      </c>
      <c r="I7" s="311" t="n"/>
      <c r="J7" s="311" t="n"/>
      <c r="K7" s="311" t="inlineStr">
        <is>
          <t>key in HMI &amp; PC</t>
        </is>
      </c>
      <c r="L7" s="318" t="inlineStr">
        <is>
          <t>Manual</t>
        </is>
      </c>
      <c r="M7" s="318" t="inlineStr">
        <is>
          <t>?</t>
        </is>
      </c>
      <c r="N7" s="321" t="n">
        <v>232</v>
      </c>
      <c r="O7" s="313" t="inlineStr">
        <is>
          <t>Referenzierung aktiv</t>
        </is>
      </c>
      <c r="P7" s="314" t="inlineStr">
        <is>
          <t>1</t>
        </is>
      </c>
    </row>
    <row r="8" ht="15.75" customHeight="1">
      <c r="A8" s="369" t="inlineStr">
        <is>
          <t>MC3</t>
        </is>
      </c>
      <c r="B8" s="379" t="inlineStr">
        <is>
          <t>Setter Tab</t>
        </is>
      </c>
      <c r="C8" s="380" t="inlineStr">
        <is>
          <t xml:space="preserve">Recipe </t>
        </is>
      </c>
      <c r="D8" s="378" t="inlineStr">
        <is>
          <t>Relative positioning</t>
        </is>
      </c>
      <c r="E8" s="381" t="n"/>
      <c r="F8" s="381" t="inlineStr">
        <is>
          <t>R</t>
        </is>
      </c>
      <c r="G8" s="462" t="inlineStr">
        <is>
          <t>0</t>
        </is>
      </c>
      <c r="H8" s="340">
        <f>IF(AND(G8=E8,G8&lt;&gt;""),"Y",IF(G8="","","N"))</f>
        <v/>
      </c>
      <c r="I8" s="311" t="n"/>
      <c r="J8" s="311" t="n"/>
      <c r="K8" s="311" t="inlineStr">
        <is>
          <t>key in HMI &amp; PC</t>
        </is>
      </c>
      <c r="L8" s="318" t="inlineStr">
        <is>
          <t>Manual</t>
        </is>
      </c>
      <c r="M8" s="318" t="inlineStr">
        <is>
          <t>?</t>
        </is>
      </c>
      <c r="N8" s="321" t="n">
        <v>256</v>
      </c>
      <c r="O8" s="313" t="inlineStr">
        <is>
          <t>relative Position für Referenzierung</t>
        </is>
      </c>
      <c r="P8" s="314" t="inlineStr">
        <is>
          <t>0</t>
        </is>
      </c>
    </row>
    <row r="9" ht="15" customHeight="1">
      <c r="A9" s="369" t="inlineStr">
        <is>
          <t>MC4</t>
        </is>
      </c>
      <c r="B9" s="379" t="inlineStr">
        <is>
          <t>Setter Tab</t>
        </is>
      </c>
      <c r="C9" s="380" t="inlineStr">
        <is>
          <t xml:space="preserve">Recipe </t>
        </is>
      </c>
      <c r="D9" s="378" t="inlineStr">
        <is>
          <t>step</t>
        </is>
      </c>
      <c r="E9" s="381" t="n"/>
      <c r="F9" s="381" t="inlineStr">
        <is>
          <t>R</t>
        </is>
      </c>
      <c r="G9" s="462" t="inlineStr">
        <is>
          <t>0</t>
        </is>
      </c>
      <c r="H9" s="340">
        <f>IF(AND(G9=E9,G9&lt;&gt;""),"Y",IF(G9="","","N"))</f>
        <v/>
      </c>
      <c r="I9" s="311" t="n"/>
      <c r="J9" s="311" t="n"/>
      <c r="K9" s="311" t="inlineStr">
        <is>
          <t>key in HMI &amp; PC</t>
        </is>
      </c>
      <c r="L9" s="318" t="inlineStr">
        <is>
          <t>Manual</t>
        </is>
      </c>
      <c r="M9" s="318" t="inlineStr">
        <is>
          <t>?</t>
        </is>
      </c>
      <c r="N9" s="321" t="n">
        <v>253</v>
      </c>
      <c r="O9" s="298" t="inlineStr">
        <is>
          <t>Referenzierung mit Positionierung</t>
        </is>
      </c>
      <c r="P9" s="299" t="inlineStr">
        <is>
          <t>0</t>
        </is>
      </c>
    </row>
    <row r="10" ht="17.25" customHeight="1">
      <c r="A10" s="369" t="inlineStr">
        <is>
          <t>MC5</t>
        </is>
      </c>
      <c r="B10" s="379" t="inlineStr">
        <is>
          <t>Setter Tab</t>
        </is>
      </c>
      <c r="C10" s="380" t="inlineStr">
        <is>
          <t xml:space="preserve">Recipe </t>
        </is>
      </c>
      <c r="D10" s="378" t="inlineStr">
        <is>
          <t>One Y positioning, if failed</t>
        </is>
      </c>
      <c r="E10" s="381" t="n"/>
      <c r="F10" s="381" t="inlineStr">
        <is>
          <t>R</t>
        </is>
      </c>
      <c r="G10" s="462" t="inlineStr">
        <is>
          <t>0</t>
        </is>
      </c>
      <c r="H10" s="340">
        <f>IF(AND(G10=E10,G10&lt;&gt;""),"Y",IF(G10="","","N"))</f>
        <v/>
      </c>
      <c r="I10" s="311" t="n"/>
      <c r="J10" s="311" t="n"/>
      <c r="K10" s="311" t="inlineStr">
        <is>
          <t>key in HMI &amp; PC</t>
        </is>
      </c>
      <c r="L10" s="318" t="inlineStr">
        <is>
          <t>Manual</t>
        </is>
      </c>
      <c r="M10" s="318" t="inlineStr">
        <is>
          <t>?</t>
        </is>
      </c>
      <c r="N10" s="321" t="n">
        <v>264</v>
      </c>
      <c r="O10" s="315" t="inlineStr">
        <is>
          <t>eine Y Positionierung, wenn fehlgeschlagen</t>
        </is>
      </c>
      <c r="P10" s="316" t="inlineStr">
        <is>
          <t>0</t>
        </is>
      </c>
    </row>
    <row r="11" ht="15.75" customHeight="1">
      <c r="A11" s="369" t="inlineStr">
        <is>
          <t>MC6</t>
        </is>
      </c>
      <c r="B11" s="379" t="inlineStr">
        <is>
          <t>Setter Tab</t>
        </is>
      </c>
      <c r="C11" s="380" t="inlineStr">
        <is>
          <t xml:space="preserve">Recipe </t>
        </is>
      </c>
      <c r="D11" s="378" t="inlineStr">
        <is>
          <t>Stop after cycle if failed</t>
        </is>
      </c>
      <c r="E11" s="381" t="n"/>
      <c r="F11" s="381" t="inlineStr">
        <is>
          <t>R</t>
        </is>
      </c>
      <c r="G11" s="462" t="inlineStr">
        <is>
          <t>0</t>
        </is>
      </c>
      <c r="H11" s="340">
        <f>IF(AND(G11=E11,G11&lt;&gt;""),"Y",IF(G11="","","N"))</f>
        <v/>
      </c>
      <c r="I11" s="311" t="n"/>
      <c r="J11" s="311" t="n"/>
      <c r="K11" s="311" t="inlineStr">
        <is>
          <t>key in HMI &amp; PC</t>
        </is>
      </c>
      <c r="L11" s="318" t="inlineStr">
        <is>
          <t>Manual</t>
        </is>
      </c>
      <c r="M11" s="318" t="inlineStr">
        <is>
          <t>?</t>
        </is>
      </c>
      <c r="N11" s="321" t="n">
        <v>235</v>
      </c>
      <c r="O11" s="315" t="inlineStr">
        <is>
          <t>Halt nach Taktende, wenn keine Referenzierung</t>
        </is>
      </c>
      <c r="P11" s="316" t="inlineStr">
        <is>
          <t>0</t>
        </is>
      </c>
    </row>
    <row r="12" ht="15.75" customHeight="1">
      <c r="A12" s="369" t="inlineStr">
        <is>
          <t>MC7</t>
        </is>
      </c>
      <c r="B12" s="379" t="inlineStr">
        <is>
          <t>Setter Tab</t>
        </is>
      </c>
      <c r="C12" s="380" t="inlineStr">
        <is>
          <t xml:space="preserve">Recipe </t>
        </is>
      </c>
      <c r="D12" s="378" t="inlineStr">
        <is>
          <t>No scribing if failed</t>
        </is>
      </c>
      <c r="E12" s="381" t="n"/>
      <c r="F12" s="381" t="inlineStr">
        <is>
          <t>R</t>
        </is>
      </c>
      <c r="G12" s="462" t="inlineStr">
        <is>
          <t>0</t>
        </is>
      </c>
      <c r="H12" s="340">
        <f>IF(AND(G12=E12,G12&lt;&gt;""),"Y",IF(G12="","","N"))</f>
        <v/>
      </c>
      <c r="I12" s="311" t="n"/>
      <c r="J12" s="311" t="n"/>
      <c r="K12" s="311" t="inlineStr">
        <is>
          <t>key in HMI &amp; PC</t>
        </is>
      </c>
      <c r="L12" s="318" t="inlineStr">
        <is>
          <t>Manual</t>
        </is>
      </c>
      <c r="M12" s="318" t="inlineStr">
        <is>
          <t>?</t>
        </is>
      </c>
      <c r="N12" s="321" t="n">
        <v>238</v>
      </c>
      <c r="O12" s="313" t="inlineStr">
        <is>
          <t>keine Strukturierung, wenn keine Referenzierung</t>
        </is>
      </c>
      <c r="P12" s="314" t="inlineStr">
        <is>
          <t>0</t>
        </is>
      </c>
    </row>
    <row r="13" ht="17.25" customHeight="1">
      <c r="A13" s="369" t="inlineStr">
        <is>
          <t>MC8</t>
        </is>
      </c>
      <c r="B13" s="379" t="inlineStr">
        <is>
          <t>Setter Tab</t>
        </is>
      </c>
      <c r="C13" s="380" t="inlineStr">
        <is>
          <t xml:space="preserve">Recipe </t>
        </is>
      </c>
      <c r="D13" s="378" t="inlineStr">
        <is>
          <t>Interaction every substrate</t>
        </is>
      </c>
      <c r="E13" s="381" t="n"/>
      <c r="F13" s="381" t="inlineStr">
        <is>
          <t>R</t>
        </is>
      </c>
      <c r="G13" s="462" t="inlineStr">
        <is>
          <t>0</t>
        </is>
      </c>
      <c r="H13" s="340">
        <f>IF(AND(G13=E13,G13&lt;&gt;""),"Y",IF(G13="","","N"))</f>
        <v/>
      </c>
      <c r="I13" s="311" t="n"/>
      <c r="J13" s="311" t="n"/>
      <c r="K13" s="311" t="inlineStr">
        <is>
          <t>key in HMI &amp; PC</t>
        </is>
      </c>
      <c r="L13" s="318" t="inlineStr">
        <is>
          <t>Manual</t>
        </is>
      </c>
      <c r="M13" s="318" t="inlineStr">
        <is>
          <t>?</t>
        </is>
      </c>
      <c r="N13" s="321" t="n">
        <v>241</v>
      </c>
      <c r="O13" s="315" t="inlineStr">
        <is>
          <t>immer Interaktion</t>
        </is>
      </c>
      <c r="P13" s="316" t="inlineStr">
        <is>
          <t>0</t>
        </is>
      </c>
    </row>
    <row r="14" ht="15.75" customHeight="1">
      <c r="A14" s="369" t="inlineStr">
        <is>
          <t>MC9</t>
        </is>
      </c>
      <c r="B14" s="379" t="inlineStr">
        <is>
          <t>Setter Tab</t>
        </is>
      </c>
      <c r="C14" s="380" t="inlineStr">
        <is>
          <t xml:space="preserve">Recipe </t>
        </is>
      </c>
      <c r="D14" s="378" t="inlineStr">
        <is>
          <t>Interaction if failed</t>
        </is>
      </c>
      <c r="E14" s="381" t="n"/>
      <c r="F14" s="381" t="inlineStr">
        <is>
          <t>R</t>
        </is>
      </c>
      <c r="G14" s="462" t="inlineStr">
        <is>
          <t>1</t>
        </is>
      </c>
      <c r="H14" s="340">
        <f>IF(AND(G14=E14,G14&lt;&gt;""),"Y",IF(G14="","","N"))</f>
        <v/>
      </c>
      <c r="I14" s="311" t="n"/>
      <c r="J14" s="311" t="n"/>
      <c r="K14" s="311" t="inlineStr">
        <is>
          <t>key in HMI &amp; PC</t>
        </is>
      </c>
      <c r="L14" s="318" t="inlineStr">
        <is>
          <t>Manual</t>
        </is>
      </c>
      <c r="M14" s="318" t="inlineStr">
        <is>
          <t>?</t>
        </is>
      </c>
      <c r="N14" s="321" t="n">
        <v>244</v>
      </c>
      <c r="O14" s="313" t="inlineStr">
        <is>
          <t>Interaktion, wenn keine Referenzierung</t>
        </is>
      </c>
      <c r="P14" s="314" t="inlineStr">
        <is>
          <t>1</t>
        </is>
      </c>
    </row>
    <row r="15" ht="16.5" customHeight="1">
      <c r="A15" s="369" t="inlineStr">
        <is>
          <t>MC10</t>
        </is>
      </c>
      <c r="B15" s="379" t="inlineStr">
        <is>
          <t>Setter Tab</t>
        </is>
      </c>
      <c r="C15" s="380" t="inlineStr">
        <is>
          <t xml:space="preserve">Recipe </t>
        </is>
      </c>
      <c r="D15" s="378" t="inlineStr">
        <is>
          <t>after # substrates</t>
        </is>
      </c>
      <c r="E15" s="381" t="n"/>
      <c r="F15" s="381" t="inlineStr">
        <is>
          <t>R</t>
        </is>
      </c>
      <c r="G15" s="462" t="inlineStr">
        <is>
          <t>1</t>
        </is>
      </c>
      <c r="H15" s="340">
        <f>IF(AND(G15=E15,G15&lt;&gt;""),"Y",IF(G15="","","N"))</f>
        <v/>
      </c>
      <c r="I15" s="311" t="n"/>
      <c r="J15" s="311" t="n"/>
      <c r="K15" s="311" t="inlineStr">
        <is>
          <t>key in HMI &amp; PC</t>
        </is>
      </c>
      <c r="L15" s="318" t="inlineStr">
        <is>
          <t>Manual</t>
        </is>
      </c>
      <c r="M15" s="318" t="inlineStr">
        <is>
          <t>?</t>
        </is>
      </c>
      <c r="N15" s="321" t="n">
        <v>247</v>
      </c>
      <c r="O15" s="315" t="inlineStr">
        <is>
          <t>Interaktion nach Anzahl der Substrate</t>
        </is>
      </c>
      <c r="P15" s="316" t="inlineStr">
        <is>
          <t>1</t>
        </is>
      </c>
    </row>
    <row r="16" ht="17.25" customHeight="1">
      <c r="A16" s="369" t="inlineStr">
        <is>
          <t>MC11</t>
        </is>
      </c>
      <c r="B16" s="379" t="inlineStr">
        <is>
          <t>Setter Tab</t>
        </is>
      </c>
      <c r="C16" s="380" t="inlineStr">
        <is>
          <t xml:space="preserve">Recipe </t>
        </is>
      </c>
      <c r="D16" s="378" t="inlineStr">
        <is>
          <t>Calculation of beam pitch correction factor</t>
        </is>
      </c>
      <c r="E16" s="381" t="n"/>
      <c r="F16" s="381" t="inlineStr">
        <is>
          <t>R</t>
        </is>
      </c>
      <c r="G16" s="462" t="inlineStr">
        <is>
          <t>1</t>
        </is>
      </c>
      <c r="H16" s="340">
        <f>IF(AND(G16=E16,G16&lt;&gt;""),"Y",IF(G16="","","N"))</f>
        <v/>
      </c>
      <c r="I16" s="311" t="n"/>
      <c r="J16" s="311" t="n"/>
      <c r="K16" s="311" t="inlineStr">
        <is>
          <t>key in HMI &amp; PC</t>
        </is>
      </c>
      <c r="L16" s="318" t="inlineStr">
        <is>
          <t>Manual</t>
        </is>
      </c>
      <c r="M16" s="318" t="inlineStr">
        <is>
          <t>?</t>
        </is>
      </c>
      <c r="N16" s="321" t="n">
        <v>267</v>
      </c>
      <c r="O16" s="313" t="inlineStr">
        <is>
          <t>Kalkulation Strahlabstandskorrekturfaktor</t>
        </is>
      </c>
      <c r="P16" s="314" t="inlineStr">
        <is>
          <t>1</t>
        </is>
      </c>
    </row>
    <row r="17" ht="15.75" customHeight="1">
      <c r="A17" s="369" t="inlineStr">
        <is>
          <t>MC12</t>
        </is>
      </c>
      <c r="B17" s="379" t="inlineStr">
        <is>
          <t>Setter Tab</t>
        </is>
      </c>
      <c r="C17" s="380" t="inlineStr">
        <is>
          <t xml:space="preserve">Recipe </t>
        </is>
      </c>
      <c r="D17" s="378" t="inlineStr">
        <is>
          <t>Calculation extension factor Y</t>
        </is>
      </c>
      <c r="E17" s="381" t="n"/>
      <c r="F17" s="381" t="inlineStr">
        <is>
          <t>A</t>
        </is>
      </c>
      <c r="G17" t="inlineStr">
        <is>
          <t>1</t>
        </is>
      </c>
      <c r="H17" s="340">
        <f>IF(AND(G17=E17,G17&lt;&gt;""),"Y",IF(G17="","","N"))</f>
        <v/>
      </c>
      <c r="I17" s="311" t="n"/>
      <c r="J17" s="311" t="n"/>
      <c r="K17" s="311" t="inlineStr">
        <is>
          <t>key in HMI &amp; PC</t>
        </is>
      </c>
      <c r="L17" s="318" t="inlineStr">
        <is>
          <t>Manual</t>
        </is>
      </c>
      <c r="M17" s="318" t="inlineStr">
        <is>
          <t>?</t>
        </is>
      </c>
      <c r="N17" s="321" t="n">
        <v>270</v>
      </c>
      <c r="O17" s="315" t="inlineStr">
        <is>
          <t>Kalkulation Dehnungsfaktor Y</t>
        </is>
      </c>
      <c r="P17" s="316" t="inlineStr">
        <is>
          <t>1</t>
        </is>
      </c>
    </row>
    <row r="18" ht="17.25" customHeight="1">
      <c r="A18" s="369" t="inlineStr">
        <is>
          <t>MC13</t>
        </is>
      </c>
      <c r="B18" s="379" t="inlineStr">
        <is>
          <t>Setter Tab</t>
        </is>
      </c>
      <c r="C18" s="380" t="inlineStr">
        <is>
          <t xml:space="preserve">Recipe </t>
        </is>
      </c>
      <c r="D18" s="382" t="inlineStr">
        <is>
          <t>Cameras to Use</t>
        </is>
      </c>
      <c r="E18" s="381" t="n"/>
      <c r="F18" s="381" t="n"/>
      <c r="H18" s="340">
        <f>IF(AND(G18=E18,G18&lt;&gt;""),"Y",IF(G18="","","N"))</f>
        <v/>
      </c>
      <c r="I18" s="311" t="n"/>
      <c r="J18" s="311" t="n"/>
      <c r="K18" s="311" t="n"/>
      <c r="L18" s="318" t="n"/>
      <c r="M18" s="318" t="n"/>
      <c r="N18" s="321" t="n"/>
      <c r="O18" s="317" t="n"/>
      <c r="P18" s="317" t="n"/>
    </row>
    <row r="19" ht="18" customHeight="1">
      <c r="A19" s="369" t="inlineStr">
        <is>
          <t>MC14</t>
        </is>
      </c>
      <c r="B19" s="379" t="inlineStr">
        <is>
          <t>Setter Tab</t>
        </is>
      </c>
      <c r="C19" s="380" t="inlineStr">
        <is>
          <t xml:space="preserve">Recipe </t>
        </is>
      </c>
      <c r="D19" s="378" t="inlineStr">
        <is>
          <t>Camera 1</t>
        </is>
      </c>
      <c r="E19" s="381" t="n"/>
      <c r="F19" s="381" t="inlineStr">
        <is>
          <t>R</t>
        </is>
      </c>
      <c r="G19" s="462" t="inlineStr">
        <is>
          <t>1</t>
        </is>
      </c>
      <c r="H19" s="340">
        <f>IF(AND(G19=E19,G19&lt;&gt;""),"Y",IF(G19="","","N"))</f>
        <v/>
      </c>
      <c r="I19" s="311" t="n"/>
      <c r="J19" s="311" t="n"/>
      <c r="K19" s="311" t="inlineStr">
        <is>
          <t>key in HMI &amp; PC</t>
        </is>
      </c>
      <c r="L19" s="318" t="inlineStr">
        <is>
          <t>Manual</t>
        </is>
      </c>
      <c r="M19" s="318" t="inlineStr">
        <is>
          <t>?</t>
        </is>
      </c>
      <c r="N19" s="321" t="n">
        <v>284</v>
      </c>
      <c r="O19" s="313" t="inlineStr">
        <is>
          <t>Kamera 1 verwenden</t>
        </is>
      </c>
      <c r="P19" s="314" t="inlineStr">
        <is>
          <t>1</t>
        </is>
      </c>
    </row>
    <row r="20" ht="15" customHeight="1">
      <c r="A20" s="369" t="inlineStr">
        <is>
          <t>MC15</t>
        </is>
      </c>
      <c r="B20" s="379" t="inlineStr">
        <is>
          <t>Setter Tab</t>
        </is>
      </c>
      <c r="C20" s="380" t="inlineStr">
        <is>
          <t xml:space="preserve">Recipe </t>
        </is>
      </c>
      <c r="D20" s="378" t="inlineStr">
        <is>
          <t>Selection line</t>
        </is>
      </c>
      <c r="E20" s="381" t="n"/>
      <c r="F20" s="381" t="inlineStr">
        <is>
          <t>R</t>
        </is>
      </c>
      <c r="G20" s="462" t="inlineStr">
        <is>
          <t>0</t>
        </is>
      </c>
      <c r="H20" s="340">
        <f>IF(AND(G20=E20,G20&lt;&gt;""),"Y",IF(G20="","","N"))</f>
        <v/>
      </c>
      <c r="I20" s="311" t="n"/>
      <c r="J20" s="311" t="n"/>
      <c r="K20" s="311" t="inlineStr">
        <is>
          <t>key in HMI &amp; PC</t>
        </is>
      </c>
      <c r="L20" s="318" t="inlineStr">
        <is>
          <t>Manual</t>
        </is>
      </c>
      <c r="M20" s="318" t="inlineStr">
        <is>
          <t>?</t>
        </is>
      </c>
      <c r="N20" s="321" t="n">
        <v>287</v>
      </c>
      <c r="O20" s="315" t="inlineStr">
        <is>
          <t>Auswahl Linie - Kamera 1</t>
        </is>
      </c>
      <c r="P20" s="316" t="inlineStr">
        <is>
          <t>0</t>
        </is>
      </c>
    </row>
    <row r="21" ht="17.25" customHeight="1">
      <c r="A21" s="369" t="inlineStr">
        <is>
          <t>MC16</t>
        </is>
      </c>
      <c r="B21" s="379" t="inlineStr">
        <is>
          <t>Setter Tab</t>
        </is>
      </c>
      <c r="C21" s="380" t="inlineStr">
        <is>
          <t xml:space="preserve">Recipe </t>
        </is>
      </c>
      <c r="D21" s="378" t="inlineStr">
        <is>
          <t>Camera 2</t>
        </is>
      </c>
      <c r="E21" s="381" t="n"/>
      <c r="F21" s="381" t="inlineStr">
        <is>
          <t>R</t>
        </is>
      </c>
      <c r="G21" s="462" t="inlineStr">
        <is>
          <t>1</t>
        </is>
      </c>
      <c r="H21" s="340">
        <f>IF(AND(G21=E21,G21&lt;&gt;""),"Y",IF(G21="","","N"))</f>
        <v/>
      </c>
      <c r="I21" s="311" t="n"/>
      <c r="J21" s="311" t="n"/>
      <c r="K21" s="311" t="inlineStr">
        <is>
          <t>key in HMI &amp; PC</t>
        </is>
      </c>
      <c r="L21" s="318" t="inlineStr">
        <is>
          <t>Manual</t>
        </is>
      </c>
      <c r="M21" s="318" t="inlineStr">
        <is>
          <t>?</t>
        </is>
      </c>
      <c r="N21" s="321" t="n">
        <v>290</v>
      </c>
      <c r="O21" s="313" t="inlineStr">
        <is>
          <t>Kamera 2 verwenden</t>
        </is>
      </c>
      <c r="P21" s="314" t="inlineStr">
        <is>
          <t>1</t>
        </is>
      </c>
    </row>
    <row r="22" ht="17.25" customHeight="1">
      <c r="A22" s="369" t="inlineStr">
        <is>
          <t>MC17</t>
        </is>
      </c>
      <c r="B22" s="379" t="inlineStr">
        <is>
          <t>Setter Tab</t>
        </is>
      </c>
      <c r="C22" s="380" t="inlineStr">
        <is>
          <t xml:space="preserve">Recipe </t>
        </is>
      </c>
      <c r="D22" s="378" t="inlineStr">
        <is>
          <t>Selection line</t>
        </is>
      </c>
      <c r="E22" s="381" t="n"/>
      <c r="F22" s="381" t="inlineStr">
        <is>
          <t>R</t>
        </is>
      </c>
      <c r="G22" s="462" t="inlineStr">
        <is>
          <t>0</t>
        </is>
      </c>
      <c r="H22" s="340">
        <f>IF(AND(G22=E22,G22&lt;&gt;""),"Y",IF(G22="","","N"))</f>
        <v/>
      </c>
      <c r="I22" s="311" t="n"/>
      <c r="J22" s="311" t="n"/>
      <c r="K22" s="311" t="inlineStr">
        <is>
          <t>key in HMI &amp; PC</t>
        </is>
      </c>
      <c r="L22" s="318" t="inlineStr">
        <is>
          <t>Manual</t>
        </is>
      </c>
      <c r="M22" s="318" t="inlineStr">
        <is>
          <t>?</t>
        </is>
      </c>
      <c r="N22" s="321" t="n">
        <v>293</v>
      </c>
      <c r="O22" s="315" t="inlineStr">
        <is>
          <t>Auswahl Linie - Kamera 2</t>
        </is>
      </c>
      <c r="P22" s="316" t="inlineStr">
        <is>
          <t>0</t>
        </is>
      </c>
    </row>
    <row r="23" ht="17.25" customHeight="1">
      <c r="A23" s="369" t="inlineStr">
        <is>
          <t>MC18</t>
        </is>
      </c>
      <c r="B23" s="379" t="inlineStr">
        <is>
          <t>Setter Tab</t>
        </is>
      </c>
      <c r="C23" s="380" t="inlineStr">
        <is>
          <t xml:space="preserve">Recipe </t>
        </is>
      </c>
      <c r="D23" s="378" t="inlineStr">
        <is>
          <t>Camera 3 (for P2/P3)</t>
        </is>
      </c>
      <c r="E23" s="381" t="n"/>
      <c r="F23" s="381" t="inlineStr">
        <is>
          <t>A</t>
        </is>
      </c>
      <c r="G23" t="inlineStr">
        <is>
          <t>1</t>
        </is>
      </c>
      <c r="H23" s="340">
        <f>IF(AND(G23=E23,G23&lt;&gt;""),"Y",IF(G23="","","N"))</f>
        <v/>
      </c>
      <c r="I23" s="311" t="n"/>
      <c r="J23" s="311" t="n"/>
      <c r="K23" s="311" t="inlineStr">
        <is>
          <t>key in HMI &amp; PC</t>
        </is>
      </c>
      <c r="L23" s="318" t="inlineStr">
        <is>
          <t>Manual</t>
        </is>
      </c>
      <c r="M23" s="318" t="inlineStr">
        <is>
          <t>?</t>
        </is>
      </c>
      <c r="N23" s="321" t="n">
        <v>296</v>
      </c>
      <c r="O23" s="313" t="inlineStr">
        <is>
          <t>Kamera 3 verwenden</t>
        </is>
      </c>
      <c r="P23" s="314" t="inlineStr">
        <is>
          <t>1</t>
        </is>
      </c>
    </row>
    <row r="24" ht="18" customHeight="1">
      <c r="A24" s="369" t="inlineStr">
        <is>
          <t>MC19</t>
        </is>
      </c>
      <c r="B24" s="379" t="inlineStr">
        <is>
          <t>Setter Tab</t>
        </is>
      </c>
      <c r="C24" s="380" t="inlineStr">
        <is>
          <t xml:space="preserve">Recipe </t>
        </is>
      </c>
      <c r="D24" s="378" t="inlineStr">
        <is>
          <t>Selection line</t>
        </is>
      </c>
      <c r="E24" s="381" t="n"/>
      <c r="F24" s="381" t="inlineStr">
        <is>
          <t>A</t>
        </is>
      </c>
      <c r="G24" t="inlineStr">
        <is>
          <t>0</t>
        </is>
      </c>
      <c r="H24" s="340">
        <f>IF(AND(G24=E24,G24&lt;&gt;""),"Y",IF(G24="","","N"))</f>
        <v/>
      </c>
      <c r="I24" s="311" t="n"/>
      <c r="J24" s="311" t="n"/>
      <c r="K24" s="311" t="inlineStr">
        <is>
          <t>key in HMI &amp; PC</t>
        </is>
      </c>
      <c r="L24" s="318" t="inlineStr">
        <is>
          <t>Manual</t>
        </is>
      </c>
      <c r="M24" s="318" t="inlineStr">
        <is>
          <t>?</t>
        </is>
      </c>
      <c r="N24" s="321" t="n">
        <v>299</v>
      </c>
      <c r="O24" s="315" t="inlineStr">
        <is>
          <t>Auswahl Linie - Kamera 3</t>
        </is>
      </c>
      <c r="P24" s="316" t="inlineStr">
        <is>
          <t>0</t>
        </is>
      </c>
    </row>
    <row r="25" ht="17.25" customHeight="1">
      <c r="A25" s="369" t="inlineStr">
        <is>
          <t>MC20</t>
        </is>
      </c>
      <c r="B25" s="379" t="inlineStr">
        <is>
          <t>Setter Tab</t>
        </is>
      </c>
      <c r="C25" s="380" t="inlineStr">
        <is>
          <t xml:space="preserve">Recipe </t>
        </is>
      </c>
      <c r="D25" s="382" t="inlineStr">
        <is>
          <t>Dead zone inspection parameter</t>
        </is>
      </c>
      <c r="E25" s="381" t="n"/>
      <c r="F25" s="381" t="n"/>
      <c r="H25" s="340" t="n"/>
      <c r="I25" s="311" t="n"/>
      <c r="J25" s="311" t="n"/>
      <c r="K25" s="311" t="n"/>
      <c r="L25" s="318" t="n"/>
      <c r="M25" s="318" t="n"/>
      <c r="N25" s="321" t="n"/>
      <c r="O25" s="317" t="n"/>
      <c r="P25" s="317" t="n"/>
    </row>
    <row r="26" ht="17.25" customHeight="1">
      <c r="A26" s="369" t="inlineStr">
        <is>
          <t>MC21</t>
        </is>
      </c>
      <c r="B26" s="379" t="inlineStr">
        <is>
          <t>Setter Tab</t>
        </is>
      </c>
      <c r="C26" s="380" t="inlineStr">
        <is>
          <t xml:space="preserve">Recipe </t>
        </is>
      </c>
      <c r="D26" s="383" t="inlineStr">
        <is>
          <t>on/off</t>
        </is>
      </c>
      <c r="E26" s="381" t="inlineStr">
        <is>
          <t>On</t>
        </is>
      </c>
      <c r="F26" s="381" t="inlineStr">
        <is>
          <t>R</t>
        </is>
      </c>
      <c r="G26" s="462" t="inlineStr">
        <is>
          <t>1</t>
        </is>
      </c>
      <c r="H26" s="340">
        <f>IF(AND(G26=E26,G26&lt;&gt;""),"Y",IF(G26="","","N"))</f>
        <v/>
      </c>
      <c r="I26" s="311" t="n"/>
      <c r="J26" s="311" t="n"/>
      <c r="K26" s="311" t="inlineStr">
        <is>
          <t>key in HMI &amp; PC</t>
        </is>
      </c>
      <c r="L26" s="318" t="inlineStr">
        <is>
          <t>Manual</t>
        </is>
      </c>
      <c r="M26" s="318" t="inlineStr">
        <is>
          <t>?</t>
        </is>
      </c>
      <c r="N26" s="321" t="n">
        <v>398</v>
      </c>
      <c r="O26" s="313" t="inlineStr">
        <is>
          <t>ISIS eingeschaltet</t>
        </is>
      </c>
      <c r="P26" s="314" t="inlineStr">
        <is>
          <t>1</t>
        </is>
      </c>
    </row>
    <row r="27" ht="17.25" customHeight="1">
      <c r="A27" s="369" t="inlineStr">
        <is>
          <t>MC22</t>
        </is>
      </c>
      <c r="B27" s="379" t="inlineStr">
        <is>
          <t>Setter Tab</t>
        </is>
      </c>
      <c r="C27" s="380" t="inlineStr">
        <is>
          <t xml:space="preserve">Recipe </t>
        </is>
      </c>
      <c r="D27" s="384" t="inlineStr">
        <is>
          <t>Section 1</t>
        </is>
      </c>
      <c r="E27" s="381" t="n"/>
      <c r="F27" s="381" t="n"/>
      <c r="H27" s="340" t="n"/>
      <c r="I27" s="319" t="n"/>
      <c r="J27" s="319" t="n"/>
      <c r="K27" s="311" t="n"/>
      <c r="L27" s="318" t="n"/>
      <c r="M27" s="318" t="n"/>
      <c r="N27" s="321" t="n"/>
      <c r="O27" s="317" t="n"/>
      <c r="P27" s="317" t="n"/>
    </row>
    <row r="28" ht="17.25" customHeight="1">
      <c r="A28" s="369" t="inlineStr">
        <is>
          <t>MC23</t>
        </is>
      </c>
      <c r="B28" s="379" t="inlineStr">
        <is>
          <t>Setter Tab</t>
        </is>
      </c>
      <c r="C28" s="380" t="inlineStr">
        <is>
          <t xml:space="preserve">Recipe </t>
        </is>
      </c>
      <c r="D28" s="383" t="inlineStr">
        <is>
          <t>Number of lines</t>
        </is>
      </c>
      <c r="E28" s="381" t="n">
        <v>135</v>
      </c>
      <c r="F28" s="381" t="inlineStr">
        <is>
          <t>R</t>
        </is>
      </c>
      <c r="G28" t="inlineStr">
        <is>
          <t>135</t>
        </is>
      </c>
      <c r="H28" s="340">
        <f>IF(AND(G28=E28,G28&lt;&gt;""),"Y",IF(G28="","","N"))</f>
        <v/>
      </c>
      <c r="I28" s="319" t="n"/>
      <c r="J28" s="319" t="n"/>
      <c r="K28" s="311" t="inlineStr">
        <is>
          <t>key in HMI &amp; PC</t>
        </is>
      </c>
      <c r="L28" s="318" t="inlineStr">
        <is>
          <t>Manual</t>
        </is>
      </c>
      <c r="M28" s="318" t="inlineStr">
        <is>
          <t>?</t>
        </is>
      </c>
      <c r="N28" s="321" t="n">
        <v>401</v>
      </c>
      <c r="O28" s="315" t="inlineStr">
        <is>
          <t>1. Bereich Anzahl Linien</t>
        </is>
      </c>
      <c r="P28" s="316" t="inlineStr">
        <is>
          <t>135</t>
        </is>
      </c>
    </row>
    <row r="29" ht="17.25" customHeight="1">
      <c r="A29" s="369" t="inlineStr">
        <is>
          <t>MC24</t>
        </is>
      </c>
      <c r="B29" s="379" t="inlineStr">
        <is>
          <t>Setter Tab</t>
        </is>
      </c>
      <c r="C29" s="380" t="inlineStr">
        <is>
          <t xml:space="preserve">Recipe </t>
        </is>
      </c>
      <c r="D29" s="383" t="inlineStr">
        <is>
          <t>Lower limit</t>
        </is>
      </c>
      <c r="E29" s="381" t="n">
        <v>0.077</v>
      </c>
      <c r="F29" s="381" t="inlineStr">
        <is>
          <t>R</t>
        </is>
      </c>
      <c r="G29" t="inlineStr">
        <is>
          <t>0.077</t>
        </is>
      </c>
      <c r="H29" s="340">
        <f>IF(AND(G29=E29,G29&lt;&gt;""),"Y",IF(G29="","","N"))</f>
        <v/>
      </c>
      <c r="I29" s="319" t="n"/>
      <c r="J29" s="319" t="n"/>
      <c r="K29" s="311" t="inlineStr">
        <is>
          <t>key in HMI &amp; PC</t>
        </is>
      </c>
      <c r="L29" s="318" t="inlineStr">
        <is>
          <t>Manual</t>
        </is>
      </c>
      <c r="M29" s="318" t="inlineStr">
        <is>
          <t>?</t>
        </is>
      </c>
      <c r="N29" s="321" t="n">
        <v>404</v>
      </c>
      <c r="O29" s="313" t="inlineStr">
        <is>
          <t>1. Bereich untere Grenze</t>
        </is>
      </c>
      <c r="P29" s="314" t="inlineStr">
        <is>
          <t>0.077</t>
        </is>
      </c>
    </row>
    <row r="30" ht="17.25" customHeight="1">
      <c r="A30" s="369" t="inlineStr">
        <is>
          <t>MC25</t>
        </is>
      </c>
      <c r="B30" s="379" t="inlineStr">
        <is>
          <t>Setter Tab</t>
        </is>
      </c>
      <c r="C30" s="380" t="inlineStr">
        <is>
          <t xml:space="preserve">Recipe </t>
        </is>
      </c>
      <c r="D30" s="383" t="inlineStr">
        <is>
          <t>Nominal value</t>
        </is>
      </c>
      <c r="E30" s="381" t="n">
        <v>0.1</v>
      </c>
      <c r="F30" s="381" t="inlineStr">
        <is>
          <t>R</t>
        </is>
      </c>
      <c r="G30" t="inlineStr">
        <is>
          <t>0.1</t>
        </is>
      </c>
      <c r="H30" s="340">
        <f>IF(AND(G30=E30,G30&lt;&gt;""),"Y",IF(G30="","","N"))</f>
        <v/>
      </c>
      <c r="I30" s="319" t="n"/>
      <c r="J30" s="319" t="n"/>
      <c r="K30" s="311" t="inlineStr">
        <is>
          <t>key in HMI &amp; PC</t>
        </is>
      </c>
      <c r="L30" s="318" t="inlineStr">
        <is>
          <t>Manual</t>
        </is>
      </c>
      <c r="M30" s="318" t="inlineStr">
        <is>
          <t>?</t>
        </is>
      </c>
      <c r="N30" s="321" t="n">
        <v>412</v>
      </c>
      <c r="O30" s="315" t="inlineStr">
        <is>
          <t>1. Bereich Sollwert</t>
        </is>
      </c>
      <c r="P30" s="316" t="inlineStr">
        <is>
          <t>0.1</t>
        </is>
      </c>
    </row>
    <row r="31" ht="17.25" customHeight="1">
      <c r="A31" s="369" t="inlineStr">
        <is>
          <t>MC26</t>
        </is>
      </c>
      <c r="B31" s="379" t="inlineStr">
        <is>
          <t>Setter Tab</t>
        </is>
      </c>
      <c r="C31" s="380" t="inlineStr">
        <is>
          <t xml:space="preserve">Recipe </t>
        </is>
      </c>
      <c r="D31" s="383" t="inlineStr">
        <is>
          <t>Upper limit</t>
        </is>
      </c>
      <c r="E31" s="381" t="n">
        <v>0.132</v>
      </c>
      <c r="F31" s="381" t="inlineStr">
        <is>
          <t>R</t>
        </is>
      </c>
      <c r="G31" t="inlineStr">
        <is>
          <t>0.132</t>
        </is>
      </c>
      <c r="H31" s="340">
        <f>IF(AND(G31=E31,G31&lt;&gt;""),"Y",IF(G31="","","N"))</f>
        <v/>
      </c>
      <c r="I31" s="319" t="n"/>
      <c r="J31" s="319" t="n"/>
      <c r="K31" s="311" t="inlineStr">
        <is>
          <t>key in HMI &amp; PC</t>
        </is>
      </c>
      <c r="L31" s="318" t="inlineStr">
        <is>
          <t>Manual</t>
        </is>
      </c>
      <c r="M31" s="318" t="inlineStr">
        <is>
          <t>?</t>
        </is>
      </c>
      <c r="N31" s="321" t="n">
        <v>420</v>
      </c>
      <c r="O31" s="313" t="inlineStr">
        <is>
          <t>1. Bereich obere Grenze</t>
        </is>
      </c>
      <c r="P31" s="314" t="inlineStr">
        <is>
          <t>0.132</t>
        </is>
      </c>
    </row>
    <row r="32" ht="17.25" customHeight="1">
      <c r="A32" s="369" t="inlineStr">
        <is>
          <t>MC27</t>
        </is>
      </c>
      <c r="B32" s="379" t="inlineStr">
        <is>
          <t>Setter Tab</t>
        </is>
      </c>
      <c r="C32" s="380" t="inlineStr">
        <is>
          <t xml:space="preserve">Recipe </t>
        </is>
      </c>
      <c r="D32" s="385" t="inlineStr">
        <is>
          <t>Lower limit Std dev</t>
        </is>
      </c>
      <c r="E32" s="381" t="n">
        <v>-1</v>
      </c>
      <c r="F32" s="381" t="inlineStr">
        <is>
          <t>R</t>
        </is>
      </c>
      <c r="G32" s="462" t="n"/>
      <c r="H32" s="340">
        <f>IF(AND(G32=E32,G32&lt;&gt;""),"Y",IF(G32="","","N"))</f>
        <v/>
      </c>
      <c r="I32" s="319" t="n"/>
      <c r="J32" s="319" t="n"/>
      <c r="K32" s="311" t="inlineStr">
        <is>
          <t>key in HMI &amp; PC</t>
        </is>
      </c>
      <c r="L32" s="318" t="inlineStr">
        <is>
          <t>Manual</t>
        </is>
      </c>
      <c r="M32" s="318" t="inlineStr">
        <is>
          <t>?</t>
        </is>
      </c>
      <c r="N32" s="321" t="n"/>
      <c r="O32" s="317" t="n"/>
      <c r="P32" s="317" t="n"/>
    </row>
    <row r="33" ht="17.25" customHeight="1">
      <c r="A33" s="369" t="inlineStr">
        <is>
          <t>MC28</t>
        </is>
      </c>
      <c r="B33" s="379" t="inlineStr">
        <is>
          <t>Setter Tab</t>
        </is>
      </c>
      <c r="C33" s="380" t="inlineStr">
        <is>
          <t xml:space="preserve">Recipe </t>
        </is>
      </c>
      <c r="D33" s="385" t="inlineStr">
        <is>
          <t>Upper limit Std dev</t>
        </is>
      </c>
      <c r="E33" s="381" t="n">
        <v>-1</v>
      </c>
      <c r="F33" s="381" t="inlineStr">
        <is>
          <t>R</t>
        </is>
      </c>
      <c r="G33" s="462" t="n"/>
      <c r="H33" s="340">
        <f>IF(AND(G33=E33,G33&lt;&gt;""),"Y",IF(G33="","","N"))</f>
        <v/>
      </c>
      <c r="I33" s="319" t="n"/>
      <c r="J33" s="319" t="n"/>
      <c r="K33" s="311" t="inlineStr">
        <is>
          <t>key in HMI &amp; PC</t>
        </is>
      </c>
      <c r="L33" s="318" t="inlineStr">
        <is>
          <t>Manual</t>
        </is>
      </c>
      <c r="M33" s="318" t="inlineStr">
        <is>
          <t>?</t>
        </is>
      </c>
      <c r="N33" s="321" t="n"/>
      <c r="O33" s="317" t="n"/>
      <c r="P33" s="317" t="n"/>
    </row>
    <row r="34" ht="17.25" customHeight="1">
      <c r="A34" s="369" t="inlineStr">
        <is>
          <t>MC29</t>
        </is>
      </c>
      <c r="B34" s="379" t="inlineStr">
        <is>
          <t>Setter Tab</t>
        </is>
      </c>
      <c r="C34" s="380" t="inlineStr">
        <is>
          <t xml:space="preserve">Recipe </t>
        </is>
      </c>
      <c r="D34" s="384" t="inlineStr">
        <is>
          <t>Section 2</t>
        </is>
      </c>
      <c r="E34" s="381" t="n"/>
      <c r="F34" s="381" t="n"/>
      <c r="H34" s="340" t="n"/>
      <c r="I34" s="319" t="n"/>
      <c r="J34" s="319" t="n"/>
      <c r="K34" s="311" t="n"/>
      <c r="L34" s="318" t="n"/>
      <c r="M34" s="318" t="n"/>
      <c r="N34" s="321" t="n"/>
      <c r="O34" s="317" t="n"/>
      <c r="P34" s="317" t="n"/>
    </row>
    <row r="35" ht="17.25" customHeight="1">
      <c r="A35" s="369" t="inlineStr">
        <is>
          <t>MC30</t>
        </is>
      </c>
      <c r="B35" s="379" t="inlineStr">
        <is>
          <t>Setter Tab</t>
        </is>
      </c>
      <c r="C35" s="380" t="inlineStr">
        <is>
          <t xml:space="preserve">Recipe </t>
        </is>
      </c>
      <c r="D35" s="383" t="inlineStr">
        <is>
          <t>Number of lines</t>
        </is>
      </c>
      <c r="E35" s="381" t="n">
        <v>132</v>
      </c>
      <c r="F35" s="381" t="inlineStr">
        <is>
          <t>R</t>
        </is>
      </c>
      <c r="G35" t="inlineStr">
        <is>
          <t>132</t>
        </is>
      </c>
      <c r="H35" s="340">
        <f>IF(AND(G35=E35,G35&lt;&gt;""),"Y",IF(G35="","","N"))</f>
        <v/>
      </c>
      <c r="I35" s="319" t="n"/>
      <c r="J35" s="319" t="n"/>
      <c r="K35" s="311" t="inlineStr">
        <is>
          <t>key in HMI &amp; PC</t>
        </is>
      </c>
      <c r="L35" s="318" t="inlineStr">
        <is>
          <t>Manual</t>
        </is>
      </c>
      <c r="M35" s="318" t="inlineStr">
        <is>
          <t>?</t>
        </is>
      </c>
      <c r="N35" s="321" t="n">
        <v>428</v>
      </c>
      <c r="O35" s="315" t="inlineStr">
        <is>
          <t>2. Bereich Anzahl Linien</t>
        </is>
      </c>
      <c r="P35" s="316" t="inlineStr">
        <is>
          <t>132</t>
        </is>
      </c>
    </row>
    <row r="36" ht="17.25" customHeight="1">
      <c r="A36" s="369" t="inlineStr">
        <is>
          <t>MC31</t>
        </is>
      </c>
      <c r="B36" s="379" t="inlineStr">
        <is>
          <t>Setter Tab</t>
        </is>
      </c>
      <c r="C36" s="380" t="inlineStr">
        <is>
          <t xml:space="preserve">Recipe </t>
        </is>
      </c>
      <c r="D36" s="383" t="inlineStr">
        <is>
          <t>Lower limit</t>
        </is>
      </c>
      <c r="E36" s="381" t="n">
        <v>0.077</v>
      </c>
      <c r="F36" s="381" t="inlineStr">
        <is>
          <t>R</t>
        </is>
      </c>
      <c r="G36" t="inlineStr">
        <is>
          <t>0.077</t>
        </is>
      </c>
      <c r="H36" s="340">
        <f>IF(AND(G36=E36,G36&lt;&gt;""),"Y",IF(G36="","","N"))</f>
        <v/>
      </c>
      <c r="I36" s="319" t="n"/>
      <c r="J36" s="319" t="n"/>
      <c r="K36" s="311" t="inlineStr">
        <is>
          <t>key in HMI &amp; PC</t>
        </is>
      </c>
      <c r="L36" s="318" t="inlineStr">
        <is>
          <t>Manual</t>
        </is>
      </c>
      <c r="M36" s="318" t="inlineStr">
        <is>
          <t>?</t>
        </is>
      </c>
      <c r="N36" s="321" t="n">
        <v>431</v>
      </c>
      <c r="O36" s="313" t="inlineStr">
        <is>
          <t>2. Bereich untere Grenze</t>
        </is>
      </c>
      <c r="P36" s="314" t="inlineStr">
        <is>
          <t>0.077</t>
        </is>
      </c>
    </row>
    <row r="37" ht="17.25" customHeight="1">
      <c r="A37" s="369" t="inlineStr">
        <is>
          <t>MC32</t>
        </is>
      </c>
      <c r="B37" s="379" t="inlineStr">
        <is>
          <t>Setter Tab</t>
        </is>
      </c>
      <c r="C37" s="380" t="inlineStr">
        <is>
          <t xml:space="preserve">Recipe </t>
        </is>
      </c>
      <c r="D37" s="383" t="inlineStr">
        <is>
          <t>Nominal value</t>
        </is>
      </c>
      <c r="E37" s="381" t="n">
        <v>0.1</v>
      </c>
      <c r="F37" s="381" t="inlineStr">
        <is>
          <t>R</t>
        </is>
      </c>
      <c r="G37" t="inlineStr">
        <is>
          <t>0.1</t>
        </is>
      </c>
      <c r="H37" s="340">
        <f>IF(AND(G37=E37,G37&lt;&gt;""),"Y",IF(G37="","","N"))</f>
        <v/>
      </c>
      <c r="I37" s="319" t="n"/>
      <c r="J37" s="319" t="n"/>
      <c r="K37" s="311" t="inlineStr">
        <is>
          <t>key in HMI &amp; PC</t>
        </is>
      </c>
      <c r="L37" s="318" t="inlineStr">
        <is>
          <t>Manual</t>
        </is>
      </c>
      <c r="M37" s="318" t="inlineStr">
        <is>
          <t>?</t>
        </is>
      </c>
      <c r="N37" s="321" t="n">
        <v>439</v>
      </c>
      <c r="O37" s="315" t="inlineStr">
        <is>
          <t>2. Bereich Sollwert</t>
        </is>
      </c>
      <c r="P37" s="316" t="inlineStr">
        <is>
          <t>0.1</t>
        </is>
      </c>
    </row>
    <row r="38" ht="17.25" customHeight="1">
      <c r="A38" s="369" t="inlineStr">
        <is>
          <t>MC33</t>
        </is>
      </c>
      <c r="B38" s="379" t="inlineStr">
        <is>
          <t>Setter Tab</t>
        </is>
      </c>
      <c r="C38" s="380" t="inlineStr">
        <is>
          <t xml:space="preserve">Recipe </t>
        </is>
      </c>
      <c r="D38" s="383" t="inlineStr">
        <is>
          <t>Upper limit</t>
        </is>
      </c>
      <c r="E38" s="381" t="n">
        <v>0.132</v>
      </c>
      <c r="F38" s="381" t="inlineStr">
        <is>
          <t>R</t>
        </is>
      </c>
      <c r="G38" t="inlineStr">
        <is>
          <t>0.132</t>
        </is>
      </c>
      <c r="H38" s="340">
        <f>IF(AND(G38=E38,G38&lt;&gt;""),"Y",IF(G38="","","N"))</f>
        <v/>
      </c>
      <c r="I38" s="319" t="n"/>
      <c r="J38" s="319" t="n"/>
      <c r="K38" s="311" t="inlineStr">
        <is>
          <t>key in HMI &amp; PC</t>
        </is>
      </c>
      <c r="L38" s="318" t="inlineStr">
        <is>
          <t>Manual</t>
        </is>
      </c>
      <c r="M38" s="318" t="inlineStr">
        <is>
          <t>?</t>
        </is>
      </c>
      <c r="N38" s="321" t="n">
        <v>447</v>
      </c>
      <c r="O38" s="313" t="inlineStr">
        <is>
          <t>2. Bereich obere Grenze</t>
        </is>
      </c>
      <c r="P38" s="314" t="inlineStr">
        <is>
          <t>0.132</t>
        </is>
      </c>
    </row>
    <row r="39" ht="17.25" customHeight="1">
      <c r="A39" s="369" t="inlineStr">
        <is>
          <t>MC34</t>
        </is>
      </c>
      <c r="B39" s="379" t="inlineStr">
        <is>
          <t>Setter Tab</t>
        </is>
      </c>
      <c r="C39" s="380" t="inlineStr">
        <is>
          <t xml:space="preserve">Recipe </t>
        </is>
      </c>
      <c r="D39" s="385" t="inlineStr">
        <is>
          <t>Lower limit Std dev</t>
        </is>
      </c>
      <c r="E39" s="381" t="n">
        <v>-1</v>
      </c>
      <c r="F39" s="381" t="inlineStr">
        <is>
          <t>R</t>
        </is>
      </c>
      <c r="G39" s="462" t="n"/>
      <c r="H39" s="340">
        <f>IF(AND(G39=E39,G39&lt;&gt;""),"Y",IF(G39="","","N"))</f>
        <v/>
      </c>
      <c r="I39" s="319" t="n"/>
      <c r="J39" s="319" t="n"/>
      <c r="K39" s="311" t="inlineStr">
        <is>
          <t>key in HMI &amp; PC</t>
        </is>
      </c>
      <c r="L39" s="318" t="inlineStr">
        <is>
          <t>Manual</t>
        </is>
      </c>
      <c r="M39" s="318" t="inlineStr">
        <is>
          <t>?</t>
        </is>
      </c>
      <c r="N39" s="321" t="n"/>
      <c r="O39" s="317" t="n"/>
      <c r="P39" s="317" t="n"/>
    </row>
    <row r="40" ht="17.25" customHeight="1">
      <c r="A40" s="369" t="inlineStr">
        <is>
          <t>MC35</t>
        </is>
      </c>
      <c r="B40" s="379" t="inlineStr">
        <is>
          <t>Setter Tab</t>
        </is>
      </c>
      <c r="C40" s="380" t="inlineStr">
        <is>
          <t xml:space="preserve">Recipe </t>
        </is>
      </c>
      <c r="D40" s="385" t="inlineStr">
        <is>
          <t>Upper limit Std dev</t>
        </is>
      </c>
      <c r="E40" s="381" t="n">
        <v>-1</v>
      </c>
      <c r="F40" s="381" t="inlineStr">
        <is>
          <t>R</t>
        </is>
      </c>
      <c r="G40" s="462" t="n"/>
      <c r="H40" s="340">
        <f>IF(AND(G40=E40,G40&lt;&gt;""),"Y",IF(G40="","","N"))</f>
        <v/>
      </c>
      <c r="I40" s="319" t="n"/>
      <c r="J40" s="319" t="n"/>
      <c r="K40" s="311" t="inlineStr">
        <is>
          <t>key in HMI &amp; PC</t>
        </is>
      </c>
      <c r="L40" s="318" t="inlineStr">
        <is>
          <t>Manual</t>
        </is>
      </c>
      <c r="M40" s="318" t="inlineStr">
        <is>
          <t>?</t>
        </is>
      </c>
      <c r="N40" s="321" t="n"/>
      <c r="O40" s="317" t="n"/>
      <c r="P40" s="317" t="n"/>
    </row>
    <row r="41" ht="17.25" customHeight="1">
      <c r="A41" s="369" t="inlineStr">
        <is>
          <t>MC36</t>
        </is>
      </c>
      <c r="B41" s="379" t="inlineStr">
        <is>
          <t>Setter Tab</t>
        </is>
      </c>
      <c r="C41" s="380" t="inlineStr">
        <is>
          <t xml:space="preserve">Recipe </t>
        </is>
      </c>
      <c r="D41" s="384" t="inlineStr">
        <is>
          <t>Section 3</t>
        </is>
      </c>
      <c r="E41" s="381" t="n"/>
      <c r="F41" s="381" t="n"/>
      <c r="H41" s="340" t="n"/>
      <c r="I41" s="319" t="n"/>
      <c r="J41" s="319" t="n"/>
      <c r="K41" s="311" t="n"/>
      <c r="L41" s="318" t="n"/>
      <c r="M41" s="318" t="n"/>
      <c r="N41" s="321" t="n"/>
      <c r="O41" s="317" t="n"/>
      <c r="P41" s="317" t="n"/>
    </row>
    <row r="42" ht="17.25" customHeight="1">
      <c r="A42" s="369" t="inlineStr">
        <is>
          <t>MC37</t>
        </is>
      </c>
      <c r="B42" s="379" t="inlineStr">
        <is>
          <t>Setter Tab</t>
        </is>
      </c>
      <c r="C42" s="380" t="inlineStr">
        <is>
          <t xml:space="preserve">Recipe </t>
        </is>
      </c>
      <c r="D42" s="383" t="inlineStr">
        <is>
          <t>Number of lines</t>
        </is>
      </c>
      <c r="E42" s="381" t="n">
        <v>1</v>
      </c>
      <c r="F42" s="381" t="inlineStr">
        <is>
          <t>R</t>
        </is>
      </c>
      <c r="G42" t="inlineStr">
        <is>
          <t>1</t>
        </is>
      </c>
      <c r="H42" s="340">
        <f>IF(AND(G42=E42,G42&lt;&gt;""),"Y",IF(G42="","","N"))</f>
        <v/>
      </c>
      <c r="I42" s="319" t="n"/>
      <c r="J42" s="319" t="n"/>
      <c r="K42" s="311" t="inlineStr">
        <is>
          <t>key in HMI &amp; PC</t>
        </is>
      </c>
      <c r="L42" s="318" t="inlineStr">
        <is>
          <t>Manual</t>
        </is>
      </c>
      <c r="M42" s="318" t="inlineStr">
        <is>
          <t>?</t>
        </is>
      </c>
      <c r="N42" s="321" t="n">
        <v>455</v>
      </c>
      <c r="O42" s="315" t="inlineStr">
        <is>
          <t>3. Bereich Anzahl Linien</t>
        </is>
      </c>
      <c r="P42" s="316" t="inlineStr">
        <is>
          <t>1</t>
        </is>
      </c>
    </row>
    <row r="43" ht="17.25" customHeight="1">
      <c r="A43" s="369" t="inlineStr">
        <is>
          <t>MC38</t>
        </is>
      </c>
      <c r="B43" s="379" t="inlineStr">
        <is>
          <t>Setter Tab</t>
        </is>
      </c>
      <c r="C43" s="380" t="inlineStr">
        <is>
          <t xml:space="preserve">Recipe </t>
        </is>
      </c>
      <c r="D43" s="383" t="inlineStr">
        <is>
          <t>Lower limit</t>
        </is>
      </c>
      <c r="E43" s="381" t="n">
        <v>0.077</v>
      </c>
      <c r="F43" s="381" t="inlineStr">
        <is>
          <t>R</t>
        </is>
      </c>
      <c r="G43" s="462" t="inlineStr">
        <is>
          <t>0.05</t>
        </is>
      </c>
      <c r="H43" s="340">
        <f>IF(AND(G43=E43,G43&lt;&gt;""),"Y",IF(G43="","","N"))</f>
        <v/>
      </c>
      <c r="I43" s="319" t="n"/>
      <c r="J43" s="319" t="n"/>
      <c r="K43" s="311" t="inlineStr">
        <is>
          <t>key in HMI &amp; PC</t>
        </is>
      </c>
      <c r="L43" s="318" t="inlineStr">
        <is>
          <t>Manual</t>
        </is>
      </c>
      <c r="M43" s="318" t="inlineStr">
        <is>
          <t>?</t>
        </is>
      </c>
      <c r="N43" s="321" t="n">
        <v>458</v>
      </c>
      <c r="O43" s="313" t="inlineStr">
        <is>
          <t>3. Bereich untere Grenze</t>
        </is>
      </c>
      <c r="P43" s="314" t="inlineStr">
        <is>
          <t>0.05</t>
        </is>
      </c>
    </row>
    <row r="44" ht="17.25" customHeight="1">
      <c r="A44" s="369" t="inlineStr">
        <is>
          <t>MC39</t>
        </is>
      </c>
      <c r="B44" s="379" t="inlineStr">
        <is>
          <t>Setter Tab</t>
        </is>
      </c>
      <c r="C44" s="380" t="inlineStr">
        <is>
          <t xml:space="preserve">Recipe </t>
        </is>
      </c>
      <c r="D44" s="383" t="inlineStr">
        <is>
          <t>Nominal value</t>
        </is>
      </c>
      <c r="E44" s="381" t="n">
        <v>0.1</v>
      </c>
      <c r="F44" s="381" t="inlineStr">
        <is>
          <t>R</t>
        </is>
      </c>
      <c r="G44" s="462" t="inlineStr">
        <is>
          <t>0.07</t>
        </is>
      </c>
      <c r="H44" s="340">
        <f>IF(AND(G44=E44,G44&lt;&gt;""),"Y",IF(G44="","","N"))</f>
        <v/>
      </c>
      <c r="I44" s="319" t="n"/>
      <c r="J44" s="319" t="n"/>
      <c r="K44" s="311" t="inlineStr">
        <is>
          <t>key in HMI &amp; PC</t>
        </is>
      </c>
      <c r="L44" s="318" t="inlineStr">
        <is>
          <t>Manual</t>
        </is>
      </c>
      <c r="M44" s="318" t="inlineStr">
        <is>
          <t>?</t>
        </is>
      </c>
      <c r="N44" s="321" t="n">
        <v>466</v>
      </c>
      <c r="O44" s="315" t="inlineStr">
        <is>
          <t>3. Bereich Sollwert</t>
        </is>
      </c>
      <c r="P44" s="316" t="inlineStr">
        <is>
          <t>0.07</t>
        </is>
      </c>
    </row>
    <row r="45" ht="17.25" customHeight="1">
      <c r="A45" s="369" t="inlineStr">
        <is>
          <t>MC40</t>
        </is>
      </c>
      <c r="B45" s="379" t="inlineStr">
        <is>
          <t>Setter Tab</t>
        </is>
      </c>
      <c r="C45" s="380" t="inlineStr">
        <is>
          <t xml:space="preserve">Recipe </t>
        </is>
      </c>
      <c r="D45" s="383" t="inlineStr">
        <is>
          <t>Upper limit</t>
        </is>
      </c>
      <c r="E45" s="381" t="n">
        <v>0.132</v>
      </c>
      <c r="F45" s="381" t="inlineStr">
        <is>
          <t>R</t>
        </is>
      </c>
      <c r="G45" s="462" t="inlineStr">
        <is>
          <t>0.1</t>
        </is>
      </c>
      <c r="H45" s="340">
        <f>IF(AND(G45=E45,G45&lt;&gt;""),"Y",IF(G45="","","N"))</f>
        <v/>
      </c>
      <c r="I45" s="319" t="n"/>
      <c r="J45" s="319" t="n"/>
      <c r="K45" s="311" t="inlineStr">
        <is>
          <t>key in HMI &amp; PC</t>
        </is>
      </c>
      <c r="L45" s="318" t="inlineStr">
        <is>
          <t>Manual</t>
        </is>
      </c>
      <c r="M45" s="318" t="inlineStr">
        <is>
          <t>?</t>
        </is>
      </c>
      <c r="N45" s="321" t="n">
        <v>474</v>
      </c>
      <c r="O45" s="313" t="inlineStr">
        <is>
          <t>3. Bereich obere Grenze</t>
        </is>
      </c>
      <c r="P45" s="314" t="inlineStr">
        <is>
          <t>0.1</t>
        </is>
      </c>
    </row>
    <row r="46" ht="17.25" customHeight="1">
      <c r="A46" s="369" t="inlineStr">
        <is>
          <t>MC41</t>
        </is>
      </c>
      <c r="B46" s="379" t="inlineStr">
        <is>
          <t>Setter Tab</t>
        </is>
      </c>
      <c r="C46" s="380" t="inlineStr">
        <is>
          <t xml:space="preserve">Recipe </t>
        </is>
      </c>
      <c r="D46" s="385" t="inlineStr">
        <is>
          <t>Lower limit Std dev</t>
        </is>
      </c>
      <c r="E46" s="381" t="n">
        <v>-1</v>
      </c>
      <c r="F46" s="381" t="inlineStr">
        <is>
          <t>R</t>
        </is>
      </c>
      <c r="G46" s="462" t="n"/>
      <c r="H46" s="340">
        <f>IF(AND(G46=E46,G46&lt;&gt;""),"Y",IF(G46="","","N"))</f>
        <v/>
      </c>
      <c r="I46" s="319" t="n"/>
      <c r="J46" s="319" t="n"/>
      <c r="K46" s="311" t="inlineStr">
        <is>
          <t>key in HMI &amp; PC</t>
        </is>
      </c>
      <c r="L46" s="318" t="inlineStr">
        <is>
          <t>Manual</t>
        </is>
      </c>
      <c r="M46" s="318" t="inlineStr">
        <is>
          <t>?</t>
        </is>
      </c>
      <c r="N46" s="321" t="n"/>
      <c r="O46" s="317" t="n"/>
      <c r="P46" s="317" t="n"/>
    </row>
    <row r="47" ht="17.25" customHeight="1">
      <c r="A47" s="369" t="inlineStr">
        <is>
          <t>MC42</t>
        </is>
      </c>
      <c r="B47" s="379" t="inlineStr">
        <is>
          <t>Setter Tab</t>
        </is>
      </c>
      <c r="C47" s="380" t="inlineStr">
        <is>
          <t xml:space="preserve">Recipe </t>
        </is>
      </c>
      <c r="D47" s="385" t="inlineStr">
        <is>
          <t>Upper limit Std dev</t>
        </is>
      </c>
      <c r="E47" s="381" t="n">
        <v>-1</v>
      </c>
      <c r="F47" s="381" t="inlineStr">
        <is>
          <t>R</t>
        </is>
      </c>
      <c r="G47" s="462" t="n"/>
      <c r="H47" s="340">
        <f>IF(AND(G47=E47,G47&lt;&gt;""),"Y",IF(G47="","","N"))</f>
        <v/>
      </c>
      <c r="I47" s="319" t="n"/>
      <c r="J47" s="319" t="n"/>
      <c r="K47" s="311" t="inlineStr">
        <is>
          <t>key in HMI &amp; PC</t>
        </is>
      </c>
      <c r="L47" s="318" t="inlineStr">
        <is>
          <t>Manual</t>
        </is>
      </c>
      <c r="M47" s="318" t="inlineStr">
        <is>
          <t>?</t>
        </is>
      </c>
      <c r="N47" s="321" t="n"/>
      <c r="O47" s="317" t="n"/>
      <c r="P47" s="317" t="n"/>
    </row>
    <row r="48" ht="17.25" customHeight="1">
      <c r="A48" s="369" t="inlineStr">
        <is>
          <t>MC43</t>
        </is>
      </c>
      <c r="B48" s="379" t="inlineStr">
        <is>
          <t>Setter Tab</t>
        </is>
      </c>
      <c r="C48" s="380" t="inlineStr">
        <is>
          <t xml:space="preserve">Recipe </t>
        </is>
      </c>
      <c r="D48" s="378" t="inlineStr">
        <is>
          <t>Path tracking (P2/P3 only)</t>
        </is>
      </c>
      <c r="E48" s="381" t="inlineStr">
        <is>
          <t>On</t>
        </is>
      </c>
      <c r="F48" s="381" t="inlineStr">
        <is>
          <t>R</t>
        </is>
      </c>
      <c r="G48" s="462" t="inlineStr">
        <is>
          <t>1</t>
        </is>
      </c>
      <c r="H48" s="340">
        <f>IF(AND(G48=E48,G48&lt;&gt;""),"Y",IF(G48="","","N"))</f>
        <v/>
      </c>
      <c r="I48" s="311" t="n"/>
      <c r="J48" s="311" t="n"/>
      <c r="K48" s="311" t="inlineStr">
        <is>
          <t>key in HMI &amp; PC</t>
        </is>
      </c>
      <c r="L48" s="318" t="inlineStr">
        <is>
          <t>Manual</t>
        </is>
      </c>
      <c r="M48" s="318" t="inlineStr">
        <is>
          <t>?</t>
        </is>
      </c>
      <c r="N48" s="321" t="n">
        <v>281</v>
      </c>
      <c r="O48" s="318" t="inlineStr">
        <is>
          <t>Bahnverfolgung Rezept eingeschaltet</t>
        </is>
      </c>
      <c r="P48" s="318" t="inlineStr">
        <is>
          <t>1</t>
        </is>
      </c>
    </row>
    <row r="49" ht="17.25" customHeight="1">
      <c r="A49" s="369" t="inlineStr">
        <is>
          <t>MC44</t>
        </is>
      </c>
      <c r="B49" s="387" t="inlineStr">
        <is>
          <t>Setter Tab</t>
        </is>
      </c>
      <c r="C49" s="388" t="inlineStr">
        <is>
          <t>Beam group 1</t>
        </is>
      </c>
      <c r="D49" s="389" t="inlineStr">
        <is>
          <t>Powermap</t>
        </is>
      </c>
      <c r="E49" s="381" t="n"/>
      <c r="F49" s="381" t="n"/>
      <c r="H49" s="341" t="n"/>
      <c r="I49" s="180" t="n"/>
      <c r="J49" s="180" t="n"/>
      <c r="K49" s="180" t="n"/>
      <c r="L49" s="33" t="n"/>
      <c r="M49" s="33" t="n"/>
      <c r="N49" s="321" t="n"/>
    </row>
    <row r="50" ht="17.25" customHeight="1">
      <c r="A50" s="369" t="inlineStr">
        <is>
          <t>MC45</t>
        </is>
      </c>
      <c r="B50" s="387" t="inlineStr">
        <is>
          <t>Setter Tab</t>
        </is>
      </c>
      <c r="C50" s="388" t="inlineStr">
        <is>
          <t>Beam group 1</t>
        </is>
      </c>
      <c r="D50" s="386" t="inlineStr">
        <is>
          <t>initial attenuation(%)</t>
        </is>
      </c>
      <c r="E50" s="381" t="n">
        <v>4</v>
      </c>
      <c r="F50" s="381" t="inlineStr">
        <is>
          <t>A</t>
        </is>
      </c>
      <c r="G50" t="inlineStr">
        <is>
          <t>4</t>
        </is>
      </c>
      <c r="H50" s="342">
        <f>IF(AND(G50=E50,G50&lt;&gt;""),"Y",IF(G50="","","N"))</f>
        <v/>
      </c>
      <c r="I50" s="38" t="n"/>
      <c r="J50" s="38" t="n"/>
      <c r="K50" s="38" t="inlineStr">
        <is>
          <t>key in HMI &amp; PC</t>
        </is>
      </c>
      <c r="L50" s="33" t="inlineStr">
        <is>
          <t>Manual</t>
        </is>
      </c>
      <c r="M50" s="33" t="inlineStr">
        <is>
          <t>?</t>
        </is>
      </c>
      <c r="N50" s="321" t="n">
        <v>3094</v>
      </c>
      <c r="O50" s="296" t="inlineStr">
        <is>
          <t>Attenuation low (%)</t>
        </is>
      </c>
      <c r="P50" s="297" t="inlineStr">
        <is>
          <t>4</t>
        </is>
      </c>
      <c r="Q50" s="300" t="n"/>
      <c r="T50" s="300" t="inlineStr">
        <is>
          <t>342bb397-526a-4949-bc31-d992bc8fbe80</t>
        </is>
      </c>
    </row>
    <row r="51" ht="15.75" customHeight="1">
      <c r="A51" s="369" t="inlineStr">
        <is>
          <t>MC46</t>
        </is>
      </c>
      <c r="B51" s="387" t="inlineStr">
        <is>
          <t>Setter Tab</t>
        </is>
      </c>
      <c r="C51" s="388" t="inlineStr">
        <is>
          <t>Beam group 1</t>
        </is>
      </c>
      <c r="D51" s="386" t="inlineStr">
        <is>
          <t>FiN/Al attenuation(%)</t>
        </is>
      </c>
      <c r="E51" s="381" t="n">
        <v>99</v>
      </c>
      <c r="F51" s="381" t="inlineStr">
        <is>
          <t>A</t>
        </is>
      </c>
      <c r="G51" t="inlineStr">
        <is>
          <t>99</t>
        </is>
      </c>
      <c r="H51" s="342">
        <f>IF(AND(G51=E51,G51&lt;&gt;""),"Y",IF(G51="","","N"))</f>
        <v/>
      </c>
      <c r="I51" s="38" t="n"/>
      <c r="J51" s="38" t="n"/>
      <c r="K51" s="38" t="inlineStr">
        <is>
          <t>key in HMI &amp; PC</t>
        </is>
      </c>
      <c r="L51" s="33" t="inlineStr">
        <is>
          <t>Manual</t>
        </is>
      </c>
      <c r="M51" s="33" t="inlineStr">
        <is>
          <t>?</t>
        </is>
      </c>
      <c r="N51" s="321" t="n">
        <v>3102</v>
      </c>
      <c r="O51" s="298" t="inlineStr">
        <is>
          <t>Attenuation high (%)</t>
        </is>
      </c>
      <c r="P51" s="299" t="inlineStr">
        <is>
          <t>99</t>
        </is>
      </c>
      <c r="Q51" s="300" t="n"/>
      <c r="T51" s="300" t="inlineStr">
        <is>
          <t>1248b408-8ebe-4a92-8f1c-b2a6593a3297</t>
        </is>
      </c>
    </row>
    <row r="52" ht="15.75" customHeight="1">
      <c r="A52" s="369" t="inlineStr">
        <is>
          <t>MC47</t>
        </is>
      </c>
      <c r="B52" s="387" t="inlineStr">
        <is>
          <t>Setter Tab</t>
        </is>
      </c>
      <c r="C52" s="388" t="inlineStr">
        <is>
          <t>Beam group 1</t>
        </is>
      </c>
      <c r="D52" s="386" t="inlineStr">
        <is>
          <t>Attenuation increment(%)</t>
        </is>
      </c>
      <c r="E52" s="381" t="n">
        <v>5</v>
      </c>
      <c r="F52" s="381" t="inlineStr">
        <is>
          <t>A</t>
        </is>
      </c>
      <c r="G52" t="inlineStr">
        <is>
          <t>10</t>
        </is>
      </c>
      <c r="H52" s="342">
        <f>IF(AND(G52=E52,G52&lt;&gt;""),"Y",IF(G52="","","N"))</f>
        <v/>
      </c>
      <c r="I52" s="38" t="n"/>
      <c r="J52" s="38" t="n"/>
      <c r="K52" s="38" t="inlineStr">
        <is>
          <t>key in HMI &amp; PC</t>
        </is>
      </c>
      <c r="L52" s="33" t="inlineStr">
        <is>
          <t>Manual</t>
        </is>
      </c>
      <c r="M52" s="33" t="inlineStr">
        <is>
          <t>?</t>
        </is>
      </c>
      <c r="N52" s="321" t="n">
        <v>3110</v>
      </c>
      <c r="O52" s="296" t="inlineStr">
        <is>
          <t>Attenuation step (%)</t>
        </is>
      </c>
      <c r="P52" s="297" t="inlineStr">
        <is>
          <t>10</t>
        </is>
      </c>
      <c r="Q52" s="300" t="n"/>
      <c r="T52" s="300" t="inlineStr">
        <is>
          <t>27486c1d-8c5b-47fe-91b1-abffbbcec9a4</t>
        </is>
      </c>
    </row>
    <row r="53" ht="17" customHeight="1">
      <c r="A53" s="369" t="inlineStr">
        <is>
          <t>MC48</t>
        </is>
      </c>
      <c r="B53" s="387" t="inlineStr">
        <is>
          <t>Setter Tab</t>
        </is>
      </c>
      <c r="C53" s="388" t="inlineStr">
        <is>
          <t>Beam group 1</t>
        </is>
      </c>
      <c r="D53" s="386" t="inlineStr">
        <is>
          <t>Initial frequency(kHz)</t>
        </is>
      </c>
      <c r="E53" s="381" t="n">
        <v>1000</v>
      </c>
      <c r="F53" s="381" t="inlineStr">
        <is>
          <t>R</t>
        </is>
      </c>
      <c r="G53" t="inlineStr">
        <is>
          <t>1000</t>
        </is>
      </c>
      <c r="H53" s="342">
        <f>IF(AND(G53=E53,G53&lt;&gt;""),"Y",IF(G53="","","N"))</f>
        <v/>
      </c>
      <c r="I53" s="38" t="n"/>
      <c r="J53" s="38" t="n"/>
      <c r="K53" s="38" t="inlineStr">
        <is>
          <t>key in HMI &amp; PC</t>
        </is>
      </c>
      <c r="L53" s="33" t="inlineStr">
        <is>
          <t>Manual</t>
        </is>
      </c>
      <c r="M53" s="33" t="inlineStr">
        <is>
          <t>?</t>
        </is>
      </c>
      <c r="N53" s="321" t="n">
        <v>3118</v>
      </c>
      <c r="O53" s="298" t="inlineStr">
        <is>
          <t>Frequenz low [kHz]</t>
        </is>
      </c>
      <c r="P53" s="299" t="inlineStr">
        <is>
          <t>1000</t>
        </is>
      </c>
      <c r="Q53" s="300" t="n"/>
      <c r="T53" s="300" t="inlineStr">
        <is>
          <t>78c62ff7-0d8f-45b0-b061-bdc3b97271a2</t>
        </is>
      </c>
    </row>
    <row r="54" ht="17" customHeight="1">
      <c r="A54" s="369" t="inlineStr">
        <is>
          <t>MC49</t>
        </is>
      </c>
      <c r="B54" s="387" t="inlineStr">
        <is>
          <t>Setter Tab</t>
        </is>
      </c>
      <c r="C54" s="388" t="inlineStr">
        <is>
          <t>Beam group 1</t>
        </is>
      </c>
      <c r="D54" s="386" t="inlineStr">
        <is>
          <t>FiN/Al frequency(kHz)</t>
        </is>
      </c>
      <c r="E54" s="381" t="n">
        <v>1000</v>
      </c>
      <c r="F54" s="381" t="inlineStr">
        <is>
          <t>R</t>
        </is>
      </c>
      <c r="G54" t="inlineStr">
        <is>
          <t>1000</t>
        </is>
      </c>
      <c r="H54" s="342">
        <f>IF(AND(G54=E54,G54&lt;&gt;""),"Y",IF(G54="","","N"))</f>
        <v/>
      </c>
      <c r="I54" s="38" t="n"/>
      <c r="J54" s="38" t="n"/>
      <c r="K54" s="38" t="inlineStr">
        <is>
          <t>key in HMI &amp; PC</t>
        </is>
      </c>
      <c r="L54" s="33" t="inlineStr">
        <is>
          <t>Manual</t>
        </is>
      </c>
      <c r="M54" s="33" t="inlineStr">
        <is>
          <t>?</t>
        </is>
      </c>
      <c r="N54" s="321" t="n">
        <v>3126</v>
      </c>
      <c r="O54" s="296" t="inlineStr">
        <is>
          <t>Frequenz high [kHz]</t>
        </is>
      </c>
      <c r="P54" s="297" t="inlineStr">
        <is>
          <t>1000</t>
        </is>
      </c>
      <c r="Q54" s="300" t="n"/>
      <c r="T54" s="300" t="inlineStr">
        <is>
          <t>ec972836-f12b-4740-a3d7-162989cc43b2</t>
        </is>
      </c>
    </row>
    <row r="55" ht="17" customHeight="1">
      <c r="A55" s="369" t="inlineStr">
        <is>
          <t>MC50</t>
        </is>
      </c>
      <c r="B55" s="387" t="inlineStr">
        <is>
          <t>Setter Tab</t>
        </is>
      </c>
      <c r="C55" s="388" t="inlineStr">
        <is>
          <t>Beam group 1</t>
        </is>
      </c>
      <c r="D55" s="386" t="inlineStr">
        <is>
          <t>Frequency increment(kHz)</t>
        </is>
      </c>
      <c r="E55" s="381" t="n">
        <v>10</v>
      </c>
      <c r="F55" s="381" t="inlineStr">
        <is>
          <t>A</t>
        </is>
      </c>
      <c r="G55" t="inlineStr">
        <is>
          <t>10</t>
        </is>
      </c>
      <c r="H55" s="342">
        <f>IF(AND(G55=E55,G55&lt;&gt;""),"Y",IF(G55="","","N"))</f>
        <v/>
      </c>
      <c r="I55" s="38" t="n"/>
      <c r="J55" s="38" t="n"/>
      <c r="K55" s="38" t="inlineStr">
        <is>
          <t>key in HMI &amp; PC</t>
        </is>
      </c>
      <c r="L55" s="33" t="inlineStr">
        <is>
          <t>Manual</t>
        </is>
      </c>
      <c r="M55" s="33" t="inlineStr">
        <is>
          <t>?</t>
        </is>
      </c>
      <c r="N55" s="321" t="n">
        <v>314</v>
      </c>
      <c r="O55" s="298" t="inlineStr">
        <is>
          <t>Frequenz step [kHz]</t>
        </is>
      </c>
      <c r="P55" s="299" t="inlineStr">
        <is>
          <t>10</t>
        </is>
      </c>
      <c r="Q55" s="300" t="n"/>
      <c r="T55" s="300" t="inlineStr">
        <is>
          <t>94ffba7f-60b3-4d9a-bf4e-7bb8fdc63907</t>
        </is>
      </c>
    </row>
    <row r="56" ht="17" customHeight="1">
      <c r="A56" s="369" t="inlineStr">
        <is>
          <t>MC51</t>
        </is>
      </c>
      <c r="B56" s="387" t="inlineStr">
        <is>
          <t>Setter Tab</t>
        </is>
      </c>
      <c r="C56" s="388" t="inlineStr">
        <is>
          <t>Beam group 1</t>
        </is>
      </c>
      <c r="D56" s="389" t="inlineStr">
        <is>
          <t>Laser measurement</t>
        </is>
      </c>
      <c r="E56" s="381" t="n"/>
      <c r="F56" s="381" t="n"/>
      <c r="H56" s="341" t="n"/>
      <c r="I56" s="180" t="n"/>
      <c r="J56" s="180" t="n"/>
      <c r="K56" s="180" t="n"/>
      <c r="L56" s="33" t="n"/>
      <c r="M56" s="33" t="n"/>
      <c r="N56" s="321" t="n"/>
      <c r="T56" s="326" t="n"/>
    </row>
    <row r="57" ht="17" customHeight="1">
      <c r="A57" s="369" t="inlineStr">
        <is>
          <t>MC52</t>
        </is>
      </c>
      <c r="B57" s="387" t="inlineStr">
        <is>
          <t>Setter Tab</t>
        </is>
      </c>
      <c r="C57" s="388" t="inlineStr">
        <is>
          <t>Beam group 1</t>
        </is>
      </c>
      <c r="D57" s="386" t="inlineStr">
        <is>
          <t>Power window %</t>
        </is>
      </c>
      <c r="E57" s="381" t="n">
        <v>23</v>
      </c>
      <c r="F57" s="381" t="inlineStr">
        <is>
          <t>A</t>
        </is>
      </c>
      <c r="G57" t="inlineStr">
        <is>
          <t>20</t>
        </is>
      </c>
      <c r="H57" s="342">
        <f>IF(AND(G57=E57,G57&lt;&gt;""),"Y",IF(G57="","","N"))</f>
        <v/>
      </c>
      <c r="I57" s="38" t="n"/>
      <c r="J57" s="38" t="n"/>
      <c r="K57" s="38" t="inlineStr">
        <is>
          <t>key in HMI &amp; PC</t>
        </is>
      </c>
      <c r="L57" s="33" t="inlineStr">
        <is>
          <t>Manual</t>
        </is>
      </c>
      <c r="M57" s="33" t="inlineStr">
        <is>
          <t>?</t>
        </is>
      </c>
      <c r="N57" s="321" t="n">
        <v>3217</v>
      </c>
      <c r="O57" s="296" t="inlineStr">
        <is>
          <t>erlaubte Abweichung externe Leistung [%]</t>
        </is>
      </c>
      <c r="P57" s="297" t="inlineStr">
        <is>
          <t>20</t>
        </is>
      </c>
      <c r="Q57" s="300" t="n"/>
      <c r="T57" s="300" t="inlineStr">
        <is>
          <t>d1b66ce6-6898-4c77-9682-8b1bf1516949</t>
        </is>
      </c>
    </row>
    <row r="58" ht="17" customHeight="1">
      <c r="A58" s="369" t="inlineStr">
        <is>
          <t>MC53</t>
        </is>
      </c>
      <c r="B58" s="387" t="inlineStr">
        <is>
          <t>Setter Tab</t>
        </is>
      </c>
      <c r="C58" s="388" t="inlineStr">
        <is>
          <t>Beam group 1</t>
        </is>
      </c>
      <c r="D58" s="386" t="inlineStr">
        <is>
          <t>Error setting target power:</t>
        </is>
      </c>
      <c r="E58" s="381" t="inlineStr">
        <is>
          <t>check</t>
        </is>
      </c>
      <c r="F58" s="381" t="inlineStr">
        <is>
          <t>R</t>
        </is>
      </c>
      <c r="G58" s="462" t="inlineStr">
        <is>
          <t>1</t>
        </is>
      </c>
      <c r="H58" s="342">
        <f>IF(AND(G58=E58,G58&lt;&gt;""),"Y",IF(G58="","","N"))</f>
        <v/>
      </c>
      <c r="I58" s="38" t="n"/>
      <c r="J58" s="38" t="n"/>
      <c r="K58" s="38" t="inlineStr">
        <is>
          <t>key in HMI &amp; PC</t>
        </is>
      </c>
      <c r="L58" s="33" t="inlineStr">
        <is>
          <t>Manual</t>
        </is>
      </c>
      <c r="M58" s="33" t="inlineStr">
        <is>
          <t>?</t>
        </is>
      </c>
      <c r="N58" s="321" t="n">
        <v>3292</v>
      </c>
      <c r="O58" s="296" t="inlineStr">
        <is>
          <t>Anlagenstopp bei Fehler Setzen der Sollleistung</t>
        </is>
      </c>
      <c r="P58" s="297" t="inlineStr">
        <is>
          <t>1</t>
        </is>
      </c>
      <c r="Q58" s="300" t="n"/>
      <c r="T58" s="300" t="inlineStr">
        <is>
          <t>49ab3617-989c-436a-be41-7ee1ae60446a</t>
        </is>
      </c>
    </row>
    <row r="59" ht="17" customHeight="1">
      <c r="A59" s="369" t="inlineStr">
        <is>
          <t>MC54</t>
        </is>
      </c>
      <c r="B59" s="387" t="inlineStr">
        <is>
          <t>Setter Tab</t>
        </is>
      </c>
      <c r="C59" s="388" t="inlineStr">
        <is>
          <t>Beam group 1</t>
        </is>
      </c>
      <c r="D59" s="386" t="inlineStr">
        <is>
          <t>Faulty power measurement:</t>
        </is>
      </c>
      <c r="E59" s="381" t="inlineStr">
        <is>
          <t>check</t>
        </is>
      </c>
      <c r="F59" s="381" t="inlineStr">
        <is>
          <t>R</t>
        </is>
      </c>
      <c r="G59" s="462" t="inlineStr">
        <is>
          <t>1</t>
        </is>
      </c>
      <c r="H59" s="342">
        <f>IF(AND(G59=E59,G59&lt;&gt;""),"Y",IF(G59="","","N"))</f>
        <v/>
      </c>
      <c r="I59" s="38" t="n"/>
      <c r="J59" s="38" t="n"/>
      <c r="K59" s="38" t="inlineStr">
        <is>
          <t>key in HMI &amp; PC</t>
        </is>
      </c>
      <c r="L59" s="33" t="inlineStr">
        <is>
          <t>Manual</t>
        </is>
      </c>
      <c r="M59" s="33" t="inlineStr">
        <is>
          <t>?</t>
        </is>
      </c>
      <c r="N59" s="321" t="n">
        <v>3295</v>
      </c>
      <c r="O59" s="298" t="inlineStr">
        <is>
          <t>Anlagenstop bei Leistungsmessfehler</t>
        </is>
      </c>
      <c r="P59" s="299" t="inlineStr">
        <is>
          <t>1</t>
        </is>
      </c>
      <c r="Q59" s="300" t="n"/>
      <c r="T59" s="300" t="inlineStr">
        <is>
          <t>c7aa2ada-d1de-4d84-b840-44cb47ea1841</t>
        </is>
      </c>
    </row>
    <row r="60" ht="17" customHeight="1">
      <c r="A60" s="369" t="inlineStr">
        <is>
          <t>MC55</t>
        </is>
      </c>
      <c r="B60" s="387" t="inlineStr">
        <is>
          <t>Setter Tab</t>
        </is>
      </c>
      <c r="C60" s="388" t="inlineStr">
        <is>
          <t>Beam group 1</t>
        </is>
      </c>
      <c r="D60" s="386" t="inlineStr">
        <is>
          <t>after _____ substrate power measurement</t>
        </is>
      </c>
      <c r="E60" s="381" t="n">
        <v>175</v>
      </c>
      <c r="F60" s="381" t="inlineStr">
        <is>
          <t>A</t>
        </is>
      </c>
      <c r="G60" t="inlineStr">
        <is>
          <t>300</t>
        </is>
      </c>
      <c r="H60" s="342">
        <f>IF(AND(G60=E60,G60&lt;&gt;""),"Y",IF(G60="","","N"))</f>
        <v/>
      </c>
      <c r="I60" s="38" t="n"/>
      <c r="J60" s="38" t="n"/>
      <c r="K60" s="38" t="inlineStr">
        <is>
          <t>key in HMI &amp; PC</t>
        </is>
      </c>
      <c r="L60" s="33" t="inlineStr">
        <is>
          <t>Manual</t>
        </is>
      </c>
      <c r="M60" s="33" t="inlineStr">
        <is>
          <t>?</t>
        </is>
      </c>
      <c r="N60" s="321" t="n">
        <v>3298</v>
      </c>
      <c r="O60" s="296" t="inlineStr">
        <is>
          <t>Zyklus Leistungsmessung</t>
        </is>
      </c>
      <c r="P60" s="297" t="inlineStr">
        <is>
          <t>300</t>
        </is>
      </c>
      <c r="Q60" s="300" t="n"/>
      <c r="T60" s="300" t="inlineStr">
        <is>
          <t>b00f6248-a0c1-4389-8b40-550eca311968</t>
        </is>
      </c>
    </row>
    <row r="61" ht="17.25" customHeight="1">
      <c r="A61" s="369" t="inlineStr">
        <is>
          <t>MC56</t>
        </is>
      </c>
      <c r="B61" s="387" t="inlineStr">
        <is>
          <t>Setter Tab</t>
        </is>
      </c>
      <c r="C61" s="391" t="inlineStr">
        <is>
          <t>Beam group 2</t>
        </is>
      </c>
      <c r="D61" s="389" t="inlineStr">
        <is>
          <t>Powermap</t>
        </is>
      </c>
      <c r="E61" s="381" t="n"/>
      <c r="F61" s="381" t="n"/>
      <c r="H61" s="341" t="n"/>
      <c r="I61" s="180" t="n"/>
      <c r="J61" s="180" t="n"/>
      <c r="K61" s="180" t="n"/>
      <c r="L61" s="33" t="n"/>
      <c r="M61" s="33" t="n"/>
      <c r="N61" s="321" t="n"/>
      <c r="T61" s="326" t="n"/>
    </row>
    <row r="62" ht="17" customHeight="1">
      <c r="A62" s="369" t="inlineStr">
        <is>
          <t>MC57</t>
        </is>
      </c>
      <c r="B62" s="387" t="inlineStr">
        <is>
          <t>Setter Tab</t>
        </is>
      </c>
      <c r="C62" s="391" t="inlineStr">
        <is>
          <t>Beam group 2</t>
        </is>
      </c>
      <c r="D62" s="390" t="inlineStr">
        <is>
          <t>initial attenuation(%)</t>
        </is>
      </c>
      <c r="E62" s="381" t="n">
        <v>4</v>
      </c>
      <c r="F62" s="381" t="inlineStr">
        <is>
          <t>A</t>
        </is>
      </c>
      <c r="G62" t="inlineStr">
        <is>
          <t>4</t>
        </is>
      </c>
      <c r="H62" s="343">
        <f>IF(AND(G62=E62,G62&lt;&gt;""),"Y",IF(G62="","","N"))</f>
        <v/>
      </c>
      <c r="I62" s="30" t="n"/>
      <c r="J62" s="30" t="n"/>
      <c r="K62" s="30" t="inlineStr">
        <is>
          <t>key in HMI &amp; PC</t>
        </is>
      </c>
      <c r="L62" s="33" t="inlineStr">
        <is>
          <t>Manual</t>
        </is>
      </c>
      <c r="M62" s="33" t="inlineStr">
        <is>
          <t>?</t>
        </is>
      </c>
      <c r="N62" s="321" t="n">
        <v>3094</v>
      </c>
      <c r="O62" s="296" t="inlineStr">
        <is>
          <t>Attenuation low (%)</t>
        </is>
      </c>
      <c r="P62" s="297" t="inlineStr">
        <is>
          <t>4</t>
        </is>
      </c>
      <c r="Q62" s="300" t="n"/>
      <c r="T62" s="300" t="inlineStr">
        <is>
          <t>342bb397-526a-4949-bc31-d992bc8fbe80</t>
        </is>
      </c>
    </row>
    <row r="63" ht="17" customHeight="1">
      <c r="A63" s="369" t="inlineStr">
        <is>
          <t>MC58</t>
        </is>
      </c>
      <c r="B63" s="387" t="inlineStr">
        <is>
          <t>Setter Tab</t>
        </is>
      </c>
      <c r="C63" s="391" t="inlineStr">
        <is>
          <t>Beam group 2</t>
        </is>
      </c>
      <c r="D63" s="390" t="inlineStr">
        <is>
          <t>FiN/Al attenuation(%)</t>
        </is>
      </c>
      <c r="E63" s="381" t="n">
        <v>99</v>
      </c>
      <c r="F63" s="381" t="inlineStr">
        <is>
          <t>A</t>
        </is>
      </c>
      <c r="G63" t="inlineStr">
        <is>
          <t>99</t>
        </is>
      </c>
      <c r="H63" s="343">
        <f>IF(AND(G63=E63,G63&lt;&gt;""),"Y",IF(G63="","","N"))</f>
        <v/>
      </c>
      <c r="I63" s="30" t="n"/>
      <c r="J63" s="30" t="n"/>
      <c r="K63" s="30" t="inlineStr">
        <is>
          <t>key in HMI &amp; PC</t>
        </is>
      </c>
      <c r="L63" s="33" t="inlineStr">
        <is>
          <t>Manual</t>
        </is>
      </c>
      <c r="M63" s="33" t="inlineStr">
        <is>
          <t>?</t>
        </is>
      </c>
      <c r="N63" s="321" t="n">
        <v>3102</v>
      </c>
      <c r="O63" s="298" t="inlineStr">
        <is>
          <t>Attenuation high (%)</t>
        </is>
      </c>
      <c r="P63" s="299" t="inlineStr">
        <is>
          <t>99</t>
        </is>
      </c>
      <c r="Q63" s="300" t="n"/>
      <c r="T63" s="300" t="inlineStr">
        <is>
          <t>1248b408-8ebe-4a92-8f1c-b2a6593a3297</t>
        </is>
      </c>
    </row>
    <row r="64" ht="17" customHeight="1">
      <c r="A64" s="369" t="inlineStr">
        <is>
          <t>MC59</t>
        </is>
      </c>
      <c r="B64" s="387" t="inlineStr">
        <is>
          <t>Setter Tab</t>
        </is>
      </c>
      <c r="C64" s="391" t="inlineStr">
        <is>
          <t>Beam group 2</t>
        </is>
      </c>
      <c r="D64" s="390" t="inlineStr">
        <is>
          <t>Attenuation increment(%)</t>
        </is>
      </c>
      <c r="E64" s="381" t="n">
        <v>5</v>
      </c>
      <c r="F64" s="381" t="inlineStr">
        <is>
          <t>A</t>
        </is>
      </c>
      <c r="G64" t="inlineStr">
        <is>
          <t>10</t>
        </is>
      </c>
      <c r="H64" s="343">
        <f>IF(AND(G64=E64,G64&lt;&gt;""),"Y",IF(G64="","","N"))</f>
        <v/>
      </c>
      <c r="I64" s="30" t="n"/>
      <c r="J64" s="30" t="n"/>
      <c r="K64" s="30" t="inlineStr">
        <is>
          <t>key in HMI &amp; PC</t>
        </is>
      </c>
      <c r="L64" s="33" t="inlineStr">
        <is>
          <t>Manual</t>
        </is>
      </c>
      <c r="M64" s="33" t="inlineStr">
        <is>
          <t>?</t>
        </is>
      </c>
      <c r="N64" s="321" t="n">
        <v>3110</v>
      </c>
      <c r="O64" s="296" t="inlineStr">
        <is>
          <t>Attenuation step (%)</t>
        </is>
      </c>
      <c r="P64" s="297" t="inlineStr">
        <is>
          <t>10</t>
        </is>
      </c>
      <c r="Q64" s="300" t="n"/>
      <c r="T64" s="300" t="inlineStr">
        <is>
          <t>27486c1d-8c5b-47fe-91b1-abffbbcec9a4</t>
        </is>
      </c>
    </row>
    <row r="65" ht="17" customHeight="1">
      <c r="A65" s="369" t="inlineStr">
        <is>
          <t>MC60</t>
        </is>
      </c>
      <c r="B65" s="387" t="inlineStr">
        <is>
          <t>Setter Tab</t>
        </is>
      </c>
      <c r="C65" s="391" t="inlineStr">
        <is>
          <t>Beam group 2</t>
        </is>
      </c>
      <c r="D65" s="390" t="inlineStr">
        <is>
          <t>Initial frequency(kHz)</t>
        </is>
      </c>
      <c r="E65" s="381" t="n">
        <v>1000</v>
      </c>
      <c r="F65" s="381" t="inlineStr">
        <is>
          <t>R</t>
        </is>
      </c>
      <c r="G65" t="inlineStr">
        <is>
          <t>1000</t>
        </is>
      </c>
      <c r="H65" s="343">
        <f>IF(AND(G65=E65,G65&lt;&gt;""),"Y",IF(G65="","","N"))</f>
        <v/>
      </c>
      <c r="I65" s="30" t="n"/>
      <c r="J65" s="30" t="n"/>
      <c r="K65" s="30" t="inlineStr">
        <is>
          <t>key in HMI &amp; PC</t>
        </is>
      </c>
      <c r="L65" s="33" t="inlineStr">
        <is>
          <t>Manual</t>
        </is>
      </c>
      <c r="M65" s="33" t="inlineStr">
        <is>
          <t>?</t>
        </is>
      </c>
      <c r="N65" s="321" t="n">
        <v>3118</v>
      </c>
      <c r="O65" s="298" t="inlineStr">
        <is>
          <t>Frequenz low [kHz]</t>
        </is>
      </c>
      <c r="P65" s="299" t="inlineStr">
        <is>
          <t>1000</t>
        </is>
      </c>
      <c r="Q65" s="300" t="n"/>
      <c r="T65" s="300" t="inlineStr">
        <is>
          <t>78c62ff7-0d8f-45b0-b061-bdc3b97271a2</t>
        </is>
      </c>
    </row>
    <row r="66" ht="17" customHeight="1">
      <c r="A66" s="369" t="inlineStr">
        <is>
          <t>MC61</t>
        </is>
      </c>
      <c r="B66" s="387" t="inlineStr">
        <is>
          <t>Setter Tab</t>
        </is>
      </c>
      <c r="C66" s="391" t="inlineStr">
        <is>
          <t>Beam group 2</t>
        </is>
      </c>
      <c r="D66" s="390" t="inlineStr">
        <is>
          <t>FiN/Al frequency(kHz)</t>
        </is>
      </c>
      <c r="E66" s="381" t="n">
        <v>1000</v>
      </c>
      <c r="F66" s="381" t="inlineStr">
        <is>
          <t>R</t>
        </is>
      </c>
      <c r="G66" t="inlineStr">
        <is>
          <t>1000</t>
        </is>
      </c>
      <c r="H66" s="343">
        <f>IF(AND(G66=E66,G66&lt;&gt;""),"Y",IF(G66="","","N"))</f>
        <v/>
      </c>
      <c r="I66" s="30" t="n"/>
      <c r="J66" s="30" t="n"/>
      <c r="K66" s="30" t="inlineStr">
        <is>
          <t>key in HMI &amp; PC</t>
        </is>
      </c>
      <c r="L66" s="33" t="inlineStr">
        <is>
          <t>Manual</t>
        </is>
      </c>
      <c r="M66" s="33" t="inlineStr">
        <is>
          <t>?</t>
        </is>
      </c>
      <c r="N66" s="321" t="n">
        <v>3126</v>
      </c>
      <c r="O66" s="296" t="inlineStr">
        <is>
          <t>Frequenz high [kHz]</t>
        </is>
      </c>
      <c r="P66" s="297" t="inlineStr">
        <is>
          <t>1000</t>
        </is>
      </c>
      <c r="Q66" s="300" t="n"/>
      <c r="T66" s="300" t="inlineStr">
        <is>
          <t>ec972836-f12b-4740-a3d7-162989cc43b2</t>
        </is>
      </c>
    </row>
    <row r="67" ht="17" customHeight="1">
      <c r="A67" s="369" t="inlineStr">
        <is>
          <t>MC62</t>
        </is>
      </c>
      <c r="B67" s="387" t="inlineStr">
        <is>
          <t>Setter Tab</t>
        </is>
      </c>
      <c r="C67" s="391" t="inlineStr">
        <is>
          <t>Beam group 2</t>
        </is>
      </c>
      <c r="D67" s="390" t="inlineStr">
        <is>
          <t>Frequency increment(kHz)</t>
        </is>
      </c>
      <c r="E67" s="381" t="n">
        <v>10</v>
      </c>
      <c r="F67" s="381" t="inlineStr">
        <is>
          <t>A</t>
        </is>
      </c>
      <c r="G67" t="inlineStr">
        <is>
          <t>10</t>
        </is>
      </c>
      <c r="H67" s="343">
        <f>IF(AND(G67=E67,G67&lt;&gt;""),"Y",IF(G67="","","N"))</f>
        <v/>
      </c>
      <c r="I67" s="30" t="n"/>
      <c r="J67" s="30" t="n"/>
      <c r="K67" s="30" t="inlineStr">
        <is>
          <t>key in HMI &amp; PC</t>
        </is>
      </c>
      <c r="L67" s="33" t="inlineStr">
        <is>
          <t>Manual</t>
        </is>
      </c>
      <c r="M67" s="33" t="inlineStr">
        <is>
          <t>?</t>
        </is>
      </c>
      <c r="N67" s="321" t="n">
        <v>314</v>
      </c>
      <c r="O67" s="298" t="inlineStr">
        <is>
          <t>Frequenz step [kHz]</t>
        </is>
      </c>
      <c r="P67" s="299" t="inlineStr">
        <is>
          <t>10</t>
        </is>
      </c>
      <c r="Q67" s="300" t="n"/>
      <c r="T67" s="300" t="inlineStr">
        <is>
          <t>94ffba7f-60b3-4d9a-bf4e-7bb8fdc63907</t>
        </is>
      </c>
    </row>
    <row r="68" ht="17" customHeight="1">
      <c r="A68" s="369" t="inlineStr">
        <is>
          <t>MC63</t>
        </is>
      </c>
      <c r="B68" s="387" t="inlineStr">
        <is>
          <t>Setter Tab</t>
        </is>
      </c>
      <c r="C68" s="391" t="inlineStr">
        <is>
          <t>Beam group 2</t>
        </is>
      </c>
      <c r="D68" s="389" t="inlineStr">
        <is>
          <t>Laser measurement</t>
        </is>
      </c>
      <c r="E68" s="381" t="n"/>
      <c r="F68" s="381" t="n"/>
      <c r="H68" s="341" t="n"/>
      <c r="I68" s="180" t="n"/>
      <c r="J68" s="180" t="n"/>
      <c r="K68" s="180" t="n"/>
      <c r="L68" s="33" t="n"/>
      <c r="M68" s="33" t="n"/>
      <c r="N68" s="321" t="n"/>
      <c r="T68" s="326" t="n"/>
    </row>
    <row r="69" ht="17" customHeight="1">
      <c r="A69" s="369" t="inlineStr">
        <is>
          <t>MC64</t>
        </is>
      </c>
      <c r="B69" s="387" t="inlineStr">
        <is>
          <t>Setter Tab</t>
        </is>
      </c>
      <c r="C69" s="391" t="inlineStr">
        <is>
          <t>Beam group 2</t>
        </is>
      </c>
      <c r="D69" s="390" t="inlineStr">
        <is>
          <t>Power window %</t>
        </is>
      </c>
      <c r="E69" s="381" t="n">
        <v>23</v>
      </c>
      <c r="F69" s="381" t="inlineStr">
        <is>
          <t>A</t>
        </is>
      </c>
      <c r="G69" t="inlineStr">
        <is>
          <t>20</t>
        </is>
      </c>
      <c r="H69" s="343">
        <f>IF(AND(G69=E69,G69&lt;&gt;""),"Y",IF(G69="","","N"))</f>
        <v/>
      </c>
      <c r="I69" s="30" t="n"/>
      <c r="J69" s="30" t="n"/>
      <c r="K69" s="30" t="inlineStr">
        <is>
          <t>key in HMI &amp; PC</t>
        </is>
      </c>
      <c r="L69" s="33" t="inlineStr">
        <is>
          <t>Manual</t>
        </is>
      </c>
      <c r="M69" s="33" t="inlineStr">
        <is>
          <t>?</t>
        </is>
      </c>
      <c r="N69" s="321" t="n">
        <v>3217</v>
      </c>
      <c r="O69" s="296" t="inlineStr">
        <is>
          <t>erlaubte Abweichung externe Leistung [%]</t>
        </is>
      </c>
      <c r="P69" s="297" t="inlineStr">
        <is>
          <t>20</t>
        </is>
      </c>
      <c r="Q69" s="300" t="n"/>
      <c r="T69" s="300" t="inlineStr">
        <is>
          <t>d1b66ce6-6898-4c77-9682-8b1bf1516949</t>
        </is>
      </c>
    </row>
    <row r="70" ht="15" customHeight="1">
      <c r="A70" s="369" t="inlineStr">
        <is>
          <t>MC65</t>
        </is>
      </c>
      <c r="B70" s="387" t="inlineStr">
        <is>
          <t>Setter Tab</t>
        </is>
      </c>
      <c r="C70" s="391" t="inlineStr">
        <is>
          <t>Beam group 2</t>
        </is>
      </c>
      <c r="D70" s="390" t="inlineStr">
        <is>
          <t>Error setting target power:</t>
        </is>
      </c>
      <c r="E70" s="381" t="inlineStr">
        <is>
          <t>check</t>
        </is>
      </c>
      <c r="F70" s="381" t="inlineStr">
        <is>
          <t>R</t>
        </is>
      </c>
      <c r="G70" s="462" t="inlineStr">
        <is>
          <t>1</t>
        </is>
      </c>
      <c r="H70" s="343">
        <f>IF(AND(G70=E70,G70&lt;&gt;""),"Y",IF(G70="","","N"))</f>
        <v/>
      </c>
      <c r="I70" s="30" t="n"/>
      <c r="J70" s="30" t="n"/>
      <c r="K70" s="30" t="inlineStr">
        <is>
          <t>key in HMI &amp; PC</t>
        </is>
      </c>
      <c r="L70" s="33" t="inlineStr">
        <is>
          <t>Manual</t>
        </is>
      </c>
      <c r="M70" s="33" t="inlineStr">
        <is>
          <t>?</t>
        </is>
      </c>
      <c r="N70" s="321" t="n">
        <v>3292</v>
      </c>
      <c r="O70" s="296" t="inlineStr">
        <is>
          <t>Anlagenstopp bei Fehler Setzen der Sollleistung</t>
        </is>
      </c>
      <c r="P70" s="297" t="inlineStr">
        <is>
          <t>1</t>
        </is>
      </c>
      <c r="Q70" s="300" t="n"/>
      <c r="T70" s="300" t="inlineStr">
        <is>
          <t>49ab3617-989c-436a-be41-7ee1ae60446a</t>
        </is>
      </c>
    </row>
    <row r="71" ht="17" customHeight="1">
      <c r="A71" s="369" t="inlineStr">
        <is>
          <t>MC66</t>
        </is>
      </c>
      <c r="B71" s="387" t="inlineStr">
        <is>
          <t>Setter Tab</t>
        </is>
      </c>
      <c r="C71" s="391" t="inlineStr">
        <is>
          <t>Beam group 2</t>
        </is>
      </c>
      <c r="D71" s="390" t="inlineStr">
        <is>
          <t>Faulty power measurement:</t>
        </is>
      </c>
      <c r="E71" s="381" t="inlineStr">
        <is>
          <t>check</t>
        </is>
      </c>
      <c r="F71" s="381" t="inlineStr">
        <is>
          <t>R</t>
        </is>
      </c>
      <c r="G71" s="462" t="inlineStr">
        <is>
          <t>1</t>
        </is>
      </c>
      <c r="H71" s="343">
        <f>IF(AND(G71=E71,G71&lt;&gt;""),"Y",IF(G71="","","N"))</f>
        <v/>
      </c>
      <c r="I71" s="30" t="n"/>
      <c r="J71" s="30" t="n"/>
      <c r="K71" s="30" t="inlineStr">
        <is>
          <t>key in HMI &amp; PC</t>
        </is>
      </c>
      <c r="L71" s="33" t="inlineStr">
        <is>
          <t>Manual</t>
        </is>
      </c>
      <c r="M71" s="33" t="inlineStr">
        <is>
          <t>?</t>
        </is>
      </c>
      <c r="N71" s="321" t="n">
        <v>3295</v>
      </c>
      <c r="O71" s="298" t="inlineStr">
        <is>
          <t>Anlagenstop bei Leistungsmessfehler</t>
        </is>
      </c>
      <c r="P71" s="299" t="inlineStr">
        <is>
          <t>1</t>
        </is>
      </c>
      <c r="Q71" s="300" t="n"/>
      <c r="T71" s="300" t="inlineStr">
        <is>
          <t>c7aa2ada-d1de-4d84-b840-44cb47ea1841</t>
        </is>
      </c>
    </row>
    <row r="72" ht="16.5" customHeight="1">
      <c r="A72" s="369" t="inlineStr">
        <is>
          <t>MC67</t>
        </is>
      </c>
      <c r="B72" s="387" t="inlineStr">
        <is>
          <t>Setter Tab</t>
        </is>
      </c>
      <c r="C72" s="391" t="inlineStr">
        <is>
          <t>Beam group 2</t>
        </is>
      </c>
      <c r="D72" s="390" t="inlineStr">
        <is>
          <t>after _____ substrate power measurement</t>
        </is>
      </c>
      <c r="E72" s="381" t="n">
        <v>175</v>
      </c>
      <c r="F72" s="381" t="inlineStr">
        <is>
          <t>A</t>
        </is>
      </c>
      <c r="G72" t="inlineStr">
        <is>
          <t>300</t>
        </is>
      </c>
      <c r="H72" s="343">
        <f>IF(AND(G72=E72,G72&lt;&gt;""),"Y",IF(G72="","","N"))</f>
        <v/>
      </c>
      <c r="I72" s="30" t="n"/>
      <c r="J72" s="30" t="n"/>
      <c r="K72" s="30" t="inlineStr">
        <is>
          <t>key in HMI &amp; PC</t>
        </is>
      </c>
      <c r="L72" s="33" t="inlineStr">
        <is>
          <t>Manual</t>
        </is>
      </c>
      <c r="M72" s="33" t="inlineStr">
        <is>
          <t>?</t>
        </is>
      </c>
      <c r="N72" s="321" t="n">
        <v>3298</v>
      </c>
      <c r="O72" s="296" t="inlineStr">
        <is>
          <t>Zyklus Leistungsmessung</t>
        </is>
      </c>
      <c r="P72" s="297" t="inlineStr">
        <is>
          <t>300</t>
        </is>
      </c>
      <c r="Q72" s="300" t="n"/>
      <c r="T72" s="300" t="inlineStr">
        <is>
          <t>b00f6248-a0c1-4389-8b40-550eca311968</t>
        </is>
      </c>
    </row>
    <row r="73" ht="16.5" customHeight="1">
      <c r="A73" s="369" t="inlineStr">
        <is>
          <t>MC68</t>
        </is>
      </c>
      <c r="B73" s="387" t="inlineStr">
        <is>
          <t>Setter Tab</t>
        </is>
      </c>
      <c r="C73" s="392" t="inlineStr">
        <is>
          <t>Handling 3</t>
        </is>
      </c>
      <c r="D73" s="386" t="inlineStr">
        <is>
          <t xml:space="preserve">Each temperature in log file </t>
        </is>
      </c>
      <c r="E73" s="381" t="inlineStr">
        <is>
          <t>Uncheck</t>
        </is>
      </c>
      <c r="F73" s="381" t="inlineStr">
        <is>
          <t>R</t>
        </is>
      </c>
      <c r="G73" s="462" t="inlineStr">
        <is>
          <t>0</t>
        </is>
      </c>
      <c r="H73" s="342">
        <f>IF(AND(G73=E73,G73&lt;&gt;""),"Y",IF(G73="","","N"))</f>
        <v/>
      </c>
      <c r="I73" s="38" t="n"/>
      <c r="J73" s="38" t="n"/>
      <c r="K73" s="38" t="inlineStr">
        <is>
          <t>key in HMI &amp; PC</t>
        </is>
      </c>
      <c r="L73" s="33" t="inlineStr">
        <is>
          <t>Manual</t>
        </is>
      </c>
      <c r="M73" s="33" t="inlineStr">
        <is>
          <t>?</t>
        </is>
      </c>
      <c r="N73" s="321" t="n">
        <v>275</v>
      </c>
      <c r="O73" s="298" t="inlineStr">
        <is>
          <t>Temperaturmessung in Log-Datei</t>
        </is>
      </c>
      <c r="P73" s="299" t="inlineStr">
        <is>
          <t>0</t>
        </is>
      </c>
      <c r="Q73" s="300" t="n"/>
      <c r="T73" s="300" t="inlineStr">
        <is>
          <t>bcf68358-d0e2-44cb-8861-a8ec5f927536</t>
        </is>
      </c>
    </row>
    <row r="74" ht="16.5" customHeight="1">
      <c r="A74" s="369" t="inlineStr">
        <is>
          <t>MC69</t>
        </is>
      </c>
      <c r="B74" s="387" t="inlineStr">
        <is>
          <t>Setter Tab</t>
        </is>
      </c>
      <c r="C74" s="392" t="inlineStr">
        <is>
          <t>Handling 3</t>
        </is>
      </c>
      <c r="D74" s="386" t="inlineStr">
        <is>
          <t>Temperature measurement  as warning in log file</t>
        </is>
      </c>
      <c r="E74" s="381" t="inlineStr">
        <is>
          <t>Uncheck</t>
        </is>
      </c>
      <c r="F74" s="381" t="inlineStr">
        <is>
          <t>R</t>
        </is>
      </c>
      <c r="G74" s="462" t="inlineStr">
        <is>
          <t>0</t>
        </is>
      </c>
      <c r="H74" s="342">
        <f>IF(AND(G74=E74,G74&lt;&gt;""),"Y",IF(G74="","","N"))</f>
        <v/>
      </c>
      <c r="I74" s="38" t="n"/>
      <c r="J74" s="38" t="n"/>
      <c r="K74" s="38" t="inlineStr">
        <is>
          <t>key in HMI &amp; PC</t>
        </is>
      </c>
      <c r="L74" s="33" t="inlineStr">
        <is>
          <t>Manual</t>
        </is>
      </c>
      <c r="M74" s="33" t="inlineStr">
        <is>
          <t>?</t>
        </is>
      </c>
      <c r="N74" s="321" t="n">
        <v>278</v>
      </c>
      <c r="O74" s="296" t="inlineStr">
        <is>
          <t>Temperaturmessung als Warnung in Log-Datei</t>
        </is>
      </c>
      <c r="P74" s="297" t="inlineStr">
        <is>
          <t>0</t>
        </is>
      </c>
      <c r="Q74" s="300" t="n"/>
      <c r="T74" s="300" t="inlineStr">
        <is>
          <t>c4a44cbc-7769-4259-9f9c-d0d901092292</t>
        </is>
      </c>
    </row>
    <row r="75" ht="19.5" customHeight="1">
      <c r="A75" s="369" t="inlineStr">
        <is>
          <t>MC70</t>
        </is>
      </c>
      <c r="B75" s="387" t="inlineStr">
        <is>
          <t>Setter Tab</t>
        </is>
      </c>
      <c r="C75" s="392" t="inlineStr">
        <is>
          <t>Handling 3</t>
        </is>
      </c>
      <c r="D75" s="386" t="inlineStr">
        <is>
          <t>DryCycle</t>
        </is>
      </c>
      <c r="E75" s="381" t="inlineStr">
        <is>
          <t>Uncheck</t>
        </is>
      </c>
      <c r="F75" s="381" t="inlineStr">
        <is>
          <t>R</t>
        </is>
      </c>
      <c r="G75" s="462" t="n"/>
      <c r="H75" s="342">
        <f>IF(AND(G75=E75,G75&lt;&gt;""),"Y",IF(G75="","","N"))</f>
        <v/>
      </c>
      <c r="I75" s="38" t="n"/>
      <c r="J75" s="38" t="n"/>
      <c r="K75" s="38" t="inlineStr">
        <is>
          <t>key in HMI &amp; PC</t>
        </is>
      </c>
      <c r="L75" s="33" t="inlineStr">
        <is>
          <t>Manual</t>
        </is>
      </c>
      <c r="M75" s="33" t="inlineStr">
        <is>
          <t>?</t>
        </is>
      </c>
      <c r="N75" s="321" t="n"/>
      <c r="T75" s="326" t="n"/>
    </row>
    <row r="76" ht="18.75" customHeight="1">
      <c r="A76" s="369" t="inlineStr">
        <is>
          <t>MC71</t>
        </is>
      </c>
      <c r="B76" s="387" t="inlineStr">
        <is>
          <t>Setter Tab</t>
        </is>
      </c>
      <c r="C76" s="392" t="inlineStr">
        <is>
          <t>Handling 3</t>
        </is>
      </c>
      <c r="D76" s="386" t="inlineStr">
        <is>
          <t>Reverse Loading</t>
        </is>
      </c>
      <c r="E76" s="381" t="inlineStr">
        <is>
          <t>Uncheck</t>
        </is>
      </c>
      <c r="F76" s="381" t="inlineStr">
        <is>
          <t>R</t>
        </is>
      </c>
      <c r="G76" s="462" t="n"/>
      <c r="H76" s="342">
        <f>IF(AND(G76=E76,G76&lt;&gt;""),"Y",IF(G76="","","N"))</f>
        <v/>
      </c>
      <c r="I76" s="38" t="n"/>
      <c r="J76" s="38" t="n"/>
      <c r="K76" s="38" t="inlineStr">
        <is>
          <t>key in HMI &amp; PC</t>
        </is>
      </c>
      <c r="L76" s="33" t="inlineStr">
        <is>
          <t>Manual</t>
        </is>
      </c>
      <c r="M76" s="33" t="inlineStr">
        <is>
          <t>?</t>
        </is>
      </c>
      <c r="N76" s="321" t="n"/>
      <c r="T76" s="326" t="n"/>
    </row>
    <row r="77" ht="17" customHeight="1">
      <c r="A77" s="369" t="inlineStr">
        <is>
          <t>MC72</t>
        </is>
      </c>
      <c r="B77" s="387" t="inlineStr">
        <is>
          <t>Setter Tab</t>
        </is>
      </c>
      <c r="C77" s="392" t="inlineStr">
        <is>
          <t>Handling 3</t>
        </is>
      </c>
      <c r="D77" s="386" t="inlineStr">
        <is>
          <t>Alarm substrate outfeed not possible</t>
        </is>
      </c>
      <c r="E77" s="381" t="inlineStr">
        <is>
          <t>10000.0 Sec</t>
        </is>
      </c>
      <c r="F77" s="381" t="inlineStr">
        <is>
          <t>R</t>
        </is>
      </c>
      <c r="G77" s="462" t="inlineStr">
        <is>
          <t>10000</t>
        </is>
      </c>
      <c r="H77" s="342">
        <f>IF(AND(G77=E77,G77&lt;&gt;""),"Y",IF(G77="","","N"))</f>
        <v/>
      </c>
      <c r="I77" s="38" t="n"/>
      <c r="J77" s="38" t="n"/>
      <c r="K77" s="38" t="inlineStr">
        <is>
          <t>key in HMI &amp; PC</t>
        </is>
      </c>
      <c r="L77" s="33" t="inlineStr">
        <is>
          <t>Manual</t>
        </is>
      </c>
      <c r="M77" s="33" t="inlineStr">
        <is>
          <t>?</t>
        </is>
      </c>
      <c r="N77" s="321" t="n">
        <v>216</v>
      </c>
      <c r="O77" s="298" t="inlineStr">
        <is>
          <t>Zeitüberschreitung 1 (sec.)</t>
        </is>
      </c>
      <c r="P77" s="299" t="inlineStr">
        <is>
          <t>10000</t>
        </is>
      </c>
      <c r="Q77" s="300" t="n"/>
      <c r="T77" s="300" t="inlineStr">
        <is>
          <t>90954297-fc52-453e-bcdf-e3e838dd0aa6</t>
        </is>
      </c>
    </row>
    <row r="78" ht="14.25" customHeight="1">
      <c r="A78" s="369" t="inlineStr">
        <is>
          <t>MC73</t>
        </is>
      </c>
      <c r="B78" s="387" t="inlineStr">
        <is>
          <t>Service Tab</t>
        </is>
      </c>
      <c r="C78" s="391" t="inlineStr">
        <is>
          <t xml:space="preserve">General </t>
        </is>
      </c>
      <c r="D78" s="390" t="inlineStr">
        <is>
          <t>Delete old files after(days)</t>
        </is>
      </c>
      <c r="E78" s="381" t="n">
        <v>30</v>
      </c>
      <c r="F78" s="381" t="inlineStr">
        <is>
          <t>R</t>
        </is>
      </c>
      <c r="G78" t="inlineStr">
        <is>
          <t>30</t>
        </is>
      </c>
      <c r="H78" s="343">
        <f>IF(AND(G78=E78,G78&lt;&gt;""),"Y",IF(G78="","","N"))</f>
        <v/>
      </c>
      <c r="I78" s="30" t="n"/>
      <c r="J78" s="30" t="n"/>
      <c r="K78" s="30" t="inlineStr">
        <is>
          <t>key in HMI &amp; PC</t>
        </is>
      </c>
      <c r="L78" s="33" t="inlineStr">
        <is>
          <t>Manual</t>
        </is>
      </c>
      <c r="M78" s="33" t="inlineStr">
        <is>
          <t>?</t>
        </is>
      </c>
      <c r="N78" s="321" t="n">
        <v>3</v>
      </c>
      <c r="O78" s="298" t="inlineStr">
        <is>
          <t>Dateien löschen alter als ... Tage</t>
        </is>
      </c>
      <c r="P78" s="299" t="inlineStr">
        <is>
          <t>30</t>
        </is>
      </c>
      <c r="Q78" s="300" t="n"/>
      <c r="T78" s="300" t="inlineStr">
        <is>
          <t>1fa314a2-3039-4910-a6c3-2d3f54021b60</t>
        </is>
      </c>
    </row>
    <row r="79" ht="17" customHeight="1">
      <c r="A79" s="369" t="inlineStr">
        <is>
          <t>MC74</t>
        </is>
      </c>
      <c r="B79" s="387" t="inlineStr">
        <is>
          <t>Service Tab</t>
        </is>
      </c>
      <c r="C79" s="391" t="inlineStr">
        <is>
          <t xml:space="preserve">General </t>
        </is>
      </c>
      <c r="D79" s="390" t="inlineStr">
        <is>
          <t>Repeat mainteN/Ance message after(sec)</t>
        </is>
      </c>
      <c r="E79" s="381" t="n">
        <v>86400</v>
      </c>
      <c r="F79" s="381" t="inlineStr">
        <is>
          <t>R</t>
        </is>
      </c>
      <c r="G79" t="inlineStr">
        <is>
          <t>86400</t>
        </is>
      </c>
      <c r="H79" s="343">
        <f>IF(AND(G79=E79,G79&lt;&gt;""),"Y",IF(G79="","","N"))</f>
        <v/>
      </c>
      <c r="I79" s="30" t="n"/>
      <c r="J79" s="30" t="n"/>
      <c r="K79" s="30" t="inlineStr">
        <is>
          <t>key in HMI &amp; PC</t>
        </is>
      </c>
      <c r="L79" s="33" t="inlineStr">
        <is>
          <t>Manual</t>
        </is>
      </c>
      <c r="M79" s="33" t="inlineStr">
        <is>
          <t>?</t>
        </is>
      </c>
      <c r="N79" s="321" t="n">
        <v>297</v>
      </c>
      <c r="O79" s="298" t="inlineStr">
        <is>
          <t>Zeit für Wiederholung Wartungsmedung (sec.)</t>
        </is>
      </c>
      <c r="P79" s="299" t="inlineStr">
        <is>
          <t>86400</t>
        </is>
      </c>
      <c r="Q79" s="300" t="n"/>
      <c r="T79" s="300" t="inlineStr">
        <is>
          <t>d5a99020-f96d-4189-bce5-36ff027a79ed</t>
        </is>
      </c>
    </row>
    <row r="80" ht="17" customHeight="1">
      <c r="A80" s="369" t="inlineStr">
        <is>
          <t>MC75</t>
        </is>
      </c>
      <c r="B80" s="387" t="inlineStr">
        <is>
          <t>Service Tab</t>
        </is>
      </c>
      <c r="C80" s="391" t="inlineStr">
        <is>
          <t xml:space="preserve">General </t>
        </is>
      </c>
      <c r="D80" s="390" t="inlineStr">
        <is>
          <t>OPC communication switched on</t>
        </is>
      </c>
      <c r="E80" s="381" t="inlineStr">
        <is>
          <t>Check</t>
        </is>
      </c>
      <c r="F80" s="381" t="inlineStr">
        <is>
          <t>R</t>
        </is>
      </c>
      <c r="G80" s="462" t="inlineStr">
        <is>
          <t>1</t>
        </is>
      </c>
      <c r="H80" s="343">
        <f>IF(AND(G80=E80,G80&lt;&gt;""),"Y",IF(G80="","","N"))</f>
        <v/>
      </c>
      <c r="I80" s="30" t="n"/>
      <c r="J80" s="30" t="n"/>
      <c r="K80" s="30" t="inlineStr">
        <is>
          <t>key in HMI &amp; PC</t>
        </is>
      </c>
      <c r="L80" s="33" t="inlineStr">
        <is>
          <t>Manual</t>
        </is>
      </c>
      <c r="M80" s="33" t="inlineStr">
        <is>
          <t>?</t>
        </is>
      </c>
      <c r="N80" s="321" t="n">
        <v>8713</v>
      </c>
      <c r="O80" s="296" t="inlineStr">
        <is>
          <t>OPC-Kommunikation aktiv</t>
        </is>
      </c>
      <c r="P80" s="297" t="inlineStr">
        <is>
          <t>1</t>
        </is>
      </c>
      <c r="Q80" s="300" t="n"/>
      <c r="T80" s="300" t="inlineStr">
        <is>
          <t>21c406a7-4786-44f0-b547-cd90990f8843</t>
        </is>
      </c>
    </row>
    <row r="81" ht="17" customHeight="1">
      <c r="A81" s="369" t="inlineStr">
        <is>
          <t>MC76</t>
        </is>
      </c>
      <c r="B81" s="387" t="inlineStr">
        <is>
          <t>Service Tab</t>
        </is>
      </c>
      <c r="C81" s="391" t="inlineStr">
        <is>
          <t xml:space="preserve">General </t>
        </is>
      </c>
      <c r="D81" s="390" t="inlineStr">
        <is>
          <t>Log time per step</t>
        </is>
      </c>
      <c r="E81" s="381" t="inlineStr">
        <is>
          <t>Uncheck</t>
        </is>
      </c>
      <c r="F81" s="381" t="inlineStr">
        <is>
          <t>R</t>
        </is>
      </c>
      <c r="G81" s="462" t="n"/>
      <c r="H81" s="343">
        <f>IF(AND(G81=E81,G81&lt;&gt;""),"Y",IF(G81="","","N"))</f>
        <v/>
      </c>
      <c r="I81" s="30" t="n"/>
      <c r="J81" s="30" t="n"/>
      <c r="K81" s="30" t="inlineStr">
        <is>
          <t>key in HMI &amp; PC</t>
        </is>
      </c>
      <c r="L81" s="33" t="inlineStr">
        <is>
          <t>Manual</t>
        </is>
      </c>
      <c r="M81" s="33" t="inlineStr">
        <is>
          <t>?</t>
        </is>
      </c>
      <c r="N81" s="321" t="n"/>
      <c r="T81" s="326" t="n"/>
    </row>
    <row r="82" ht="17" customHeight="1">
      <c r="A82" s="369" t="inlineStr">
        <is>
          <t>MC77</t>
        </is>
      </c>
      <c r="B82" s="387" t="inlineStr">
        <is>
          <t>Service Tab</t>
        </is>
      </c>
      <c r="C82" s="392" t="inlineStr">
        <is>
          <t>Beam Group 1 subheading</t>
        </is>
      </c>
      <c r="D82" s="386" t="inlineStr">
        <is>
          <t xml:space="preserve">Beam 1 to Beam 12/On/Off/Debug information </t>
        </is>
      </c>
      <c r="E82" s="381" t="inlineStr">
        <is>
          <t>Check</t>
        </is>
      </c>
      <c r="F82" s="381" t="inlineStr">
        <is>
          <t>R</t>
        </is>
      </c>
      <c r="G82" s="462" t="n"/>
      <c r="H82" s="342">
        <f>IF(AND(G82=E82,G82&lt;&gt;""),"Y",IF(G82="","","N"))</f>
        <v/>
      </c>
      <c r="I82" s="38" t="n"/>
      <c r="J82" s="38" t="n"/>
      <c r="K82" s="38" t="inlineStr">
        <is>
          <t>key in HMI &amp; PC</t>
        </is>
      </c>
      <c r="L82" s="33" t="inlineStr">
        <is>
          <t>Manual</t>
        </is>
      </c>
      <c r="M82" s="33" t="inlineStr">
        <is>
          <t>?</t>
        </is>
      </c>
      <c r="N82" s="321" t="n">
        <v>2659</v>
      </c>
      <c r="T82" s="326" t="n"/>
    </row>
    <row r="83" ht="17" customHeight="1">
      <c r="A83" s="369" t="inlineStr">
        <is>
          <t>MC78</t>
        </is>
      </c>
      <c r="B83" s="387" t="inlineStr">
        <is>
          <t>Service Tab</t>
        </is>
      </c>
      <c r="C83" s="392" t="inlineStr">
        <is>
          <t>Beam Group 1 subheading</t>
        </is>
      </c>
      <c r="D83" s="386" t="inlineStr">
        <is>
          <t>upper limit of interN/Al laser power(W):</t>
        </is>
      </c>
      <c r="E83" s="381" t="n">
        <v>100</v>
      </c>
      <c r="F83" s="381" t="inlineStr">
        <is>
          <t>A</t>
        </is>
      </c>
      <c r="G83" t="inlineStr">
        <is>
          <t>60</t>
        </is>
      </c>
      <c r="H83" s="342">
        <f>IF(AND(G83=E83,G83&lt;&gt;""),"Y",IF(G83="","","N"))</f>
        <v/>
      </c>
      <c r="I83" s="38" t="n"/>
      <c r="J83" s="38" t="n"/>
      <c r="K83" s="38" t="inlineStr">
        <is>
          <t>key in HMI &amp; PC</t>
        </is>
      </c>
      <c r="L83" s="33" t="inlineStr">
        <is>
          <t>Manual</t>
        </is>
      </c>
      <c r="M83" s="33" t="inlineStr">
        <is>
          <t>?</t>
        </is>
      </c>
      <c r="N83" s="321" t="n">
        <v>3201</v>
      </c>
      <c r="O83" s="296" t="inlineStr">
        <is>
          <t>obere Grenze interne Laserleistung</t>
        </is>
      </c>
      <c r="P83" s="297" t="inlineStr">
        <is>
          <t>60</t>
        </is>
      </c>
      <c r="T83" s="335" t="inlineStr">
        <is>
          <t>2326fa9f-ea41-48e1-99dc-df4c7994a20c</t>
        </is>
      </c>
    </row>
    <row r="84" ht="17" customHeight="1">
      <c r="A84" s="369" t="inlineStr">
        <is>
          <t>MC79</t>
        </is>
      </c>
      <c r="B84" s="387" t="inlineStr">
        <is>
          <t>Service Tab</t>
        </is>
      </c>
      <c r="C84" s="392" t="inlineStr">
        <is>
          <t>Beam Group 1 subheading</t>
        </is>
      </c>
      <c r="D84" s="386" t="inlineStr">
        <is>
          <t>lower limit of interN/Al laser power(W):</t>
        </is>
      </c>
      <c r="E84" s="381" t="n">
        <v>40</v>
      </c>
      <c r="F84" s="381" t="inlineStr">
        <is>
          <t>A</t>
        </is>
      </c>
      <c r="G84" t="inlineStr">
        <is>
          <t>45</t>
        </is>
      </c>
      <c r="H84" s="342">
        <f>IF(AND(G84=E84,G84&lt;&gt;""),"Y",IF(G84="","","N"))</f>
        <v/>
      </c>
      <c r="I84" s="38" t="n"/>
      <c r="J84" s="38" t="n"/>
      <c r="K84" s="38" t="inlineStr">
        <is>
          <t>key in HMI &amp; PC</t>
        </is>
      </c>
      <c r="L84" s="33" t="inlineStr">
        <is>
          <t>Manual</t>
        </is>
      </c>
      <c r="M84" s="33" t="inlineStr">
        <is>
          <t>?</t>
        </is>
      </c>
      <c r="N84" s="321" t="n">
        <v>3209</v>
      </c>
      <c r="O84" s="298" t="inlineStr">
        <is>
          <t>untere Grenze interne Laserleistung</t>
        </is>
      </c>
      <c r="P84" s="299" t="inlineStr">
        <is>
          <t>45</t>
        </is>
      </c>
      <c r="T84" s="335" t="inlineStr">
        <is>
          <t>f94a3860-ab71-4db3-87bb-6d51e3dc06fa</t>
        </is>
      </c>
    </row>
    <row r="85" ht="17" customHeight="1">
      <c r="A85" s="369" t="inlineStr">
        <is>
          <t>MC80</t>
        </is>
      </c>
      <c r="B85" s="387" t="inlineStr">
        <is>
          <t>Service Tab</t>
        </is>
      </c>
      <c r="C85" s="392" t="inlineStr">
        <is>
          <t>Beam Group 1 subheading</t>
        </is>
      </c>
      <c r="D85" s="386" t="inlineStr">
        <is>
          <t>wait(Number of Substrates between every Power Measurement)</t>
        </is>
      </c>
      <c r="E85" s="381" t="n">
        <v>175</v>
      </c>
      <c r="F85" s="381" t="inlineStr">
        <is>
          <t>A</t>
        </is>
      </c>
      <c r="G85" t="inlineStr">
        <is>
          <t>300</t>
        </is>
      </c>
      <c r="H85" s="342">
        <f>IF(AND(G85=E85,G85&lt;&gt;""),"Y",IF(G85="","","N"))</f>
        <v/>
      </c>
      <c r="I85" s="38" t="n"/>
      <c r="J85" s="38" t="n"/>
      <c r="K85" s="38" t="inlineStr">
        <is>
          <t>key in HMI &amp; PC</t>
        </is>
      </c>
      <c r="L85" s="33" t="inlineStr">
        <is>
          <t>Manual</t>
        </is>
      </c>
      <c r="M85" s="33" t="inlineStr">
        <is>
          <t>?</t>
        </is>
      </c>
      <c r="N85" s="321" t="n">
        <v>3301</v>
      </c>
      <c r="O85" s="304" t="inlineStr">
        <is>
          <t>Anzahl Substrate zwischen Leistungsmessung</t>
        </is>
      </c>
      <c r="P85" s="305" t="inlineStr">
        <is>
          <t>300</t>
        </is>
      </c>
      <c r="T85" s="335" t="inlineStr">
        <is>
          <t>e39d8cee-9fb3-43ce-bf15-799c9bb95eb4</t>
        </is>
      </c>
    </row>
    <row r="86" ht="17" customHeight="1">
      <c r="A86" s="369" t="inlineStr">
        <is>
          <t>MC81</t>
        </is>
      </c>
      <c r="B86" s="387" t="inlineStr">
        <is>
          <t>Service Tab</t>
        </is>
      </c>
      <c r="C86" s="392" t="inlineStr">
        <is>
          <t>Beam Group 1 subheading</t>
        </is>
      </c>
      <c r="D86" s="386" t="inlineStr">
        <is>
          <t>Laser power measuring head: adjustable</t>
        </is>
      </c>
      <c r="E86" s="381" t="inlineStr">
        <is>
          <t>Check</t>
        </is>
      </c>
      <c r="F86" s="381" t="inlineStr">
        <is>
          <t>R</t>
        </is>
      </c>
      <c r="G86" s="462" t="inlineStr">
        <is>
          <t>1</t>
        </is>
      </c>
      <c r="H86" s="342">
        <f>IF(AND(G86=E86,G86&lt;&gt;""),"Y",IF(G86="","","N"))</f>
        <v/>
      </c>
      <c r="I86" s="38" t="n"/>
      <c r="J86" s="38" t="n"/>
      <c r="K86" s="38" t="inlineStr">
        <is>
          <t>key in HMI &amp; PC</t>
        </is>
      </c>
      <c r="L86" s="33" t="inlineStr">
        <is>
          <t>Manual</t>
        </is>
      </c>
      <c r="M86" s="33" t="inlineStr">
        <is>
          <t>?</t>
        </is>
      </c>
      <c r="N86" s="321" t="n">
        <v>3417</v>
      </c>
      <c r="O86" s="298" t="inlineStr">
        <is>
          <t>Laserleistungsmesskopf verschiebbar</t>
        </is>
      </c>
      <c r="P86" s="299" t="inlineStr">
        <is>
          <t>1</t>
        </is>
      </c>
      <c r="T86" s="335" t="inlineStr">
        <is>
          <t>03c1cbd9-6dff-4db1-9a8f-4e7d159dd5af</t>
        </is>
      </c>
    </row>
    <row r="87" ht="17" customHeight="1">
      <c r="A87" s="369" t="inlineStr">
        <is>
          <t>MC82</t>
        </is>
      </c>
      <c r="B87" s="387" t="inlineStr">
        <is>
          <t>Service Tab</t>
        </is>
      </c>
      <c r="C87" s="392" t="inlineStr">
        <is>
          <t>Beam Group 1 subheading</t>
        </is>
      </c>
      <c r="D87" s="386" t="inlineStr">
        <is>
          <t>waiting time for mask change(sec):</t>
        </is>
      </c>
      <c r="E87" s="381" t="inlineStr">
        <is>
          <t>0.1s</t>
        </is>
      </c>
      <c r="F87" s="381" t="inlineStr">
        <is>
          <t>R</t>
        </is>
      </c>
      <c r="G87" s="462" t="inlineStr">
        <is>
          <t>0.1</t>
        </is>
      </c>
      <c r="H87" s="342">
        <f>IF(AND(G87=E87,G87&lt;&gt;""),"Y",IF(G87="","","N"))</f>
        <v/>
      </c>
      <c r="I87" s="38" t="n"/>
      <c r="J87" s="38" t="n"/>
      <c r="K87" s="38" t="inlineStr">
        <is>
          <t>key in HMI &amp; PC</t>
        </is>
      </c>
      <c r="L87" s="33" t="inlineStr">
        <is>
          <t>Manual</t>
        </is>
      </c>
      <c r="M87" s="33" t="inlineStr">
        <is>
          <t>?</t>
        </is>
      </c>
      <c r="N87" s="321" t="n">
        <v>3323</v>
      </c>
      <c r="O87" s="296" t="inlineStr">
        <is>
          <t>Wartezeit Maskenwechsel</t>
        </is>
      </c>
      <c r="P87" s="297" t="inlineStr">
        <is>
          <t>0.1</t>
        </is>
      </c>
      <c r="T87" s="335" t="inlineStr">
        <is>
          <t>5d9bca7c-ff71-4f86-9b0b-a5798fd521d8</t>
        </is>
      </c>
    </row>
    <row r="88" ht="17" customHeight="1">
      <c r="A88" s="369" t="inlineStr">
        <is>
          <t>MC83</t>
        </is>
      </c>
      <c r="B88" s="387" t="inlineStr">
        <is>
          <t>Service Tab</t>
        </is>
      </c>
      <c r="C88" s="392" t="inlineStr">
        <is>
          <t>Beam Group 1 subheading</t>
        </is>
      </c>
      <c r="D88" s="386" t="inlineStr">
        <is>
          <t>waiting time after attenuation setting(sec):</t>
        </is>
      </c>
      <c r="E88" s="381" t="inlineStr">
        <is>
          <t>5s</t>
        </is>
      </c>
      <c r="F88" s="381" t="inlineStr">
        <is>
          <t>R</t>
        </is>
      </c>
      <c r="G88" s="462" t="inlineStr">
        <is>
          <t>5</t>
        </is>
      </c>
      <c r="H88" s="342">
        <f>IF(AND(G88=E88,G88&lt;&gt;""),"Y",IF(G88="","","N"))</f>
        <v/>
      </c>
      <c r="I88" s="38" t="n"/>
      <c r="J88" s="38" t="n"/>
      <c r="K88" s="38" t="inlineStr">
        <is>
          <t>key in HMI &amp; PC</t>
        </is>
      </c>
      <c r="L88" s="33" t="inlineStr">
        <is>
          <t>Manual</t>
        </is>
      </c>
      <c r="M88" s="33" t="inlineStr">
        <is>
          <t>?</t>
        </is>
      </c>
      <c r="N88" s="321" t="n">
        <v>3331</v>
      </c>
      <c r="O88" s="298" t="inlineStr">
        <is>
          <t>Wartezeit nach Setzen der Abschwächung</t>
        </is>
      </c>
      <c r="P88" s="299" t="inlineStr">
        <is>
          <t>5</t>
        </is>
      </c>
      <c r="T88" s="337" t="inlineStr">
        <is>
          <t>684e3577-965c-464c-be59-94cca0e9e0f1</t>
        </is>
      </c>
    </row>
    <row r="89" ht="17" customHeight="1">
      <c r="A89" s="369" t="inlineStr">
        <is>
          <t>MC84</t>
        </is>
      </c>
      <c r="B89" s="387" t="inlineStr">
        <is>
          <t>Service Tab</t>
        </is>
      </c>
      <c r="C89" s="392" t="inlineStr">
        <is>
          <t>Beam Group 1 subheading</t>
        </is>
      </c>
      <c r="D89" s="386" t="inlineStr">
        <is>
          <t>minimum overtravel X(mm)</t>
        </is>
      </c>
      <c r="E89" s="381" t="n">
        <v>120</v>
      </c>
      <c r="F89" s="381" t="inlineStr">
        <is>
          <t>R</t>
        </is>
      </c>
      <c r="G89" t="inlineStr">
        <is>
          <t>120</t>
        </is>
      </c>
      <c r="H89" s="342">
        <f>IF(AND(G89=E89,G89&lt;&gt;""),"Y",IF(G89="","","N"))</f>
        <v/>
      </c>
      <c r="I89" s="38" t="n"/>
      <c r="J89" s="38" t="n"/>
      <c r="K89" s="38" t="inlineStr">
        <is>
          <t>key in HMI &amp; PC</t>
        </is>
      </c>
      <c r="L89" s="33" t="inlineStr">
        <is>
          <t>Manual</t>
        </is>
      </c>
      <c r="M89" s="33" t="inlineStr">
        <is>
          <t>?</t>
        </is>
      </c>
      <c r="N89" s="321" t="n">
        <v>3432</v>
      </c>
      <c r="O89" s="298" t="inlineStr">
        <is>
          <t>minimaler Überfahrweg X</t>
        </is>
      </c>
      <c r="P89" s="299" t="inlineStr">
        <is>
          <t>120</t>
        </is>
      </c>
      <c r="T89" s="335" t="inlineStr">
        <is>
          <t>88b0bc44-1397-4f5d-826c-aee64cb7fa3d</t>
        </is>
      </c>
    </row>
    <row r="90" ht="17" customHeight="1">
      <c r="A90" s="369" t="inlineStr">
        <is>
          <t>MC85</t>
        </is>
      </c>
      <c r="B90" s="387" t="inlineStr">
        <is>
          <t>Service Tab</t>
        </is>
      </c>
      <c r="C90" s="392" t="inlineStr">
        <is>
          <t>Beam Group 1 subheading</t>
        </is>
      </c>
      <c r="D90" s="386" t="inlineStr">
        <is>
          <t>minimum overtravel Y(mm)</t>
        </is>
      </c>
      <c r="E90" s="381" t="n">
        <v>0</v>
      </c>
      <c r="F90" s="381" t="inlineStr">
        <is>
          <t>R</t>
        </is>
      </c>
      <c r="G90" t="inlineStr">
        <is>
          <t>0</t>
        </is>
      </c>
      <c r="H90" s="342">
        <f>IF(AND(G90=E90,G90&lt;&gt;""),"Y",IF(G90="","","N"))</f>
        <v/>
      </c>
      <c r="I90" s="38" t="n"/>
      <c r="J90" s="38" t="n"/>
      <c r="K90" s="38" t="inlineStr">
        <is>
          <t>key in HMI &amp; PC</t>
        </is>
      </c>
      <c r="L90" s="33" t="inlineStr">
        <is>
          <t>Manual</t>
        </is>
      </c>
      <c r="M90" s="33" t="inlineStr">
        <is>
          <t>?</t>
        </is>
      </c>
      <c r="N90" s="321" t="n">
        <v>3440</v>
      </c>
      <c r="O90" s="296" t="inlineStr">
        <is>
          <t>minimaler Überfahrweg Y</t>
        </is>
      </c>
      <c r="P90" s="297" t="inlineStr">
        <is>
          <t>0</t>
        </is>
      </c>
      <c r="T90" s="335" t="inlineStr">
        <is>
          <t>2a5d534a-007c-4e07-a4ae-4dc4cc2ce051</t>
        </is>
      </c>
    </row>
    <row r="91" ht="17" customHeight="1">
      <c r="A91" s="369" t="inlineStr">
        <is>
          <t>MC86</t>
        </is>
      </c>
      <c r="B91" s="387" t="inlineStr">
        <is>
          <t>Service Tab</t>
        </is>
      </c>
      <c r="C91" s="392" t="inlineStr">
        <is>
          <t>Beam Group 1 subheading</t>
        </is>
      </c>
      <c r="D91" s="386" t="inlineStr">
        <is>
          <t>Simulation of the laser on/off</t>
        </is>
      </c>
      <c r="E91" s="381" t="inlineStr">
        <is>
          <t>Uncheck</t>
        </is>
      </c>
      <c r="F91" s="381" t="inlineStr">
        <is>
          <t>R</t>
        </is>
      </c>
      <c r="G91" s="462" t="inlineStr">
        <is>
          <t>0</t>
        </is>
      </c>
      <c r="H91" s="342">
        <f>IF(AND(G91=E91,G91&lt;&gt;""),"Y",IF(G91="","","N"))</f>
        <v/>
      </c>
      <c r="I91" s="38" t="n"/>
      <c r="J91" s="38" t="n"/>
      <c r="K91" s="38" t="inlineStr">
        <is>
          <t>key in HMI &amp; PC</t>
        </is>
      </c>
      <c r="L91" s="33" t="inlineStr">
        <is>
          <t>Manual</t>
        </is>
      </c>
      <c r="M91" s="33" t="inlineStr">
        <is>
          <t>?</t>
        </is>
      </c>
      <c r="N91" s="321" t="n">
        <v>3225</v>
      </c>
      <c r="O91" s="296" t="inlineStr">
        <is>
          <t>Simulation Produktion vor Lasermessung - aktiviert</t>
        </is>
      </c>
      <c r="P91" s="297" t="inlineStr">
        <is>
          <t>0</t>
        </is>
      </c>
      <c r="T91" s="335" t="inlineStr">
        <is>
          <t>ae61bffb-76df-45f3-95e8-f1c1f2def9d7</t>
        </is>
      </c>
    </row>
    <row r="92" ht="17" customHeight="1">
      <c r="A92" s="369" t="inlineStr">
        <is>
          <t>MC87</t>
        </is>
      </c>
      <c r="B92" s="387" t="inlineStr">
        <is>
          <t>Service Tab</t>
        </is>
      </c>
      <c r="C92" s="391" t="inlineStr">
        <is>
          <t>Beam Group 2 subheading</t>
        </is>
      </c>
      <c r="D92" s="390" t="inlineStr">
        <is>
          <t xml:space="preserve">Beam 13 to Beam 24/On/Off/Debug information </t>
        </is>
      </c>
      <c r="E92" s="381" t="inlineStr">
        <is>
          <t>Check</t>
        </is>
      </c>
      <c r="F92" s="381" t="inlineStr">
        <is>
          <t>R</t>
        </is>
      </c>
      <c r="G92" s="462" t="n"/>
      <c r="H92" s="343">
        <f>IF(AND(G92=E92,G92&lt;&gt;""),"Y",IF(G92="","","N"))</f>
        <v/>
      </c>
      <c r="I92" s="30" t="n"/>
      <c r="J92" s="30" t="n"/>
      <c r="K92" s="30" t="inlineStr">
        <is>
          <t>key in HMI &amp; PC</t>
        </is>
      </c>
      <c r="L92" s="33" t="inlineStr">
        <is>
          <t>Manual</t>
        </is>
      </c>
      <c r="M92" s="33" t="inlineStr">
        <is>
          <t>?</t>
        </is>
      </c>
      <c r="N92" s="321" t="n">
        <v>2659</v>
      </c>
    </row>
    <row r="93" ht="17" customHeight="1">
      <c r="A93" s="369" t="inlineStr">
        <is>
          <t>MC88</t>
        </is>
      </c>
      <c r="B93" s="387" t="inlineStr">
        <is>
          <t>Service Tab</t>
        </is>
      </c>
      <c r="C93" s="391" t="inlineStr">
        <is>
          <t>Beam Group 2 subheading</t>
        </is>
      </c>
      <c r="D93" s="390" t="inlineStr">
        <is>
          <t>initial attenuation(%)</t>
        </is>
      </c>
      <c r="E93" s="381" t="n">
        <v>4</v>
      </c>
      <c r="F93" s="381" t="inlineStr">
        <is>
          <t>A</t>
        </is>
      </c>
      <c r="G93" t="inlineStr">
        <is>
          <t>4</t>
        </is>
      </c>
      <c r="H93" s="343">
        <f>IF(AND(G93=E93,G93&lt;&gt;""),"Y",IF(G93="","","N"))</f>
        <v/>
      </c>
      <c r="I93" s="30" t="n"/>
      <c r="J93" s="30" t="n"/>
      <c r="K93" s="30" t="inlineStr">
        <is>
          <t>key in HMI &amp; PC</t>
        </is>
      </c>
      <c r="L93" s="33" t="inlineStr">
        <is>
          <t>Manual</t>
        </is>
      </c>
      <c r="M93" s="33" t="inlineStr">
        <is>
          <t>?</t>
        </is>
      </c>
      <c r="N93" s="321" t="n">
        <v>3094</v>
      </c>
      <c r="O93" s="296" t="inlineStr">
        <is>
          <t>Attenuation low (%)</t>
        </is>
      </c>
      <c r="P93" s="297" t="inlineStr">
        <is>
          <t>4</t>
        </is>
      </c>
      <c r="T93" s="300" t="inlineStr">
        <is>
          <t>342bb397-526a-4949-bc31-d992bc8fbe80</t>
        </is>
      </c>
    </row>
    <row r="94" ht="17" customHeight="1">
      <c r="A94" s="369" t="inlineStr">
        <is>
          <t>MC89</t>
        </is>
      </c>
      <c r="B94" s="387" t="inlineStr">
        <is>
          <t>Service Tab</t>
        </is>
      </c>
      <c r="C94" s="391" t="inlineStr">
        <is>
          <t>Beam Group 2 subheading</t>
        </is>
      </c>
      <c r="D94" s="390" t="inlineStr">
        <is>
          <t>FiN/Al attenuation(%)</t>
        </is>
      </c>
      <c r="E94" s="381" t="n">
        <v>99</v>
      </c>
      <c r="F94" s="381" t="inlineStr">
        <is>
          <t>A</t>
        </is>
      </c>
      <c r="G94" t="inlineStr">
        <is>
          <t>99</t>
        </is>
      </c>
      <c r="H94" s="343">
        <f>IF(AND(G94=E94,G94&lt;&gt;""),"Y",IF(G94="","","N"))</f>
        <v/>
      </c>
      <c r="I94" s="30" t="n"/>
      <c r="J94" s="30" t="n"/>
      <c r="K94" s="30" t="inlineStr">
        <is>
          <t>key in HMI &amp; PC</t>
        </is>
      </c>
      <c r="L94" s="33" t="inlineStr">
        <is>
          <t>Manual</t>
        </is>
      </c>
      <c r="M94" s="33" t="inlineStr">
        <is>
          <t>?</t>
        </is>
      </c>
      <c r="N94" s="321" t="n">
        <v>3102</v>
      </c>
      <c r="O94" s="298" t="inlineStr">
        <is>
          <t>Attenuation high (%)</t>
        </is>
      </c>
      <c r="P94" s="299" t="inlineStr">
        <is>
          <t>99</t>
        </is>
      </c>
      <c r="T94" s="300" t="inlineStr">
        <is>
          <t>1248b408-8ebe-4a92-8f1c-b2a6593a3297</t>
        </is>
      </c>
    </row>
    <row r="95" ht="15.75" customHeight="1">
      <c r="A95" s="369" t="inlineStr">
        <is>
          <t>MC90</t>
        </is>
      </c>
      <c r="B95" s="387" t="inlineStr">
        <is>
          <t>Service Tab</t>
        </is>
      </c>
      <c r="C95" s="391" t="inlineStr">
        <is>
          <t>Beam Group 2 subheading</t>
        </is>
      </c>
      <c r="D95" s="390" t="inlineStr">
        <is>
          <t>Attenuation increment(%)</t>
        </is>
      </c>
      <c r="E95" s="381" t="n">
        <v>5</v>
      </c>
      <c r="F95" s="381" t="inlineStr">
        <is>
          <t>A</t>
        </is>
      </c>
      <c r="G95" t="inlineStr">
        <is>
          <t>10</t>
        </is>
      </c>
      <c r="H95" s="343">
        <f>IF(AND(G95=E95,G95&lt;&gt;""),"Y",IF(G95="","","N"))</f>
        <v/>
      </c>
      <c r="I95" s="30" t="n"/>
      <c r="J95" s="30" t="n"/>
      <c r="K95" s="30" t="inlineStr">
        <is>
          <t>key in HMI &amp; PC</t>
        </is>
      </c>
      <c r="L95" s="33" t="inlineStr">
        <is>
          <t>Manual</t>
        </is>
      </c>
      <c r="M95" s="33" t="inlineStr">
        <is>
          <t>?</t>
        </is>
      </c>
      <c r="N95" s="321" t="n">
        <v>3110</v>
      </c>
      <c r="O95" s="296" t="inlineStr">
        <is>
          <t>Attenuation step (%)</t>
        </is>
      </c>
      <c r="P95" s="297" t="inlineStr">
        <is>
          <t>10</t>
        </is>
      </c>
      <c r="T95" s="300" t="inlineStr">
        <is>
          <t>27486c1d-8c5b-47fe-91b1-abffbbcec9a4</t>
        </is>
      </c>
    </row>
    <row r="96" ht="17" customHeight="1">
      <c r="A96" s="369" t="inlineStr">
        <is>
          <t>MC91</t>
        </is>
      </c>
      <c r="B96" s="387" t="inlineStr">
        <is>
          <t>Service Tab</t>
        </is>
      </c>
      <c r="C96" s="391" t="inlineStr">
        <is>
          <t>Beam Group 2 subheading</t>
        </is>
      </c>
      <c r="D96" s="390" t="inlineStr">
        <is>
          <t>Initial frequency(kHz)</t>
        </is>
      </c>
      <c r="E96" s="381" t="n">
        <v>1000</v>
      </c>
      <c r="F96" s="381" t="inlineStr">
        <is>
          <t>R</t>
        </is>
      </c>
      <c r="G96" t="inlineStr">
        <is>
          <t>1000</t>
        </is>
      </c>
      <c r="H96" s="343">
        <f>IF(AND(G96=E96,G96&lt;&gt;""),"Y",IF(G96="","","N"))</f>
        <v/>
      </c>
      <c r="I96" s="30" t="n"/>
      <c r="J96" s="30" t="n"/>
      <c r="K96" s="30" t="inlineStr">
        <is>
          <t>key in HMI &amp; PC</t>
        </is>
      </c>
      <c r="L96" s="33" t="inlineStr">
        <is>
          <t>Manual</t>
        </is>
      </c>
      <c r="M96" s="33" t="inlineStr">
        <is>
          <t>?</t>
        </is>
      </c>
      <c r="N96" s="321" t="n">
        <v>3118</v>
      </c>
      <c r="O96" s="298" t="inlineStr">
        <is>
          <t>Frequenz low [kHz]</t>
        </is>
      </c>
      <c r="P96" s="299" t="inlineStr">
        <is>
          <t>1000</t>
        </is>
      </c>
      <c r="T96" s="300" t="inlineStr">
        <is>
          <t>78c62ff7-0d8f-45b0-b061-bdc3b97271a2</t>
        </is>
      </c>
    </row>
    <row r="97" ht="17" customHeight="1">
      <c r="A97" s="369" t="inlineStr">
        <is>
          <t>MC92</t>
        </is>
      </c>
      <c r="B97" s="387" t="inlineStr">
        <is>
          <t>Service Tab</t>
        </is>
      </c>
      <c r="C97" s="391" t="inlineStr">
        <is>
          <t>Beam Group 2 subheading</t>
        </is>
      </c>
      <c r="D97" s="390" t="inlineStr">
        <is>
          <t>FiN/Al frequency(kHz)</t>
        </is>
      </c>
      <c r="E97" s="381" t="n">
        <v>1000</v>
      </c>
      <c r="F97" s="381" t="inlineStr">
        <is>
          <t>R</t>
        </is>
      </c>
      <c r="G97" t="inlineStr">
        <is>
          <t>1000</t>
        </is>
      </c>
      <c r="H97" s="343">
        <f>IF(AND(G97=E97,G97&lt;&gt;""),"Y",IF(G97="","","N"))</f>
        <v/>
      </c>
      <c r="I97" s="30" t="n"/>
      <c r="J97" s="30" t="n"/>
      <c r="K97" s="30" t="inlineStr">
        <is>
          <t>key in HMI &amp; PC</t>
        </is>
      </c>
      <c r="L97" s="33" t="inlineStr">
        <is>
          <t>Manual</t>
        </is>
      </c>
      <c r="M97" s="33" t="inlineStr">
        <is>
          <t>?</t>
        </is>
      </c>
      <c r="N97" s="321" t="n">
        <v>3126</v>
      </c>
      <c r="O97" s="296" t="inlineStr">
        <is>
          <t>Frequenz high [kHz]</t>
        </is>
      </c>
      <c r="P97" s="297" t="inlineStr">
        <is>
          <t>1000</t>
        </is>
      </c>
      <c r="T97" s="300" t="inlineStr">
        <is>
          <t>ec972836-f12b-4740-a3d7-162989cc43b2</t>
        </is>
      </c>
    </row>
    <row r="98" ht="17" customHeight="1">
      <c r="A98" s="369" t="inlineStr">
        <is>
          <t>MC93</t>
        </is>
      </c>
      <c r="B98" s="387" t="inlineStr">
        <is>
          <t>Service Tab</t>
        </is>
      </c>
      <c r="C98" s="391" t="inlineStr">
        <is>
          <t>Beam Group 2 subheading</t>
        </is>
      </c>
      <c r="D98" s="390" t="inlineStr">
        <is>
          <t>Frequency increment(kHz)</t>
        </is>
      </c>
      <c r="E98" s="381" t="n">
        <v>10</v>
      </c>
      <c r="F98" s="381" t="inlineStr">
        <is>
          <t>A</t>
        </is>
      </c>
      <c r="G98" t="inlineStr">
        <is>
          <t>10</t>
        </is>
      </c>
      <c r="H98" s="343">
        <f>IF(AND(G98=E98,G98&lt;&gt;""),"Y",IF(G98="","","N"))</f>
        <v/>
      </c>
      <c r="I98" s="30" t="n"/>
      <c r="J98" s="30" t="n"/>
      <c r="K98" s="30" t="inlineStr">
        <is>
          <t>key in HMI &amp; PC</t>
        </is>
      </c>
      <c r="L98" s="33" t="inlineStr">
        <is>
          <t>Manual</t>
        </is>
      </c>
      <c r="M98" s="33" t="inlineStr">
        <is>
          <t>?</t>
        </is>
      </c>
      <c r="N98" s="321" t="n">
        <v>314</v>
      </c>
      <c r="O98" s="298" t="inlineStr">
        <is>
          <t>Frequenz step [kHz]</t>
        </is>
      </c>
      <c r="P98" s="299" t="inlineStr">
        <is>
          <t>10</t>
        </is>
      </c>
      <c r="T98" s="300" t="inlineStr">
        <is>
          <t>94ffba7f-60b3-4d9a-bf4e-7bb8fdc63907</t>
        </is>
      </c>
    </row>
    <row r="99" ht="17" customHeight="1">
      <c r="A99" s="369" t="inlineStr">
        <is>
          <t>MC94</t>
        </is>
      </c>
      <c r="B99" s="387" t="inlineStr">
        <is>
          <t>Service Tab</t>
        </is>
      </c>
      <c r="C99" s="391" t="inlineStr">
        <is>
          <t>Beam Group 2 subheading</t>
        </is>
      </c>
      <c r="D99" s="390" t="inlineStr">
        <is>
          <t>Simulationproduction before laser measurement</t>
        </is>
      </c>
      <c r="E99" s="381" t="inlineStr">
        <is>
          <t>Uncheck</t>
        </is>
      </c>
      <c r="F99" s="381" t="inlineStr">
        <is>
          <t>R</t>
        </is>
      </c>
      <c r="G99" s="462" t="inlineStr">
        <is>
          <t>0</t>
        </is>
      </c>
      <c r="H99" s="343">
        <f>IF(AND(G99=E99,G99&lt;&gt;""),"Y",IF(G99="","","N"))</f>
        <v/>
      </c>
      <c r="I99" s="30" t="n"/>
      <c r="J99" s="30" t="n"/>
      <c r="K99" s="30" t="inlineStr">
        <is>
          <t>key in HMI &amp; PC</t>
        </is>
      </c>
      <c r="L99" s="33" t="inlineStr">
        <is>
          <t>Manual</t>
        </is>
      </c>
      <c r="M99" s="33" t="inlineStr">
        <is>
          <t>?</t>
        </is>
      </c>
      <c r="N99" s="321" t="n">
        <v>3225</v>
      </c>
      <c r="O99" s="296" t="inlineStr">
        <is>
          <t>Simulation Produktion vor Lasermessung - aktiviert</t>
        </is>
      </c>
      <c r="P99" s="296" t="inlineStr">
        <is>
          <t>0</t>
        </is>
      </c>
      <c r="T99" s="335" t="inlineStr">
        <is>
          <t>ae61bffb-76df-45f3-95e8-f1c1f2def9d7</t>
        </is>
      </c>
    </row>
    <row r="100" ht="17" customHeight="1">
      <c r="A100" s="369" t="inlineStr">
        <is>
          <t>MC95</t>
        </is>
      </c>
      <c r="B100" s="387" t="inlineStr">
        <is>
          <t>Service Tab</t>
        </is>
      </c>
      <c r="C100" s="391" t="inlineStr">
        <is>
          <t>Beam Group 2 subheading</t>
        </is>
      </c>
      <c r="D100" s="390" t="inlineStr">
        <is>
          <t>Duration (s)</t>
        </is>
      </c>
      <c r="E100" s="381" t="n">
        <v>5</v>
      </c>
      <c r="F100" s="381" t="inlineStr">
        <is>
          <t>R</t>
        </is>
      </c>
      <c r="G100" t="inlineStr">
        <is>
          <t>5</t>
        </is>
      </c>
      <c r="H100" s="343">
        <f>IF(AND(G100=E100,G100&lt;&gt;""),"Y",IF(G100="","","N"))</f>
        <v/>
      </c>
      <c r="I100" s="30" t="n"/>
      <c r="J100" s="30" t="n"/>
      <c r="K100" s="30" t="inlineStr">
        <is>
          <t>key in HMI &amp; PC</t>
        </is>
      </c>
      <c r="L100" s="33" t="inlineStr">
        <is>
          <t>Manual</t>
        </is>
      </c>
      <c r="M100" s="33" t="inlineStr">
        <is>
          <t>?</t>
        </is>
      </c>
      <c r="N100" s="321" t="n">
        <v>3228</v>
      </c>
      <c r="O100" s="296" t="inlineStr">
        <is>
          <t>Dauer für Simulation Produktion [s]</t>
        </is>
      </c>
      <c r="P100" s="297" t="inlineStr">
        <is>
          <t>5</t>
        </is>
      </c>
      <c r="T100" s="335" t="inlineStr">
        <is>
          <t>ed7315a6-266d-40ab-bf7a-90b2aec76a61</t>
        </is>
      </c>
    </row>
    <row r="101" ht="17" customHeight="1">
      <c r="A101" s="369" t="inlineStr">
        <is>
          <t>MC96</t>
        </is>
      </c>
      <c r="B101" s="387" t="inlineStr">
        <is>
          <t>Service Tab</t>
        </is>
      </c>
      <c r="C101" s="391" t="inlineStr">
        <is>
          <t>Beam Group 2 subheading</t>
        </is>
      </c>
      <c r="D101" s="390" t="inlineStr">
        <is>
          <t>Switch on laser time  (s)</t>
        </is>
      </c>
      <c r="E101" s="381" t="n">
        <v>0.25</v>
      </c>
      <c r="F101" s="381" t="inlineStr">
        <is>
          <t>R</t>
        </is>
      </c>
      <c r="G101" t="inlineStr">
        <is>
          <t>0.25</t>
        </is>
      </c>
      <c r="H101" s="343">
        <f>IF(AND(G101=E101,G101&lt;&gt;""),"Y",IF(G101="","","N"))</f>
        <v/>
      </c>
      <c r="I101" s="30" t="n"/>
      <c r="J101" s="30" t="n"/>
      <c r="K101" s="30" t="inlineStr">
        <is>
          <t>key in HMI &amp; PC</t>
        </is>
      </c>
      <c r="L101" s="33" t="inlineStr">
        <is>
          <t>Manual</t>
        </is>
      </c>
      <c r="M101" s="33" t="inlineStr">
        <is>
          <t>?</t>
        </is>
      </c>
      <c r="N101" s="321" t="n">
        <v>3236</v>
      </c>
      <c r="O101" s="298" t="inlineStr">
        <is>
          <t>Einschaltzeit für Simulation Produktion [s]</t>
        </is>
      </c>
      <c r="P101" s="299" t="inlineStr">
        <is>
          <t>0.25</t>
        </is>
      </c>
      <c r="T101" s="335" t="inlineStr">
        <is>
          <t>6afe4058-68c6-4d17-98ee-18a7fa8611b1</t>
        </is>
      </c>
    </row>
    <row r="102" ht="17" customHeight="1">
      <c r="A102" s="369" t="inlineStr">
        <is>
          <t>MC97</t>
        </is>
      </c>
      <c r="B102" s="387" t="inlineStr">
        <is>
          <t>Service Tab</t>
        </is>
      </c>
      <c r="C102" s="391" t="inlineStr">
        <is>
          <t>Beam Group 2 subheading</t>
        </is>
      </c>
      <c r="D102" s="390" t="inlineStr">
        <is>
          <t>Switch off laser time  (s)</t>
        </is>
      </c>
      <c r="E102" s="381" t="n">
        <v>0.25</v>
      </c>
      <c r="F102" s="381" t="inlineStr">
        <is>
          <t>R</t>
        </is>
      </c>
      <c r="G102" t="inlineStr">
        <is>
          <t>0.25</t>
        </is>
      </c>
      <c r="H102" s="343">
        <f>IF(AND(G102=E102,G102&lt;&gt;""),"Y",IF(G102="","","N"))</f>
        <v/>
      </c>
      <c r="I102" s="30" t="n"/>
      <c r="J102" s="30" t="n"/>
      <c r="K102" s="30" t="inlineStr">
        <is>
          <t>key in HMI &amp; PC</t>
        </is>
      </c>
      <c r="L102" s="33" t="inlineStr">
        <is>
          <t>Manual</t>
        </is>
      </c>
      <c r="M102" s="33" t="inlineStr">
        <is>
          <t>?</t>
        </is>
      </c>
      <c r="N102" s="321" t="n">
        <v>3244</v>
      </c>
      <c r="O102" s="296" t="inlineStr">
        <is>
          <t>Ausschaltzeit für Simulation Produktion [s]</t>
        </is>
      </c>
      <c r="P102" s="297" t="inlineStr">
        <is>
          <t>0.25</t>
        </is>
      </c>
      <c r="T102" s="335" t="inlineStr">
        <is>
          <t>cfbf703d-0cd8-44e6-97e1-31ee23ca33c5</t>
        </is>
      </c>
    </row>
    <row r="103" ht="17" customHeight="1">
      <c r="A103" s="369" t="inlineStr">
        <is>
          <t>MC98</t>
        </is>
      </c>
      <c r="B103" s="387" t="inlineStr">
        <is>
          <t>Service Tab</t>
        </is>
      </c>
      <c r="C103" s="392" t="inlineStr">
        <is>
          <t xml:space="preserve">Handling </t>
        </is>
      </c>
      <c r="D103" s="386" t="inlineStr">
        <is>
          <t>Pressing cylinder</t>
        </is>
      </c>
      <c r="E103" s="381" t="inlineStr">
        <is>
          <t>On Y1 Axis</t>
        </is>
      </c>
      <c r="F103" s="381" t="inlineStr">
        <is>
          <t>R</t>
        </is>
      </c>
      <c r="G103" s="462" t="inlineStr">
        <is>
          <t>0</t>
        </is>
      </c>
      <c r="H103" s="342">
        <f>IF(AND(G103=E103,G103&lt;&gt;""),"Y",IF(G103="","","N"))</f>
        <v/>
      </c>
      <c r="I103" s="38" t="n"/>
      <c r="J103" s="38" t="n"/>
      <c r="K103" s="38" t="inlineStr">
        <is>
          <t>key in HMI &amp; PC</t>
        </is>
      </c>
      <c r="L103" s="33" t="inlineStr">
        <is>
          <t>Manual</t>
        </is>
      </c>
      <c r="M103" s="33" t="inlineStr">
        <is>
          <t>?</t>
        </is>
      </c>
      <c r="N103" s="321" t="n">
        <v>140</v>
      </c>
      <c r="O103" s="298" t="inlineStr">
        <is>
          <t>Ausrichten</t>
        </is>
      </c>
      <c r="P103" s="299" t="inlineStr">
        <is>
          <t>0</t>
        </is>
      </c>
      <c r="T103" s="335" t="inlineStr">
        <is>
          <t>885031f5-be71-44bd-b11a-de0d9443ab00</t>
        </is>
      </c>
    </row>
    <row r="104" ht="17" customHeight="1">
      <c r="A104" s="369" t="inlineStr">
        <is>
          <t>MC99</t>
        </is>
      </c>
      <c r="B104" s="387" t="inlineStr">
        <is>
          <t>Service Tab</t>
        </is>
      </c>
      <c r="C104" s="392" t="inlineStr">
        <is>
          <t xml:space="preserve">Handling </t>
        </is>
      </c>
      <c r="D104" s="386" t="inlineStr">
        <is>
          <t>collision-free gripper</t>
        </is>
      </c>
      <c r="E104" s="381" t="inlineStr">
        <is>
          <t>Check</t>
        </is>
      </c>
      <c r="F104" s="381" t="inlineStr">
        <is>
          <t>R</t>
        </is>
      </c>
      <c r="G104" s="462" t="inlineStr">
        <is>
          <t>1</t>
        </is>
      </c>
      <c r="H104" s="342">
        <f>IF(AND(G104=E104,G104&lt;&gt;""),"Y",IF(G104="","","N"))</f>
        <v/>
      </c>
      <c r="I104" s="38" t="n"/>
      <c r="J104" s="38" t="n"/>
      <c r="K104" s="38" t="inlineStr">
        <is>
          <t>key in HMI &amp; PC</t>
        </is>
      </c>
      <c r="L104" s="33" t="inlineStr">
        <is>
          <t>Manual</t>
        </is>
      </c>
      <c r="M104" s="33" t="inlineStr">
        <is>
          <t>?</t>
        </is>
      </c>
      <c r="N104" s="321" t="n">
        <v>137</v>
      </c>
      <c r="O104" s="296" t="inlineStr">
        <is>
          <t>Greifer kollisionsfrei</t>
        </is>
      </c>
      <c r="P104" s="297" t="inlineStr">
        <is>
          <t>1</t>
        </is>
      </c>
      <c r="T104" s="335" t="inlineStr">
        <is>
          <t>ec6c0d9c-d7b0-487e-a7a4-5cf6b8733671</t>
        </is>
      </c>
    </row>
    <row r="105" ht="17" customHeight="1">
      <c r="A105" s="369" t="inlineStr">
        <is>
          <t>MC100</t>
        </is>
      </c>
      <c r="B105" s="387" t="inlineStr">
        <is>
          <t>Service Tab</t>
        </is>
      </c>
      <c r="C105" s="392" t="inlineStr">
        <is>
          <t xml:space="preserve">Handling </t>
        </is>
      </c>
      <c r="D105" s="386" t="inlineStr">
        <is>
          <t>Substrate transfer position</t>
        </is>
      </c>
      <c r="E105" s="381" t="inlineStr">
        <is>
          <t>In Other Position</t>
        </is>
      </c>
      <c r="F105" s="381" t="inlineStr">
        <is>
          <t>R</t>
        </is>
      </c>
      <c r="G105" s="462" t="inlineStr">
        <is>
          <t>1</t>
        </is>
      </c>
      <c r="H105" s="342">
        <f>IF(AND(G105=E105,G105&lt;&gt;""),"Y",IF(G105="","","N"))</f>
        <v/>
      </c>
      <c r="I105" s="38" t="n"/>
      <c r="J105" s="38" t="n"/>
      <c r="K105" s="38" t="inlineStr">
        <is>
          <t>key in HMI &amp; PC</t>
        </is>
      </c>
      <c r="L105" s="33" t="inlineStr">
        <is>
          <t>Manual</t>
        </is>
      </c>
      <c r="M105" s="33" t="inlineStr">
        <is>
          <t>?</t>
        </is>
      </c>
      <c r="N105" s="321" t="n">
        <v>152</v>
      </c>
      <c r="O105" s="296" t="inlineStr">
        <is>
          <t>Glasübergabeposition</t>
        </is>
      </c>
      <c r="P105" s="297" t="inlineStr">
        <is>
          <t>1</t>
        </is>
      </c>
      <c r="T105" s="335" t="inlineStr">
        <is>
          <t>da1ea793-0219-4c38-bf52-498329060e2a</t>
        </is>
      </c>
    </row>
    <row r="106" ht="17" customHeight="1">
      <c r="A106" s="369" t="inlineStr">
        <is>
          <t>MC101</t>
        </is>
      </c>
      <c r="B106" s="387" t="inlineStr">
        <is>
          <t>Service Tab</t>
        </is>
      </c>
      <c r="C106" s="392" t="inlineStr">
        <is>
          <t xml:space="preserve">Handling </t>
        </is>
      </c>
      <c r="D106" s="386" t="inlineStr">
        <is>
          <t>Exhaust axis</t>
        </is>
      </c>
      <c r="E106" s="381" t="inlineStr">
        <is>
          <t>Available</t>
        </is>
      </c>
      <c r="F106" s="381" t="inlineStr">
        <is>
          <t>R</t>
        </is>
      </c>
      <c r="G106" s="462" t="inlineStr">
        <is>
          <t>1</t>
        </is>
      </c>
      <c r="H106" s="342">
        <f>IF(AND(G106=E106,G106&lt;&gt;""),"Y",IF(G106="","","N"))</f>
        <v/>
      </c>
      <c r="I106" s="38" t="n"/>
      <c r="J106" s="38" t="n"/>
      <c r="K106" s="38" t="inlineStr">
        <is>
          <t>key in HMI &amp; PC</t>
        </is>
      </c>
      <c r="L106" s="33" t="inlineStr">
        <is>
          <t>Manual</t>
        </is>
      </c>
      <c r="M106" s="33" t="inlineStr">
        <is>
          <t>?</t>
        </is>
      </c>
      <c r="N106" s="321" t="n">
        <v>601</v>
      </c>
      <c r="O106" s="298" t="inlineStr">
        <is>
          <t>Status Absaugachse</t>
        </is>
      </c>
      <c r="P106" s="299" t="inlineStr">
        <is>
          <t>1</t>
        </is>
      </c>
      <c r="T106" s="335" t="inlineStr">
        <is>
          <t>2568607b-d425-46ef-bd13-adbd1b5e9230</t>
        </is>
      </c>
    </row>
    <row r="107" ht="17" customHeight="1">
      <c r="A107" s="369" t="inlineStr">
        <is>
          <t>MC102</t>
        </is>
      </c>
      <c r="B107" s="387" t="inlineStr">
        <is>
          <t>Service Tab</t>
        </is>
      </c>
      <c r="C107" s="392" t="inlineStr">
        <is>
          <t xml:space="preserve">Handling </t>
        </is>
      </c>
      <c r="D107" s="386" t="inlineStr">
        <is>
          <t>Mov. Direc. Of transport systems support</t>
        </is>
      </c>
      <c r="E107" s="381" t="inlineStr">
        <is>
          <t>Forward and Backward</t>
        </is>
      </c>
      <c r="F107" s="381" t="inlineStr">
        <is>
          <t>R</t>
        </is>
      </c>
      <c r="G107" s="462" t="inlineStr">
        <is>
          <t>1</t>
        </is>
      </c>
      <c r="H107" s="342">
        <f>IF(AND(G107=E107,G107&lt;&gt;""),"Y",IF(G107="","","N"))</f>
        <v/>
      </c>
      <c r="I107" s="38" t="n"/>
      <c r="J107" s="38" t="n"/>
      <c r="K107" s="38" t="inlineStr">
        <is>
          <t>key in HMI &amp; PC</t>
        </is>
      </c>
      <c r="L107" s="33" t="inlineStr">
        <is>
          <t>Manual</t>
        </is>
      </c>
      <c r="M107" s="33" t="inlineStr">
        <is>
          <t>?</t>
        </is>
      </c>
      <c r="N107" s="321" t="n">
        <v>164</v>
      </c>
      <c r="O107" s="298" t="inlineStr">
        <is>
          <t>Transportachsen Vor/Rücklauf</t>
        </is>
      </c>
      <c r="P107" s="299" t="inlineStr">
        <is>
          <t>1</t>
        </is>
      </c>
      <c r="T107" s="335" t="inlineStr">
        <is>
          <t>c39fc910-de6c-4468-8b18-b02526a72c81</t>
        </is>
      </c>
    </row>
    <row r="108" ht="17" customHeight="1">
      <c r="A108" s="369" t="inlineStr">
        <is>
          <t>MC103</t>
        </is>
      </c>
      <c r="B108" s="387" t="inlineStr">
        <is>
          <t>Service Tab</t>
        </is>
      </c>
      <c r="C108" s="392" t="inlineStr">
        <is>
          <t xml:space="preserve">Handling </t>
        </is>
      </c>
      <c r="D108" s="386" t="inlineStr">
        <is>
          <t>Substrate-ID available</t>
        </is>
      </c>
      <c r="E108" s="381" t="inlineStr">
        <is>
          <t>Check</t>
        </is>
      </c>
      <c r="F108" s="381" t="inlineStr">
        <is>
          <t>R</t>
        </is>
      </c>
      <c r="G108" s="462" t="inlineStr">
        <is>
          <t>1</t>
        </is>
      </c>
      <c r="H108" s="342">
        <f>IF(AND(G108=E108,G108&lt;&gt;""),"Y",IF(G108="","","N"))</f>
        <v/>
      </c>
      <c r="I108" s="38" t="n"/>
      <c r="J108" s="38" t="n"/>
      <c r="K108" s="38" t="inlineStr">
        <is>
          <t>key in HMI &amp; PC</t>
        </is>
      </c>
      <c r="L108" s="33" t="inlineStr">
        <is>
          <t>Manual</t>
        </is>
      </c>
      <c r="M108" s="33" t="inlineStr">
        <is>
          <t>?</t>
        </is>
      </c>
      <c r="N108" s="321" t="n">
        <v>176</v>
      </c>
      <c r="O108" s="296" t="inlineStr">
        <is>
          <t>Substrat-ID vorhanden</t>
        </is>
      </c>
      <c r="P108" s="297" t="inlineStr">
        <is>
          <t>1</t>
        </is>
      </c>
      <c r="T108" s="335" t="inlineStr">
        <is>
          <t>57a4303e-7ea5-4275-be4c-b745168503ce</t>
        </is>
      </c>
    </row>
    <row r="109" ht="17" customHeight="1">
      <c r="A109" s="369" t="inlineStr">
        <is>
          <t>MC104</t>
        </is>
      </c>
      <c r="B109" s="387" t="inlineStr">
        <is>
          <t>Service Tab</t>
        </is>
      </c>
      <c r="C109" s="392" t="inlineStr">
        <is>
          <t xml:space="preserve">Handling </t>
        </is>
      </c>
      <c r="D109" s="386" t="inlineStr">
        <is>
          <t>Second substrate ID available</t>
        </is>
      </c>
      <c r="E109" s="381" t="inlineStr">
        <is>
          <t>Uncheck</t>
        </is>
      </c>
      <c r="F109" s="381" t="inlineStr">
        <is>
          <t>R</t>
        </is>
      </c>
      <c r="G109" s="462" t="inlineStr">
        <is>
          <t>0</t>
        </is>
      </c>
      <c r="H109" s="342">
        <f>IF(AND(G109=E109,G109&lt;&gt;""),"Y",IF(G109="","","N"))</f>
        <v/>
      </c>
      <c r="I109" s="38" t="n"/>
      <c r="J109" s="38" t="n"/>
      <c r="K109" s="38" t="inlineStr">
        <is>
          <t>key in HMI &amp; PC</t>
        </is>
      </c>
      <c r="L109" s="33" t="inlineStr">
        <is>
          <t>Manual</t>
        </is>
      </c>
      <c r="M109" s="33" t="inlineStr">
        <is>
          <t>?</t>
        </is>
      </c>
      <c r="N109" s="321" t="n">
        <v>179</v>
      </c>
      <c r="O109" s="298" t="inlineStr">
        <is>
          <t>zweite Substrat-ID vorhanden</t>
        </is>
      </c>
      <c r="P109" s="299" t="inlineStr">
        <is>
          <t>0</t>
        </is>
      </c>
      <c r="T109" s="335" t="inlineStr">
        <is>
          <t>89ab078c-4666-4158-a0c7-897a8401f7ec</t>
        </is>
      </c>
    </row>
    <row r="110" ht="17" customHeight="1">
      <c r="A110" s="369" t="inlineStr">
        <is>
          <t>MC105</t>
        </is>
      </c>
      <c r="B110" s="387" t="inlineStr">
        <is>
          <t>Service Tab</t>
        </is>
      </c>
      <c r="C110" s="392" t="inlineStr">
        <is>
          <t xml:space="preserve">Handling </t>
        </is>
      </c>
      <c r="D110" s="386" t="inlineStr">
        <is>
          <t>Log substrate ID</t>
        </is>
      </c>
      <c r="E110" s="381" t="inlineStr">
        <is>
          <t>Check</t>
        </is>
      </c>
      <c r="F110" s="381" t="inlineStr">
        <is>
          <t>R</t>
        </is>
      </c>
      <c r="G110" s="462" t="inlineStr">
        <is>
          <t>1</t>
        </is>
      </c>
      <c r="H110" s="342">
        <f>IF(AND(G110=E110,G110&lt;&gt;""),"Y",IF(G110="","","N"))</f>
        <v/>
      </c>
      <c r="I110" s="38" t="n"/>
      <c r="J110" s="38" t="n"/>
      <c r="K110" s="38" t="inlineStr">
        <is>
          <t>key in HMI &amp; PC</t>
        </is>
      </c>
      <c r="L110" s="33" t="inlineStr">
        <is>
          <t>Manual</t>
        </is>
      </c>
      <c r="M110" s="33" t="inlineStr">
        <is>
          <t>?</t>
        </is>
      </c>
      <c r="N110" s="321" t="n">
        <v>182</v>
      </c>
      <c r="O110" s="296" t="inlineStr">
        <is>
          <t>Substrat-ID ins Log schreiben</t>
        </is>
      </c>
      <c r="P110" s="297" t="inlineStr">
        <is>
          <t>1</t>
        </is>
      </c>
      <c r="T110" s="335" t="inlineStr">
        <is>
          <t>af722b34-fe9d-4ed8-8185-6db00e82d304</t>
        </is>
      </c>
    </row>
    <row r="111" ht="17" customHeight="1">
      <c r="A111" s="369" t="inlineStr">
        <is>
          <t>MC106</t>
        </is>
      </c>
      <c r="B111" s="387" t="inlineStr">
        <is>
          <t>Service Tab</t>
        </is>
      </c>
      <c r="C111" s="392" t="inlineStr">
        <is>
          <t xml:space="preserve">Handling </t>
        </is>
      </c>
      <c r="D111" s="386" t="inlineStr">
        <is>
          <t>Through pass 'Run without laser'</t>
        </is>
      </c>
      <c r="E111" s="381" t="inlineStr">
        <is>
          <t>Uncheck</t>
        </is>
      </c>
      <c r="F111" s="381" t="inlineStr">
        <is>
          <t>R</t>
        </is>
      </c>
      <c r="G111" s="462" t="inlineStr">
        <is>
          <t>0</t>
        </is>
      </c>
      <c r="H111" s="342">
        <f>IF(AND(G111=E111,G111&lt;&gt;""),"Y",IF(G111="","","N"))</f>
        <v/>
      </c>
      <c r="I111" s="38" t="n"/>
      <c r="J111" s="38" t="n"/>
      <c r="K111" s="38" t="inlineStr">
        <is>
          <t>key in HMI &amp; PC</t>
        </is>
      </c>
      <c r="L111" s="33" t="inlineStr">
        <is>
          <t>Manual</t>
        </is>
      </c>
      <c r="M111" s="33" t="inlineStr">
        <is>
          <t>?</t>
        </is>
      </c>
      <c r="N111" s="321" t="n">
        <v>204</v>
      </c>
      <c r="O111" s="298" t="inlineStr">
        <is>
          <t>Durchförderung mit 'Fahren ohne Laser'</t>
        </is>
      </c>
      <c r="P111" s="299" t="inlineStr">
        <is>
          <t>0</t>
        </is>
      </c>
      <c r="T111" s="335" t="inlineStr">
        <is>
          <t>303a5d49-5dce-4746-adee-4825f0db8053</t>
        </is>
      </c>
    </row>
    <row r="112" ht="17" customHeight="1">
      <c r="A112" s="369" t="inlineStr">
        <is>
          <t>MC107</t>
        </is>
      </c>
      <c r="B112" s="387" t="inlineStr">
        <is>
          <t>Service Tab</t>
        </is>
      </c>
      <c r="C112" s="392" t="inlineStr">
        <is>
          <t xml:space="preserve">Handling </t>
        </is>
      </c>
      <c r="D112" s="386" t="inlineStr">
        <is>
          <t>Lamp test activated</t>
        </is>
      </c>
      <c r="E112" s="381" t="inlineStr">
        <is>
          <t>Uncheck</t>
        </is>
      </c>
      <c r="F112" s="381" t="inlineStr">
        <is>
          <t>R</t>
        </is>
      </c>
      <c r="G112" s="462" t="inlineStr">
        <is>
          <t>0</t>
        </is>
      </c>
      <c r="H112" s="342">
        <f>IF(AND(G112=E112,G112&lt;&gt;""),"Y",IF(G112="","","N"))</f>
        <v/>
      </c>
      <c r="I112" s="38" t="n"/>
      <c r="J112" s="38" t="n"/>
      <c r="K112" s="38" t="inlineStr">
        <is>
          <t>key in HMI &amp; PC</t>
        </is>
      </c>
      <c r="L112" s="33" t="inlineStr">
        <is>
          <t>Manual</t>
        </is>
      </c>
      <c r="M112" s="33" t="inlineStr">
        <is>
          <t>?</t>
        </is>
      </c>
      <c r="N112" s="321" t="n">
        <v>272</v>
      </c>
      <c r="O112" s="296" t="inlineStr">
        <is>
          <t>Lampentest vorhanden</t>
        </is>
      </c>
      <c r="P112" s="297" t="inlineStr">
        <is>
          <t>0</t>
        </is>
      </c>
      <c r="T112" s="335" t="inlineStr">
        <is>
          <t>c12ecdc3-969f-4305-be63-033061a5be64</t>
        </is>
      </c>
    </row>
    <row r="113" ht="17" customHeight="1">
      <c r="A113" s="369" t="inlineStr">
        <is>
          <t>MC108</t>
        </is>
      </c>
      <c r="B113" s="387" t="inlineStr">
        <is>
          <t>Service Tab</t>
        </is>
      </c>
      <c r="C113" s="392" t="inlineStr">
        <is>
          <t xml:space="preserve">Handling </t>
        </is>
      </c>
      <c r="D113" s="386" t="inlineStr">
        <is>
          <t>DryCycle available</t>
        </is>
      </c>
      <c r="E113" s="381" t="inlineStr">
        <is>
          <t>Check</t>
        </is>
      </c>
      <c r="F113" s="381" t="inlineStr">
        <is>
          <t>R</t>
        </is>
      </c>
      <c r="G113" s="462" t="inlineStr">
        <is>
          <t>1</t>
        </is>
      </c>
      <c r="H113" s="342">
        <f>IF(AND(G113=E113,G113&lt;&gt;""),"Y",IF(G113="","","N"))</f>
        <v/>
      </c>
      <c r="I113" s="38" t="n"/>
      <c r="J113" s="38" t="n"/>
      <c r="K113" s="38" t="inlineStr">
        <is>
          <t>key in HMI &amp; PC</t>
        </is>
      </c>
      <c r="L113" s="33" t="inlineStr">
        <is>
          <t>Manual</t>
        </is>
      </c>
      <c r="M113" s="33" t="inlineStr">
        <is>
          <t>?</t>
        </is>
      </c>
      <c r="N113" s="321" t="n">
        <v>207</v>
      </c>
      <c r="O113" s="296" t="inlineStr">
        <is>
          <t>Simulationsmodus Handling vorhanden</t>
        </is>
      </c>
      <c r="P113" s="297" t="inlineStr">
        <is>
          <t>1</t>
        </is>
      </c>
      <c r="T113" s="335" t="inlineStr">
        <is>
          <t>0ddec833-017d-43cf-bece-57c793bcadd8</t>
        </is>
      </c>
    </row>
    <row r="114" ht="17" customHeight="1">
      <c r="A114" s="369" t="inlineStr">
        <is>
          <t>MC109</t>
        </is>
      </c>
      <c r="B114" s="387" t="inlineStr">
        <is>
          <t>Service Tab</t>
        </is>
      </c>
      <c r="C114" s="392" t="inlineStr">
        <is>
          <t xml:space="preserve">Handling </t>
        </is>
      </c>
      <c r="D114" s="386" t="inlineStr">
        <is>
          <t>Maintenance call available</t>
        </is>
      </c>
      <c r="E114" s="381" t="inlineStr">
        <is>
          <t>Uncheck</t>
        </is>
      </c>
      <c r="F114" s="381" t="inlineStr">
        <is>
          <t>A</t>
        </is>
      </c>
      <c r="G114" t="inlineStr">
        <is>
          <t>1</t>
        </is>
      </c>
      <c r="H114" s="342">
        <f>IF(AND(G114=E114,G114&lt;&gt;""),"Y",IF(G114="","","N"))</f>
        <v/>
      </c>
      <c r="I114" s="38" t="n"/>
      <c r="J114" s="38" t="n"/>
      <c r="K114" s="38" t="inlineStr">
        <is>
          <t>key in HMI &amp; PC</t>
        </is>
      </c>
      <c r="L114" s="33" t="inlineStr">
        <is>
          <t>Manual</t>
        </is>
      </c>
      <c r="M114" s="33" t="inlineStr">
        <is>
          <t>?</t>
        </is>
      </c>
      <c r="N114" s="321" t="n">
        <v>213</v>
      </c>
      <c r="O114" s="296" t="inlineStr">
        <is>
          <t>Button 'Wartung rufen' vorhanden</t>
        </is>
      </c>
      <c r="P114" s="297" t="inlineStr">
        <is>
          <t>1</t>
        </is>
      </c>
      <c r="T114" s="335" t="inlineStr">
        <is>
          <t>7061968d-329e-4695-9345-f5ba110b48f4</t>
        </is>
      </c>
    </row>
    <row r="115" ht="17" customHeight="1">
      <c r="A115" s="369" t="inlineStr">
        <is>
          <t>MC110</t>
        </is>
      </c>
      <c r="B115" s="387" t="inlineStr">
        <is>
          <t>Service Tab</t>
        </is>
      </c>
      <c r="C115" s="392" t="inlineStr">
        <is>
          <t xml:space="preserve">Handling </t>
        </is>
      </c>
      <c r="D115" s="386" t="inlineStr">
        <is>
          <t>Reverse loading of substrate available</t>
        </is>
      </c>
      <c r="E115" s="381" t="inlineStr">
        <is>
          <t>Check</t>
        </is>
      </c>
      <c r="F115" s="381" t="inlineStr">
        <is>
          <t>R</t>
        </is>
      </c>
      <c r="G115" s="462" t="inlineStr">
        <is>
          <t>1</t>
        </is>
      </c>
      <c r="H115" s="342">
        <f>IF(AND(G115=E115,G115&lt;&gt;""),"Y",IF(G115="","","N"))</f>
        <v/>
      </c>
      <c r="I115" s="38" t="n"/>
      <c r="J115" s="38" t="n"/>
      <c r="K115" s="38" t="inlineStr">
        <is>
          <t>key in HMI &amp; PC</t>
        </is>
      </c>
      <c r="L115" s="33" t="inlineStr">
        <is>
          <t>Manual</t>
        </is>
      </c>
      <c r="M115" s="33" t="inlineStr">
        <is>
          <t>?</t>
        </is>
      </c>
      <c r="N115" s="321" t="n">
        <v>210</v>
      </c>
      <c r="O115" s="298" t="inlineStr">
        <is>
          <t>Kopfbahnhof vorhanden</t>
        </is>
      </c>
      <c r="P115" s="299" t="inlineStr">
        <is>
          <t>1</t>
        </is>
      </c>
      <c r="T115" s="335" t="inlineStr">
        <is>
          <t>a8ffa03a-3ed2-4199-b22b-aae3a8362562</t>
        </is>
      </c>
    </row>
    <row r="116" ht="17" customHeight="1">
      <c r="A116" s="369" t="inlineStr">
        <is>
          <t>MC111</t>
        </is>
      </c>
      <c r="B116" s="387" t="inlineStr">
        <is>
          <t>Service Tab</t>
        </is>
      </c>
      <c r="C116" s="392" t="inlineStr">
        <is>
          <t xml:space="preserve">Handling </t>
        </is>
      </c>
      <c r="D116" s="386" t="inlineStr">
        <is>
          <t>X direction - Y axis negative</t>
        </is>
      </c>
      <c r="E116" s="381" t="n">
        <v>0</v>
      </c>
      <c r="F116" s="381" t="inlineStr">
        <is>
          <t>R</t>
        </is>
      </c>
      <c r="G116" t="inlineStr">
        <is>
          <t>0</t>
        </is>
      </c>
      <c r="H116" s="342">
        <f>IF(AND(G116=E116,G116&lt;&gt;""),"Y",IF(G116="","","N"))</f>
        <v/>
      </c>
      <c r="I116" s="38" t="n"/>
      <c r="J116" s="38" t="n"/>
      <c r="K116" s="38" t="inlineStr">
        <is>
          <t>key in HMI &amp; PC</t>
        </is>
      </c>
      <c r="L116" s="33" t="inlineStr">
        <is>
          <t>Manual</t>
        </is>
      </c>
      <c r="M116" s="33" t="inlineStr">
        <is>
          <t>?</t>
        </is>
      </c>
      <c r="N116" s="321" t="n">
        <v>3508</v>
      </c>
      <c r="O116" s="296" t="inlineStr">
        <is>
          <t>Korrektur X-Achse Beginn</t>
        </is>
      </c>
      <c r="P116" s="297" t="inlineStr">
        <is>
          <t>0</t>
        </is>
      </c>
      <c r="T116" s="335" t="inlineStr">
        <is>
          <t>21180aa0-0f90-424c-aa69-64a718be8b34</t>
        </is>
      </c>
    </row>
    <row r="117" ht="17" customHeight="1">
      <c r="A117" s="369" t="inlineStr">
        <is>
          <t>MC112</t>
        </is>
      </c>
      <c r="B117" s="387" t="inlineStr">
        <is>
          <t>Service Tab</t>
        </is>
      </c>
      <c r="C117" s="392" t="inlineStr">
        <is>
          <t xml:space="preserve">Handling </t>
        </is>
      </c>
      <c r="D117" s="386" t="inlineStr">
        <is>
          <t>Y axis positive</t>
        </is>
      </c>
      <c r="E117" s="381" t="n">
        <v>0</v>
      </c>
      <c r="F117" s="381" t="inlineStr">
        <is>
          <t>R</t>
        </is>
      </c>
      <c r="G117" t="inlineStr">
        <is>
          <t>0</t>
        </is>
      </c>
      <c r="H117" s="342">
        <f>IF(AND(G117=E117,G117&lt;&gt;""),"Y",IF(G117="","","N"))</f>
        <v/>
      </c>
      <c r="I117" s="38" t="n"/>
      <c r="J117" s="38" t="n"/>
      <c r="K117" s="38" t="inlineStr">
        <is>
          <t>key in HMI &amp; PC</t>
        </is>
      </c>
      <c r="L117" s="33" t="inlineStr">
        <is>
          <t>Manual</t>
        </is>
      </c>
      <c r="M117" s="33" t="inlineStr">
        <is>
          <t>?</t>
        </is>
      </c>
      <c r="N117" s="321" t="n">
        <v>3516</v>
      </c>
      <c r="O117" s="298" t="inlineStr">
        <is>
          <t>Korrektur X-Achse Ende</t>
        </is>
      </c>
      <c r="P117" s="299" t="inlineStr">
        <is>
          <t>0</t>
        </is>
      </c>
      <c r="T117" s="335" t="inlineStr">
        <is>
          <t>4b5d5f37-df01-4ed1-b18b-f1cc3d531684</t>
        </is>
      </c>
    </row>
    <row r="118" ht="17" customHeight="1">
      <c r="A118" s="369" t="inlineStr">
        <is>
          <t>MC113</t>
        </is>
      </c>
      <c r="B118" s="387" t="inlineStr">
        <is>
          <t>Service Tab</t>
        </is>
      </c>
      <c r="C118" s="392" t="inlineStr">
        <is>
          <t xml:space="preserve">Handling </t>
        </is>
      </c>
      <c r="D118" s="386" t="inlineStr">
        <is>
          <t>Y-direction - X axis negative</t>
        </is>
      </c>
      <c r="E118" s="381" t="n">
        <v>0</v>
      </c>
      <c r="F118" s="381" t="inlineStr">
        <is>
          <t>R</t>
        </is>
      </c>
      <c r="G118" t="inlineStr">
        <is>
          <t>0</t>
        </is>
      </c>
      <c r="H118" s="342">
        <f>IF(AND(G118=E118,G118&lt;&gt;""),"Y",IF(G118="","","N"))</f>
        <v/>
      </c>
      <c r="I118" s="38" t="n"/>
      <c r="J118" s="38" t="n"/>
      <c r="K118" s="38" t="inlineStr">
        <is>
          <t>key in HMI &amp; PC</t>
        </is>
      </c>
      <c r="L118" s="33" t="inlineStr">
        <is>
          <t>Manual</t>
        </is>
      </c>
      <c r="M118" s="33" t="inlineStr">
        <is>
          <t>?</t>
        </is>
      </c>
      <c r="N118" s="321" t="n">
        <v>3524</v>
      </c>
      <c r="O118" s="296" t="inlineStr">
        <is>
          <t>Korrektur Y-Achse Beginn</t>
        </is>
      </c>
      <c r="P118" s="297" t="inlineStr">
        <is>
          <t>0</t>
        </is>
      </c>
      <c r="T118" s="335" t="inlineStr">
        <is>
          <t>aac5a246-dc96-4af3-80bb-26c0eef6d0a1</t>
        </is>
      </c>
    </row>
    <row r="119" ht="17" customHeight="1">
      <c r="A119" s="369" t="inlineStr">
        <is>
          <t>MC114</t>
        </is>
      </c>
      <c r="B119" s="387" t="inlineStr">
        <is>
          <t>Service Tab</t>
        </is>
      </c>
      <c r="C119" s="392" t="inlineStr">
        <is>
          <t xml:space="preserve">Handling </t>
        </is>
      </c>
      <c r="D119" s="386" t="inlineStr">
        <is>
          <t>X axis positive</t>
        </is>
      </c>
      <c r="E119" s="381" t="n">
        <v>0</v>
      </c>
      <c r="F119" s="381" t="inlineStr">
        <is>
          <t>R</t>
        </is>
      </c>
      <c r="G119" t="inlineStr">
        <is>
          <t>0</t>
        </is>
      </c>
      <c r="H119" s="342">
        <f>IF(AND(G119=E119,G119&lt;&gt;""),"Y",IF(G119="","","N"))</f>
        <v/>
      </c>
      <c r="I119" s="38" t="n"/>
      <c r="J119" s="38" t="n"/>
      <c r="K119" s="38" t="inlineStr">
        <is>
          <t>key in HMI &amp; PC</t>
        </is>
      </c>
      <c r="L119" s="33" t="inlineStr">
        <is>
          <t>Manual</t>
        </is>
      </c>
      <c r="M119" s="33" t="inlineStr">
        <is>
          <t>?</t>
        </is>
      </c>
      <c r="N119" s="321" t="n">
        <v>3532</v>
      </c>
      <c r="O119" s="298" t="inlineStr">
        <is>
          <t>Korrektur Y-Achse Ende</t>
        </is>
      </c>
      <c r="P119" s="299" t="inlineStr">
        <is>
          <t>0</t>
        </is>
      </c>
      <c r="T119" s="335" t="inlineStr">
        <is>
          <t>cf0feea5-692c-4dbb-8d66-1232f933bdeb</t>
        </is>
      </c>
    </row>
    <row r="120" ht="17" customHeight="1">
      <c r="A120" s="369" t="inlineStr">
        <is>
          <t>MC115</t>
        </is>
      </c>
      <c r="B120" s="387" t="inlineStr">
        <is>
          <t>Service Tab</t>
        </is>
      </c>
      <c r="C120" s="393" t="inlineStr">
        <is>
          <t xml:space="preserve">Motor 1 </t>
        </is>
      </c>
      <c r="D120" s="390" t="inlineStr">
        <is>
          <t>Threshold for waiting time, long scribing X(mm):</t>
        </is>
      </c>
      <c r="E120" s="381" t="n">
        <v>1000000</v>
      </c>
      <c r="F120" s="381" t="inlineStr">
        <is>
          <t>R</t>
        </is>
      </c>
      <c r="G120" t="inlineStr">
        <is>
          <t>1000000</t>
        </is>
      </c>
      <c r="H120" s="343">
        <f>IF(AND(G120=E120,G120&lt;&gt;""),"Y",IF(G120="","","N"))</f>
        <v/>
      </c>
      <c r="I120" s="30" t="n"/>
      <c r="J120" s="30" t="n"/>
      <c r="K120" s="30" t="inlineStr">
        <is>
          <t>key in HMI &amp; PC</t>
        </is>
      </c>
      <c r="L120" s="33" t="inlineStr">
        <is>
          <t>Manual</t>
        </is>
      </c>
      <c r="M120" s="33" t="inlineStr">
        <is>
          <t>?</t>
        </is>
      </c>
      <c r="N120" s="321" t="n">
        <v>3540</v>
      </c>
      <c r="O120" s="298" t="inlineStr">
        <is>
          <t>Schwellwert lange Strukturierung X</t>
        </is>
      </c>
      <c r="P120" s="299" t="inlineStr">
        <is>
          <t>1000000</t>
        </is>
      </c>
      <c r="T120" s="335" t="inlineStr">
        <is>
          <t>a33b47ce-719b-4227-acb2-1dd5721bd827</t>
        </is>
      </c>
    </row>
    <row r="121" ht="17" customHeight="1">
      <c r="A121" s="369" t="inlineStr">
        <is>
          <t>MC116</t>
        </is>
      </c>
      <c r="B121" s="387" t="inlineStr">
        <is>
          <t>Service Tab</t>
        </is>
      </c>
      <c r="C121" s="393" t="inlineStr">
        <is>
          <t xml:space="preserve">Motor 1 </t>
        </is>
      </c>
      <c r="D121" s="390" t="inlineStr">
        <is>
          <t>Threshold for waiting time, long scribing Y(mm):</t>
        </is>
      </c>
      <c r="E121" s="381" t="n">
        <v>1000000</v>
      </c>
      <c r="F121" s="381" t="inlineStr">
        <is>
          <t>R</t>
        </is>
      </c>
      <c r="G121" t="inlineStr">
        <is>
          <t>1000000</t>
        </is>
      </c>
      <c r="H121" s="343">
        <f>IF(AND(G121=E121,G121&lt;&gt;""),"Y",IF(G121="","","N"))</f>
        <v/>
      </c>
      <c r="I121" s="30" t="n"/>
      <c r="J121" s="30" t="n"/>
      <c r="K121" s="30" t="inlineStr">
        <is>
          <t>key in HMI &amp; PC</t>
        </is>
      </c>
      <c r="L121" s="33" t="inlineStr">
        <is>
          <t>Manual</t>
        </is>
      </c>
      <c r="M121" s="33" t="inlineStr">
        <is>
          <t>?</t>
        </is>
      </c>
      <c r="N121" s="321" t="n">
        <v>3548</v>
      </c>
      <c r="O121" s="296" t="inlineStr">
        <is>
          <t>Schwellwert lange Strukturierung Y</t>
        </is>
      </c>
      <c r="P121" s="297" t="inlineStr">
        <is>
          <t>1000000</t>
        </is>
      </c>
      <c r="T121" s="335" t="inlineStr">
        <is>
          <t>16773412-ce62-4641-aa5d-ac83a261eb1a</t>
        </is>
      </c>
    </row>
    <row r="122" ht="17" customHeight="1">
      <c r="A122" s="369" t="inlineStr">
        <is>
          <t>MC117</t>
        </is>
      </c>
      <c r="B122" s="387" t="inlineStr">
        <is>
          <t>Service Tab</t>
        </is>
      </c>
      <c r="C122" s="393" t="inlineStr">
        <is>
          <t>Motor 1</t>
        </is>
      </c>
      <c r="D122" s="390" t="inlineStr">
        <is>
          <t>Waiting time after long scribing(sec)</t>
        </is>
      </c>
      <c r="E122" s="381" t="n">
        <v>0</v>
      </c>
      <c r="F122" s="381" t="inlineStr">
        <is>
          <t>R</t>
        </is>
      </c>
      <c r="G122" t="inlineStr">
        <is>
          <t>0</t>
        </is>
      </c>
      <c r="H122" s="343">
        <f>IF(AND(G122=E122,G122&lt;&gt;""),"Y",IF(G122="","","N"))</f>
        <v/>
      </c>
      <c r="I122" s="30" t="n"/>
      <c r="J122" s="30" t="n"/>
      <c r="K122" s="30" t="inlineStr">
        <is>
          <t>key in HMI &amp; PC</t>
        </is>
      </c>
      <c r="L122" s="33" t="inlineStr">
        <is>
          <t>Manual</t>
        </is>
      </c>
      <c r="M122" s="33" t="inlineStr">
        <is>
          <t>?</t>
        </is>
      </c>
      <c r="N122" s="321" t="n">
        <v>3556</v>
      </c>
      <c r="O122" s="298" t="inlineStr">
        <is>
          <t>Wartezeit lange Positionierung</t>
        </is>
      </c>
      <c r="P122" s="299" t="inlineStr">
        <is>
          <t>0</t>
        </is>
      </c>
      <c r="T122" s="335" t="inlineStr">
        <is>
          <t>69c41c91-8564-408f-8970-7fc8a12ee6e6</t>
        </is>
      </c>
    </row>
    <row r="123" ht="17" customHeight="1">
      <c r="A123" s="369" t="inlineStr">
        <is>
          <t>MC118</t>
        </is>
      </c>
      <c r="B123" s="387" t="inlineStr">
        <is>
          <t>Service Tab</t>
        </is>
      </c>
      <c r="C123" s="393" t="inlineStr">
        <is>
          <t>Motor 1</t>
        </is>
      </c>
      <c r="D123" s="390" t="inlineStr">
        <is>
          <t>External power measurement X</t>
        </is>
      </c>
      <c r="E123" s="381" t="n">
        <v>1448.6</v>
      </c>
      <c r="F123" s="381" t="inlineStr">
        <is>
          <t>A</t>
        </is>
      </c>
      <c r="G123" t="inlineStr">
        <is>
          <t>1569.5</t>
        </is>
      </c>
      <c r="H123" s="343">
        <f>IF(AND(G123=E123,G123&lt;&gt;""),"Y",IF(G123="","","N"))</f>
        <v/>
      </c>
      <c r="I123" s="30" t="n"/>
      <c r="J123" s="30" t="n"/>
      <c r="K123" s="30" t="inlineStr">
        <is>
          <t>key in HMI &amp; PC</t>
        </is>
      </c>
      <c r="L123" s="33" t="inlineStr">
        <is>
          <t>Manual</t>
        </is>
      </c>
      <c r="M123" s="33" t="inlineStr">
        <is>
          <t>?</t>
        </is>
      </c>
      <c r="N123" s="321" t="n">
        <v>513</v>
      </c>
      <c r="O123" s="296" t="inlineStr">
        <is>
          <t>ext. Leistungsmessposition X</t>
        </is>
      </c>
      <c r="P123" s="297" t="inlineStr">
        <is>
          <t>1569.5</t>
        </is>
      </c>
      <c r="T123" s="335" t="inlineStr">
        <is>
          <t>8503c75c-119d-4f40-940d-172a09e1786e</t>
        </is>
      </c>
    </row>
    <row r="124" ht="17" customHeight="1">
      <c r="A124" s="369" t="inlineStr">
        <is>
          <t>MC119</t>
        </is>
      </c>
      <c r="B124" s="387" t="inlineStr">
        <is>
          <t>Service Tab</t>
        </is>
      </c>
      <c r="C124" s="393" t="inlineStr">
        <is>
          <t>Motor 1</t>
        </is>
      </c>
      <c r="D124" s="390" t="inlineStr">
        <is>
          <t>Substrate pick-up X</t>
        </is>
      </c>
      <c r="E124" s="381" t="n">
        <v>-1125</v>
      </c>
      <c r="F124" s="381" t="inlineStr">
        <is>
          <t>A</t>
        </is>
      </c>
      <c r="G124" t="inlineStr">
        <is>
          <t>-800</t>
        </is>
      </c>
      <c r="H124" s="343">
        <f>IF(AND(G124=E124,G124&lt;&gt;""),"Y",IF(G124="","","N"))</f>
        <v/>
      </c>
      <c r="I124" s="30" t="n"/>
      <c r="J124" s="30" t="n"/>
      <c r="K124" s="30" t="inlineStr">
        <is>
          <t>key in HMI &amp; PC</t>
        </is>
      </c>
      <c r="L124" s="33" t="inlineStr">
        <is>
          <t>Manual</t>
        </is>
      </c>
      <c r="M124" s="33" t="inlineStr">
        <is>
          <t>?</t>
        </is>
      </c>
      <c r="N124" s="321" t="n">
        <v>529</v>
      </c>
      <c r="O124" s="296" t="inlineStr">
        <is>
          <t>Glas-Übernahme-Position X</t>
        </is>
      </c>
      <c r="P124" s="297" t="inlineStr">
        <is>
          <t>-800</t>
        </is>
      </c>
      <c r="T124" s="335" t="inlineStr">
        <is>
          <t>6fee4b1b-a0b3-4bbf-a143-00e62cfc6f61</t>
        </is>
      </c>
    </row>
    <row r="125" ht="17" customHeight="1">
      <c r="A125" s="369" t="inlineStr">
        <is>
          <t>MC120</t>
        </is>
      </c>
      <c r="B125" s="387" t="inlineStr">
        <is>
          <t>Service Tab</t>
        </is>
      </c>
      <c r="C125" s="393" t="inlineStr">
        <is>
          <t>Motor 1</t>
        </is>
      </c>
      <c r="D125" s="390" t="inlineStr">
        <is>
          <t>Substrate pick-up Y</t>
        </is>
      </c>
      <c r="E125" s="381" t="n">
        <v>-725</v>
      </c>
      <c r="F125" s="381" t="inlineStr">
        <is>
          <t>A</t>
        </is>
      </c>
      <c r="G125" t="inlineStr">
        <is>
          <t>-670</t>
        </is>
      </c>
      <c r="H125" s="343">
        <f>IF(AND(G125=E125,G125&lt;&gt;""),"Y",IF(G125="","","N"))</f>
        <v/>
      </c>
      <c r="I125" s="30" t="n"/>
      <c r="J125" s="30" t="n"/>
      <c r="K125" s="30" t="inlineStr">
        <is>
          <t>key in HMI &amp; PC</t>
        </is>
      </c>
      <c r="L125" s="33" t="inlineStr">
        <is>
          <t>Manual</t>
        </is>
      </c>
      <c r="M125" s="33" t="inlineStr">
        <is>
          <t>?</t>
        </is>
      </c>
      <c r="N125" s="321" t="n">
        <v>537</v>
      </c>
      <c r="O125" s="298" t="inlineStr">
        <is>
          <t>Glas-Übernahme-Position Y</t>
        </is>
      </c>
      <c r="P125" s="299" t="inlineStr">
        <is>
          <t>-670</t>
        </is>
      </c>
      <c r="T125" s="335" t="inlineStr">
        <is>
          <t>b736e1c6-a31f-4618-a47a-6e5391e5d054</t>
        </is>
      </c>
    </row>
    <row r="126" ht="17" customHeight="1">
      <c r="A126" s="369" t="inlineStr">
        <is>
          <t>MC121</t>
        </is>
      </c>
      <c r="B126" s="387" t="inlineStr">
        <is>
          <t>Service Tab</t>
        </is>
      </c>
      <c r="C126" s="393" t="inlineStr">
        <is>
          <t>Motor 1</t>
        </is>
      </c>
      <c r="D126" s="390" t="inlineStr">
        <is>
          <t>Substrate transfer X</t>
        </is>
      </c>
      <c r="E126" s="381" t="n">
        <v>-1125</v>
      </c>
      <c r="F126" s="381" t="inlineStr">
        <is>
          <t>A</t>
        </is>
      </c>
      <c r="G126" t="inlineStr">
        <is>
          <t>-1147</t>
        </is>
      </c>
      <c r="H126" s="343">
        <f>IF(AND(G126=E126,G126&lt;&gt;""),"Y",IF(G126="","","N"))</f>
        <v/>
      </c>
      <c r="I126" s="30" t="n"/>
      <c r="J126" s="30" t="n"/>
      <c r="K126" s="30" t="inlineStr">
        <is>
          <t>key in HMI &amp; PC</t>
        </is>
      </c>
      <c r="L126" s="33" t="inlineStr">
        <is>
          <t>Manual</t>
        </is>
      </c>
      <c r="M126" s="33" t="inlineStr">
        <is>
          <t>?</t>
        </is>
      </c>
      <c r="N126" s="321" t="n">
        <v>553</v>
      </c>
      <c r="O126" s="298" t="inlineStr">
        <is>
          <t>Glas-Übergabe-Position X</t>
        </is>
      </c>
      <c r="P126" s="299" t="inlineStr">
        <is>
          <t>-1147</t>
        </is>
      </c>
      <c r="T126" s="335" t="inlineStr">
        <is>
          <t>c52a464e-b6ca-4417-bf17-ab95837b9235</t>
        </is>
      </c>
    </row>
    <row r="127" ht="17" customHeight="1">
      <c r="A127" s="369" t="inlineStr">
        <is>
          <t>MC122</t>
        </is>
      </c>
      <c r="B127" s="387" t="inlineStr">
        <is>
          <t>Service Tab</t>
        </is>
      </c>
      <c r="C127" s="393" t="inlineStr">
        <is>
          <t>Motor 1</t>
        </is>
      </c>
      <c r="D127" s="390" t="inlineStr">
        <is>
          <t>Substrate transfer Y</t>
        </is>
      </c>
      <c r="E127" s="381" t="n">
        <v>550</v>
      </c>
      <c r="F127" s="381" t="inlineStr">
        <is>
          <t>A</t>
        </is>
      </c>
      <c r="G127" t="inlineStr">
        <is>
          <t>590</t>
        </is>
      </c>
      <c r="H127" s="343">
        <f>IF(AND(G127=E127,G127&lt;&gt;""),"Y",IF(G127="","","N"))</f>
        <v/>
      </c>
      <c r="I127" s="30" t="n"/>
      <c r="J127" s="30" t="n"/>
      <c r="K127" s="30" t="inlineStr">
        <is>
          <t>key in HMI &amp; PC</t>
        </is>
      </c>
      <c r="L127" s="33" t="inlineStr">
        <is>
          <t>Manual</t>
        </is>
      </c>
      <c r="M127" s="33" t="inlineStr">
        <is>
          <t>?</t>
        </is>
      </c>
      <c r="N127" s="321" t="n">
        <v>561</v>
      </c>
      <c r="O127" s="296" t="inlineStr">
        <is>
          <t>Glas-Übergabe-Position Y</t>
        </is>
      </c>
      <c r="P127" s="297" t="inlineStr">
        <is>
          <t>590</t>
        </is>
      </c>
      <c r="T127" s="335" t="inlineStr">
        <is>
          <t>91a603ba-b2b6-4685-865d-fde8df7a3f1d</t>
        </is>
      </c>
    </row>
    <row r="128" ht="17" customHeight="1">
      <c r="A128" s="369" t="inlineStr">
        <is>
          <t>MC123</t>
        </is>
      </c>
      <c r="B128" s="387" t="inlineStr">
        <is>
          <t>Service Tab</t>
        </is>
      </c>
      <c r="C128" s="393" t="inlineStr">
        <is>
          <t>Motor 1</t>
        </is>
      </c>
      <c r="D128" s="390" t="inlineStr">
        <is>
          <t>No drive range Y</t>
        </is>
      </c>
      <c r="E128" s="381" t="n">
        <v>0</v>
      </c>
      <c r="F128" s="381" t="inlineStr">
        <is>
          <t>A</t>
        </is>
      </c>
      <c r="G128" t="inlineStr">
        <is>
          <t>0</t>
        </is>
      </c>
      <c r="H128" s="343">
        <f>IF(AND(G128=E128,G128&lt;&gt;""),"Y",IF(G128="","","N"))</f>
        <v/>
      </c>
      <c r="I128" s="30" t="n"/>
      <c r="J128" s="30" t="n"/>
      <c r="K128" s="30" t="inlineStr">
        <is>
          <t>key in HMI &amp; PC</t>
        </is>
      </c>
      <c r="L128" s="33" t="inlineStr">
        <is>
          <t>Manual</t>
        </is>
      </c>
      <c r="M128" s="33" t="inlineStr">
        <is>
          <t>?</t>
        </is>
      </c>
      <c r="N128" s="321" t="n">
        <v>577</v>
      </c>
      <c r="O128" s="296" t="inlineStr">
        <is>
          <t>Fangbereich Übergabe Y</t>
        </is>
      </c>
      <c r="P128" s="297" t="inlineStr">
        <is>
          <t>0</t>
        </is>
      </c>
      <c r="T128" s="335" t="inlineStr">
        <is>
          <t>0487be8e-818f-49cc-aa1d-ff229dfc01db</t>
        </is>
      </c>
    </row>
    <row r="129" ht="17" customHeight="1">
      <c r="A129" s="369" t="inlineStr">
        <is>
          <t>MC124</t>
        </is>
      </c>
      <c r="B129" s="387" t="inlineStr">
        <is>
          <t>Service Tab</t>
        </is>
      </c>
      <c r="C129" s="393" t="inlineStr">
        <is>
          <t>Motor 1</t>
        </is>
      </c>
      <c r="D129" s="390" t="inlineStr">
        <is>
          <t>MainteN/Ance position X</t>
        </is>
      </c>
      <c r="E129" s="381" t="n">
        <v>1449.5</v>
      </c>
      <c r="F129" s="381" t="inlineStr">
        <is>
          <t>A</t>
        </is>
      </c>
      <c r="G129" t="inlineStr">
        <is>
          <t>1562</t>
        </is>
      </c>
      <c r="H129" s="343">
        <f>IF(AND(G129=E129,G129&lt;&gt;""),"Y",IF(G129="","","N"))</f>
        <v/>
      </c>
      <c r="I129" s="30" t="n"/>
      <c r="J129" s="30" t="n"/>
      <c r="K129" s="30" t="inlineStr">
        <is>
          <t>key in HMI &amp; PC</t>
        </is>
      </c>
      <c r="L129" s="33" t="inlineStr">
        <is>
          <t>Manual</t>
        </is>
      </c>
      <c r="M129" s="33" t="inlineStr">
        <is>
          <t>?</t>
        </is>
      </c>
      <c r="N129" s="321" t="n">
        <v>585</v>
      </c>
      <c r="O129" s="298" t="inlineStr">
        <is>
          <t>Wartungsposition X</t>
        </is>
      </c>
      <c r="P129" s="299" t="inlineStr">
        <is>
          <t>1562</t>
        </is>
      </c>
      <c r="T129" s="335" t="inlineStr">
        <is>
          <t>ec3a3bf1-34a4-4041-b9cb-e16d4f26b292</t>
        </is>
      </c>
    </row>
    <row r="130" ht="17" customHeight="1">
      <c r="A130" s="369" t="inlineStr">
        <is>
          <t>MC125</t>
        </is>
      </c>
      <c r="B130" s="387" t="inlineStr">
        <is>
          <t>Service Tab</t>
        </is>
      </c>
      <c r="C130" s="393" t="inlineStr">
        <is>
          <t>Motor 1</t>
        </is>
      </c>
      <c r="D130" s="390" t="inlineStr">
        <is>
          <t>MainteN/Ance position Y</t>
        </is>
      </c>
      <c r="E130" s="381" t="n">
        <v>-730</v>
      </c>
      <c r="F130" s="381" t="inlineStr">
        <is>
          <t>A</t>
        </is>
      </c>
      <c r="G130" t="inlineStr">
        <is>
          <t>-625</t>
        </is>
      </c>
      <c r="H130" s="343">
        <f>IF(AND(G130=E130,G130&lt;&gt;""),"Y",IF(G130="","","N"))</f>
        <v/>
      </c>
      <c r="I130" s="30" t="n"/>
      <c r="J130" s="30" t="n"/>
      <c r="K130" s="30" t="inlineStr">
        <is>
          <t>key in HMI &amp; PC</t>
        </is>
      </c>
      <c r="L130" s="33" t="inlineStr">
        <is>
          <t>Manual</t>
        </is>
      </c>
      <c r="M130" s="33" t="inlineStr">
        <is>
          <t>?</t>
        </is>
      </c>
      <c r="N130" s="321" t="n">
        <v>593</v>
      </c>
      <c r="O130" s="296" t="inlineStr">
        <is>
          <t>Wartungsposition Y</t>
        </is>
      </c>
      <c r="P130" s="297" t="inlineStr">
        <is>
          <t>-625</t>
        </is>
      </c>
      <c r="T130" s="335" t="inlineStr">
        <is>
          <t>126e3ccb-6661-4a31-97a1-777bd981a17e</t>
        </is>
      </c>
    </row>
    <row r="131" ht="17" customHeight="1">
      <c r="A131" s="369" t="inlineStr">
        <is>
          <t>MC126</t>
        </is>
      </c>
      <c r="B131" s="387" t="inlineStr">
        <is>
          <t>Service Tab</t>
        </is>
      </c>
      <c r="C131" s="393" t="inlineStr">
        <is>
          <t>Motor 1</t>
        </is>
      </c>
      <c r="D131" s="390" t="inlineStr">
        <is>
          <t>Parameter-Beam group 1 Position X</t>
        </is>
      </c>
      <c r="E131" s="381" t="n">
        <v>1448.6</v>
      </c>
      <c r="F131" s="381" t="inlineStr">
        <is>
          <t>A</t>
        </is>
      </c>
      <c r="G131" t="inlineStr">
        <is>
          <t>1569.5</t>
        </is>
      </c>
      <c r="H131" s="343">
        <f>IF(AND(G131=E131,G131&lt;&gt;""),"Y",IF(G131="","","N"))</f>
        <v/>
      </c>
      <c r="I131" s="30" t="n"/>
      <c r="J131" s="30" t="n"/>
      <c r="K131" s="30" t="inlineStr">
        <is>
          <t>key in HMI &amp; PC</t>
        </is>
      </c>
      <c r="L131" s="33" t="inlineStr">
        <is>
          <t>Manual</t>
        </is>
      </c>
      <c r="M131" s="33" t="inlineStr">
        <is>
          <t>?</t>
        </is>
      </c>
      <c r="N131" s="321" t="n">
        <v>513</v>
      </c>
      <c r="O131" s="296" t="inlineStr">
        <is>
          <t>ext. Leistungsmessposition X</t>
        </is>
      </c>
      <c r="P131" s="297" t="inlineStr">
        <is>
          <t>1569.5</t>
        </is>
      </c>
      <c r="T131" s="335" t="inlineStr">
        <is>
          <t>8503c75c-119d-4f40-940d-172a09e1786e</t>
        </is>
      </c>
    </row>
    <row r="132" ht="17" customHeight="1">
      <c r="A132" s="369" t="inlineStr">
        <is>
          <t>MC127</t>
        </is>
      </c>
      <c r="B132" s="387" t="inlineStr">
        <is>
          <t>Service Tab</t>
        </is>
      </c>
      <c r="C132" s="393" t="inlineStr">
        <is>
          <t>Motor 1</t>
        </is>
      </c>
      <c r="D132" s="390" t="inlineStr">
        <is>
          <t>Beam group 1 offset X beam package</t>
        </is>
      </c>
      <c r="E132" s="381" t="n">
        <v>9.699999999999999</v>
      </c>
      <c r="F132" s="381" t="inlineStr">
        <is>
          <t>A</t>
        </is>
      </c>
      <c r="G132" t="inlineStr">
        <is>
          <t>9.5</t>
        </is>
      </c>
      <c r="H132" s="343">
        <f>IF(AND(G132=E132,G132&lt;&gt;""),"Y",IF(G132="","","N"))</f>
        <v/>
      </c>
      <c r="I132" s="30" t="n"/>
      <c r="J132" s="30" t="n"/>
      <c r="K132" s="30" t="inlineStr">
        <is>
          <t>key in HMI &amp; PC</t>
        </is>
      </c>
      <c r="L132" s="33" t="inlineStr">
        <is>
          <t>Manual</t>
        </is>
      </c>
      <c r="M132" s="33" t="inlineStr">
        <is>
          <t>?</t>
        </is>
      </c>
      <c r="N132" s="321" t="n">
        <v>2643</v>
      </c>
      <c r="O132" s="296" t="inlineStr">
        <is>
          <t>Offset X Strahlpakete - Kopf 1</t>
        </is>
      </c>
      <c r="P132" s="297" t="inlineStr">
        <is>
          <t>9.5</t>
        </is>
      </c>
      <c r="T132" s="335" t="inlineStr">
        <is>
          <t>7cd0c784-d65a-4751-93a7-7f0f948bda19</t>
        </is>
      </c>
    </row>
    <row r="133" ht="17" customHeight="1">
      <c r="A133" s="369" t="inlineStr">
        <is>
          <t>MC128</t>
        </is>
      </c>
      <c r="B133" s="387" t="inlineStr">
        <is>
          <t>Service Tab</t>
        </is>
      </c>
      <c r="C133" s="393" t="inlineStr">
        <is>
          <t>Motor 1</t>
        </is>
      </c>
      <c r="D133" s="390" t="inlineStr">
        <is>
          <t>Beam group 2 Position X</t>
        </is>
      </c>
      <c r="E133" s="381" t="n">
        <v>1449.1</v>
      </c>
      <c r="F133" s="381" t="inlineStr">
        <is>
          <t>A</t>
        </is>
      </c>
      <c r="G133" t="inlineStr">
        <is>
          <t>1570</t>
        </is>
      </c>
      <c r="H133" s="343">
        <f>IF(AND(G133=E133,G133&lt;&gt;""),"Y",IF(G133="","","N"))</f>
        <v/>
      </c>
      <c r="I133" s="30" t="n"/>
      <c r="J133" s="30" t="n"/>
      <c r="K133" s="30" t="inlineStr">
        <is>
          <t>key in HMI &amp; PC</t>
        </is>
      </c>
      <c r="L133" s="33" t="inlineStr">
        <is>
          <t>Manual</t>
        </is>
      </c>
      <c r="M133" s="33" t="inlineStr">
        <is>
          <t>?</t>
        </is>
      </c>
      <c r="N133" s="321" t="n">
        <v>521</v>
      </c>
      <c r="O133" s="298" t="inlineStr">
        <is>
          <t>ext. Leistungsmessposition X - Kopf 2</t>
        </is>
      </c>
      <c r="P133" s="299" t="inlineStr">
        <is>
          <t>1570</t>
        </is>
      </c>
      <c r="T133" s="335" t="inlineStr">
        <is>
          <t>f943e781-6352-4fd6-bbea-7561dd6a48ff</t>
        </is>
      </c>
    </row>
    <row r="134" ht="17" customHeight="1">
      <c r="A134" s="369" t="inlineStr">
        <is>
          <t>MC129</t>
        </is>
      </c>
      <c r="B134" s="387" t="inlineStr">
        <is>
          <t>Service Tab</t>
        </is>
      </c>
      <c r="C134" s="393" t="inlineStr">
        <is>
          <t>Motor 1</t>
        </is>
      </c>
      <c r="D134" s="390" t="inlineStr">
        <is>
          <t>Beam group 2 offset X beam package</t>
        </is>
      </c>
      <c r="E134" s="381" t="n">
        <v>9.5</v>
      </c>
      <c r="F134" s="381" t="inlineStr">
        <is>
          <t>A</t>
        </is>
      </c>
      <c r="G134" t="inlineStr">
        <is>
          <t>9.5</t>
        </is>
      </c>
      <c r="H134" s="343">
        <f>IF(AND(G134=E134,G134&lt;&gt;""),"Y",IF(G134="","","N"))</f>
        <v/>
      </c>
      <c r="I134" s="30" t="n"/>
      <c r="J134" s="30" t="n"/>
      <c r="K134" s="30" t="inlineStr">
        <is>
          <t>key in HMI &amp; PC</t>
        </is>
      </c>
      <c r="L134" s="33" t="inlineStr">
        <is>
          <t>Manual</t>
        </is>
      </c>
      <c r="M134" s="33" t="inlineStr">
        <is>
          <t>?</t>
        </is>
      </c>
      <c r="N134" s="321" t="n">
        <v>2651</v>
      </c>
      <c r="O134" s="298" t="inlineStr">
        <is>
          <t>Offset X Strahlpakete - Kopf 2</t>
        </is>
      </c>
      <c r="P134" s="299" t="inlineStr">
        <is>
          <t>9.5</t>
        </is>
      </c>
      <c r="T134" s="335" t="inlineStr">
        <is>
          <t>c5d9dda8-949e-4a86-af7d-c1bb50f8cd30</t>
        </is>
      </c>
    </row>
    <row r="135" ht="17" customHeight="1">
      <c r="A135" s="369" t="inlineStr">
        <is>
          <t>MC130</t>
        </is>
      </c>
      <c r="B135" s="387" t="inlineStr">
        <is>
          <t>Service Tab</t>
        </is>
      </c>
      <c r="C135" s="393" t="inlineStr">
        <is>
          <t>Motor 1</t>
        </is>
      </c>
      <c r="D135" s="390" t="inlineStr">
        <is>
          <t>Offset X interval beam pair</t>
        </is>
      </c>
      <c r="E135" s="381" t="n">
        <v>0</v>
      </c>
      <c r="F135" s="381" t="inlineStr">
        <is>
          <t>A</t>
        </is>
      </c>
      <c r="H135" s="343">
        <f>IF(AND(G135=E135,G135&lt;&gt;""),"Y",IF(G135="","","N"))</f>
        <v/>
      </c>
      <c r="I135" s="30" t="n"/>
      <c r="J135" s="30" t="n"/>
      <c r="K135" s="30" t="inlineStr">
        <is>
          <t>key in HMI &amp; PC</t>
        </is>
      </c>
      <c r="L135" s="33" t="inlineStr">
        <is>
          <t>Manual</t>
        </is>
      </c>
      <c r="M135" s="33" t="inlineStr">
        <is>
          <t>?</t>
        </is>
      </c>
      <c r="N135" s="321" t="n"/>
    </row>
    <row r="136" ht="17" customHeight="1">
      <c r="A136" s="369" t="inlineStr">
        <is>
          <t>MC131</t>
        </is>
      </c>
      <c r="B136" s="387" t="inlineStr">
        <is>
          <t>Service Tab</t>
        </is>
      </c>
      <c r="C136" s="393" t="inlineStr">
        <is>
          <t>Motor 1</t>
        </is>
      </c>
      <c r="D136" s="390" t="inlineStr">
        <is>
          <t>Offset X adjacent beam pair</t>
        </is>
      </c>
      <c r="E136" s="381" t="n">
        <v>0</v>
      </c>
      <c r="F136" s="381" t="inlineStr">
        <is>
          <t>A</t>
        </is>
      </c>
      <c r="H136" s="343">
        <f>IF(AND(G136=E136,G136&lt;&gt;""),"Y",IF(G136="","","N"))</f>
        <v/>
      </c>
      <c r="I136" s="30" t="n"/>
      <c r="J136" s="30" t="n"/>
      <c r="K136" s="30" t="inlineStr">
        <is>
          <t>key in HMI &amp; PC</t>
        </is>
      </c>
      <c r="L136" s="33" t="inlineStr">
        <is>
          <t>Manual</t>
        </is>
      </c>
      <c r="M136" s="33" t="inlineStr">
        <is>
          <t>?</t>
        </is>
      </c>
      <c r="N136" s="321" t="n"/>
    </row>
    <row r="137" ht="17" customHeight="1">
      <c r="A137" s="369" t="inlineStr">
        <is>
          <t>MC132</t>
        </is>
      </c>
      <c r="B137" s="387" t="inlineStr">
        <is>
          <t>Service Tab</t>
        </is>
      </c>
      <c r="C137" s="393" t="inlineStr">
        <is>
          <t>Motor 1</t>
        </is>
      </c>
      <c r="D137" s="390" t="inlineStr">
        <is>
          <t>Offset beam diagnostic axis adjacentr beam pair</t>
        </is>
      </c>
      <c r="E137" s="381" t="n">
        <v>0</v>
      </c>
      <c r="F137" s="381" t="inlineStr">
        <is>
          <t>A</t>
        </is>
      </c>
      <c r="H137" s="343">
        <f>IF(AND(G137=E137,G137&lt;&gt;""),"Y",IF(G137="","","N"))</f>
        <v/>
      </c>
      <c r="I137" s="30" t="n"/>
      <c r="J137" s="30" t="n"/>
      <c r="K137" s="30" t="inlineStr">
        <is>
          <t>key in HMI &amp; PC</t>
        </is>
      </c>
      <c r="L137" s="33" t="inlineStr">
        <is>
          <t>Manual</t>
        </is>
      </c>
      <c r="M137" s="33" t="inlineStr">
        <is>
          <t>?</t>
        </is>
      </c>
      <c r="N137" s="321" t="n"/>
    </row>
    <row r="138" ht="17" customHeight="1">
      <c r="A138" s="369" t="inlineStr">
        <is>
          <t>MC133</t>
        </is>
      </c>
      <c r="B138" s="387" t="inlineStr">
        <is>
          <t>Service Tab</t>
        </is>
      </c>
      <c r="C138" s="393" t="inlineStr">
        <is>
          <t>Motor 1</t>
        </is>
      </c>
      <c r="D138" s="390" t="inlineStr">
        <is>
          <t>offset beam diagnostic to power measure beam 1</t>
        </is>
      </c>
      <c r="E138" s="381" t="n">
        <v>69</v>
      </c>
      <c r="F138" s="381" t="inlineStr">
        <is>
          <t>A</t>
        </is>
      </c>
      <c r="G138" t="inlineStr">
        <is>
          <t>69.7</t>
        </is>
      </c>
      <c r="H138" s="343">
        <f>IF(AND(G138=E138,G138&lt;&gt;""),"Y",IF(G138="","","N"))</f>
        <v/>
      </c>
      <c r="I138" s="30" t="n"/>
      <c r="J138" s="30" t="n"/>
      <c r="K138" s="30" t="inlineStr">
        <is>
          <t>key in HMI &amp; PC</t>
        </is>
      </c>
      <c r="L138" s="33" t="inlineStr">
        <is>
          <t>Manual</t>
        </is>
      </c>
      <c r="M138" s="33" t="inlineStr">
        <is>
          <t>?</t>
        </is>
      </c>
      <c r="N138" s="321" t="n">
        <v>929</v>
      </c>
      <c r="O138" s="296" t="inlineStr">
        <is>
          <t>Offset Strahluntersuchung zu Leistungsmessposition Strahl 1</t>
        </is>
      </c>
      <c r="P138" s="297" t="inlineStr">
        <is>
          <t>69.7</t>
        </is>
      </c>
    </row>
    <row r="139" ht="17" customHeight="1">
      <c r="A139" s="369" t="inlineStr">
        <is>
          <t>MC134</t>
        </is>
      </c>
      <c r="B139" s="387" t="inlineStr">
        <is>
          <t>Service Tab</t>
        </is>
      </c>
      <c r="C139" s="393" t="inlineStr">
        <is>
          <t>Motor 1</t>
        </is>
      </c>
      <c r="D139" s="390" t="inlineStr">
        <is>
          <t>Beam pitch lower limit(mm):</t>
        </is>
      </c>
      <c r="E139" s="381" t="n">
        <v>8</v>
      </c>
      <c r="F139" s="381" t="inlineStr">
        <is>
          <t>R</t>
        </is>
      </c>
      <c r="G139" t="inlineStr">
        <is>
          <t>8</t>
        </is>
      </c>
      <c r="H139" s="343">
        <f>IF(AND(G139=E139,G139&lt;&gt;""),"Y",IF(G139="","","N"))</f>
        <v/>
      </c>
      <c r="I139" s="30" t="n"/>
      <c r="J139" s="30" t="n"/>
      <c r="K139" s="30" t="inlineStr">
        <is>
          <t>key in HMI &amp; PC</t>
        </is>
      </c>
      <c r="L139" s="33" t="inlineStr">
        <is>
          <t>Manual</t>
        </is>
      </c>
      <c r="M139" s="33" t="inlineStr">
        <is>
          <t>?</t>
        </is>
      </c>
      <c r="N139" s="321" t="n">
        <v>707</v>
      </c>
      <c r="O139" s="296" t="inlineStr">
        <is>
          <t>untere Grenze Strahlabstandsachse</t>
        </is>
      </c>
      <c r="P139" s="297" t="inlineStr">
        <is>
          <t>8</t>
        </is>
      </c>
    </row>
    <row r="140" ht="17" customHeight="1">
      <c r="A140" s="369" t="inlineStr">
        <is>
          <t>MC135</t>
        </is>
      </c>
      <c r="B140" s="387" t="inlineStr">
        <is>
          <t>Service Tab</t>
        </is>
      </c>
      <c r="C140" s="393" t="inlineStr">
        <is>
          <t>Motor 1</t>
        </is>
      </c>
      <c r="D140" s="390" t="inlineStr">
        <is>
          <t>upper limit:</t>
        </is>
      </c>
      <c r="E140" s="381" t="n">
        <v>12</v>
      </c>
      <c r="F140" s="381" t="inlineStr">
        <is>
          <t>R</t>
        </is>
      </c>
      <c r="G140" t="inlineStr">
        <is>
          <t>12</t>
        </is>
      </c>
      <c r="H140" s="343">
        <f>IF(AND(G140=E140,G140&lt;&gt;""),"Y",IF(G140="","","N"))</f>
        <v/>
      </c>
      <c r="I140" s="30" t="n"/>
      <c r="J140" s="30" t="n"/>
      <c r="K140" s="30" t="inlineStr">
        <is>
          <t>key in HMI &amp; PC</t>
        </is>
      </c>
      <c r="L140" s="33" t="inlineStr">
        <is>
          <t>Manual</t>
        </is>
      </c>
      <c r="M140" s="33" t="inlineStr">
        <is>
          <t>?</t>
        </is>
      </c>
      <c r="N140" s="321" t="n">
        <v>715</v>
      </c>
      <c r="O140" s="298" t="inlineStr">
        <is>
          <t>obere Grenze Strahlabstandsachse</t>
        </is>
      </c>
      <c r="P140" s="299" t="inlineStr">
        <is>
          <t>12</t>
        </is>
      </c>
    </row>
    <row r="141" ht="17" customHeight="1">
      <c r="A141" s="369" t="inlineStr">
        <is>
          <t>MC136</t>
        </is>
      </c>
      <c r="B141" s="387" t="inlineStr">
        <is>
          <t>Service Tab</t>
        </is>
      </c>
      <c r="C141" s="393" t="inlineStr">
        <is>
          <t>Motor 1</t>
        </is>
      </c>
      <c r="D141" s="390" t="inlineStr">
        <is>
          <t>Beam pitch axis lower limit(mm):</t>
        </is>
      </c>
      <c r="E141" s="381" t="n">
        <v>8</v>
      </c>
      <c r="F141" s="381" t="inlineStr">
        <is>
          <t>R</t>
        </is>
      </c>
      <c r="G141" t="inlineStr">
        <is>
          <t>8</t>
        </is>
      </c>
      <c r="H141" s="343">
        <f>IF(AND(G141=E141,G141&lt;&gt;""),"Y",IF(G141="","","N"))</f>
        <v/>
      </c>
      <c r="I141" s="30" t="n"/>
      <c r="J141" s="30" t="n"/>
      <c r="K141" s="30" t="inlineStr">
        <is>
          <t>key in HMI &amp; PC</t>
        </is>
      </c>
      <c r="L141" s="33" t="inlineStr">
        <is>
          <t>Manual</t>
        </is>
      </c>
      <c r="M141" s="33" t="inlineStr">
        <is>
          <t>?</t>
        </is>
      </c>
      <c r="N141" s="321" t="n">
        <v>723</v>
      </c>
      <c r="O141" s="296" t="inlineStr">
        <is>
          <t>untere Grenze Strahlabstand</t>
        </is>
      </c>
      <c r="P141" s="297" t="inlineStr">
        <is>
          <t>8</t>
        </is>
      </c>
    </row>
    <row r="142" ht="17" customHeight="1">
      <c r="A142" s="369" t="inlineStr">
        <is>
          <t>MC137</t>
        </is>
      </c>
      <c r="B142" s="387" t="inlineStr">
        <is>
          <t>Service Tab</t>
        </is>
      </c>
      <c r="C142" s="393" t="inlineStr">
        <is>
          <t>Motor 1</t>
        </is>
      </c>
      <c r="D142" s="390" t="inlineStr">
        <is>
          <t>upper limit:</t>
        </is>
      </c>
      <c r="E142" s="381" t="n">
        <v>12</v>
      </c>
      <c r="F142" s="381" t="inlineStr">
        <is>
          <t>R</t>
        </is>
      </c>
      <c r="G142" t="inlineStr">
        <is>
          <t>12</t>
        </is>
      </c>
      <c r="H142" s="343">
        <f>IF(AND(G142=E142,G142&lt;&gt;""),"Y",IF(G142="","","N"))</f>
        <v/>
      </c>
      <c r="I142" s="30" t="n"/>
      <c r="J142" s="30" t="n"/>
      <c r="K142" s="30" t="inlineStr">
        <is>
          <t>key in HMI &amp; PC</t>
        </is>
      </c>
      <c r="L142" s="33" t="inlineStr">
        <is>
          <t>Manual</t>
        </is>
      </c>
      <c r="M142" s="33" t="inlineStr">
        <is>
          <t>?</t>
        </is>
      </c>
      <c r="N142" s="321" t="n">
        <v>731</v>
      </c>
      <c r="O142" s="298" t="inlineStr">
        <is>
          <t>obere Grenze Strahlabstand</t>
        </is>
      </c>
      <c r="P142" s="299" t="inlineStr">
        <is>
          <t>12</t>
        </is>
      </c>
    </row>
    <row r="143" ht="17" customHeight="1">
      <c r="A143" s="369" t="inlineStr">
        <is>
          <t>MC138</t>
        </is>
      </c>
      <c r="B143" s="387" t="inlineStr">
        <is>
          <t>Service Tab</t>
        </is>
      </c>
      <c r="C143" s="393" t="inlineStr">
        <is>
          <t>Motor 1</t>
        </is>
      </c>
      <c r="D143" s="390" t="inlineStr">
        <is>
          <t>Beam pitch axis correction factor:</t>
        </is>
      </c>
      <c r="E143" s="381" t="n">
        <v>0</v>
      </c>
      <c r="F143" s="381" t="inlineStr">
        <is>
          <t>R</t>
        </is>
      </c>
      <c r="G143" t="inlineStr">
        <is>
          <t>0</t>
        </is>
      </c>
      <c r="H143" s="343">
        <f>IF(AND(G143=E143,G143&lt;&gt;""),"Y",IF(G143="","","N"))</f>
        <v/>
      </c>
      <c r="I143" s="30" t="n"/>
      <c r="J143" s="30" t="n"/>
      <c r="K143" s="30" t="inlineStr">
        <is>
          <t>key in HMI &amp; PC</t>
        </is>
      </c>
      <c r="L143" s="33" t="inlineStr">
        <is>
          <t>Manual</t>
        </is>
      </c>
      <c r="M143" s="33" t="inlineStr">
        <is>
          <t>?</t>
        </is>
      </c>
      <c r="N143" s="321" t="n">
        <v>739</v>
      </c>
      <c r="O143" s="296" t="inlineStr">
        <is>
          <t>Faktor für Nullpunkt</t>
        </is>
      </c>
      <c r="P143" s="297" t="inlineStr">
        <is>
          <t>0</t>
        </is>
      </c>
    </row>
    <row r="144" ht="17" customHeight="1">
      <c r="A144" s="369" t="inlineStr">
        <is>
          <t>MC139</t>
        </is>
      </c>
      <c r="B144" s="387" t="inlineStr">
        <is>
          <t>Service Tab</t>
        </is>
      </c>
      <c r="C144" s="393" t="inlineStr">
        <is>
          <t>Motor 1</t>
        </is>
      </c>
      <c r="D144" s="390" t="inlineStr">
        <is>
          <t>Threshold for beam pitch axis positioning(mm):</t>
        </is>
      </c>
      <c r="E144" s="381" t="n">
        <v>0.005</v>
      </c>
      <c r="F144" s="381" t="inlineStr">
        <is>
          <t>R</t>
        </is>
      </c>
      <c r="G144" t="inlineStr">
        <is>
          <t>0.005</t>
        </is>
      </c>
      <c r="H144" s="343">
        <f>IF(AND(G144=E144,G144&lt;&gt;""),"Y",IF(G144="","","N"))</f>
        <v/>
      </c>
      <c r="I144" s="30" t="n"/>
      <c r="J144" s="30" t="n"/>
      <c r="K144" s="30" t="inlineStr">
        <is>
          <t>key in HMI &amp; PC</t>
        </is>
      </c>
      <c r="L144" s="33" t="inlineStr">
        <is>
          <t>Manual</t>
        </is>
      </c>
      <c r="M144" s="33" t="inlineStr">
        <is>
          <t>?</t>
        </is>
      </c>
      <c r="N144" s="321" t="n">
        <v>747</v>
      </c>
      <c r="O144" s="298" t="inlineStr">
        <is>
          <t>Schwellwert für Positionierung</t>
        </is>
      </c>
      <c r="P144" s="299" t="inlineStr">
        <is>
          <t>0.005</t>
        </is>
      </c>
    </row>
    <row r="145" ht="17" customHeight="1">
      <c r="A145" s="369" t="inlineStr">
        <is>
          <t>MC140</t>
        </is>
      </c>
      <c r="B145" s="387" t="inlineStr">
        <is>
          <t>Service Tab</t>
        </is>
      </c>
      <c r="C145" s="393" t="inlineStr">
        <is>
          <t>Motor 1</t>
        </is>
      </c>
      <c r="D145" s="390" t="inlineStr">
        <is>
          <t xml:space="preserve">2nd head </t>
        </is>
      </c>
      <c r="E145" s="381" t="n">
        <v>0.01</v>
      </c>
      <c r="F145" s="381" t="inlineStr">
        <is>
          <t>R</t>
        </is>
      </c>
      <c r="G145" t="inlineStr">
        <is>
          <t>0.01</t>
        </is>
      </c>
      <c r="H145" s="343">
        <f>IF(AND(G145=E145,G145&lt;&gt;""),"Y",IF(G145="","","N"))</f>
        <v/>
      </c>
      <c r="I145" s="30" t="n"/>
      <c r="J145" s="30" t="n"/>
      <c r="K145" s="30" t="inlineStr">
        <is>
          <t>key in HMI &amp; PC</t>
        </is>
      </c>
      <c r="L145" s="33" t="inlineStr">
        <is>
          <t>Manual</t>
        </is>
      </c>
      <c r="M145" s="33" t="inlineStr">
        <is>
          <t>?</t>
        </is>
      </c>
      <c r="N145" s="321" t="n">
        <v>755</v>
      </c>
      <c r="O145" s="296" t="inlineStr">
        <is>
          <t>Schwellwert für Positionierung - Y-Offset zweiter Kopf</t>
        </is>
      </c>
      <c r="P145" s="297" t="inlineStr">
        <is>
          <t>0.01</t>
        </is>
      </c>
    </row>
    <row r="146" ht="17" customHeight="1">
      <c r="A146" s="369" t="inlineStr">
        <is>
          <t>MC141</t>
        </is>
      </c>
      <c r="B146" s="387" t="inlineStr">
        <is>
          <t>Service Tab</t>
        </is>
      </c>
      <c r="C146" s="393" t="inlineStr">
        <is>
          <t>Motor 1</t>
        </is>
      </c>
      <c r="D146" s="390" t="inlineStr">
        <is>
          <t>Acceleration X(mm/s²):</t>
        </is>
      </c>
      <c r="E146" s="381" t="n">
        <v>20000</v>
      </c>
      <c r="F146" s="381" t="inlineStr">
        <is>
          <t>R</t>
        </is>
      </c>
      <c r="G146" t="inlineStr">
        <is>
          <t>20000</t>
        </is>
      </c>
      <c r="H146" s="343">
        <f>IF(AND(G146=E146,G146&lt;&gt;""),"Y",IF(G146="","","N"))</f>
        <v/>
      </c>
      <c r="I146" s="30" t="n"/>
      <c r="J146" s="30" t="n"/>
      <c r="K146" s="30" t="inlineStr">
        <is>
          <t>key in HMI &amp; PC</t>
        </is>
      </c>
      <c r="L146" s="33" t="inlineStr">
        <is>
          <t>Manual</t>
        </is>
      </c>
      <c r="M146" s="33" t="inlineStr">
        <is>
          <t>?</t>
        </is>
      </c>
      <c r="N146" s="321" t="n">
        <v>321</v>
      </c>
      <c r="O146" s="296" t="inlineStr">
        <is>
          <t>Rezept-Beschleunigung X</t>
        </is>
      </c>
      <c r="P146" s="297" t="inlineStr">
        <is>
          <t>20000</t>
        </is>
      </c>
    </row>
    <row r="147" ht="17" customHeight="1">
      <c r="A147" s="369" t="inlineStr">
        <is>
          <t>MC142</t>
        </is>
      </c>
      <c r="B147" s="387" t="inlineStr">
        <is>
          <t>Service Tab</t>
        </is>
      </c>
      <c r="C147" s="393" t="inlineStr">
        <is>
          <t>Motor 1</t>
        </is>
      </c>
      <c r="D147" s="390" t="inlineStr">
        <is>
          <t>Y:</t>
        </is>
      </c>
      <c r="E147" s="381" t="n">
        <v>10000</v>
      </c>
      <c r="F147" s="381" t="inlineStr">
        <is>
          <t>R</t>
        </is>
      </c>
      <c r="G147" t="inlineStr">
        <is>
          <t>10000</t>
        </is>
      </c>
      <c r="H147" s="343">
        <f>IF(AND(G147=E147,G147&lt;&gt;""),"Y",IF(G147="","","N"))</f>
        <v/>
      </c>
      <c r="I147" s="30" t="n"/>
      <c r="J147" s="30" t="n"/>
      <c r="K147" s="30" t="inlineStr">
        <is>
          <t>key in HMI &amp; PC</t>
        </is>
      </c>
      <c r="L147" s="33" t="inlineStr">
        <is>
          <t>Manual</t>
        </is>
      </c>
      <c r="M147" s="33" t="inlineStr">
        <is>
          <t>?</t>
        </is>
      </c>
      <c r="N147" s="321" t="n">
        <v>425</v>
      </c>
      <c r="O147" s="298" t="inlineStr">
        <is>
          <t>Rezept-Beschleunigung Y</t>
        </is>
      </c>
      <c r="P147" s="299" t="inlineStr">
        <is>
          <t>10000</t>
        </is>
      </c>
    </row>
    <row r="148" ht="17" customHeight="1">
      <c r="A148" s="369" t="inlineStr">
        <is>
          <t>MC143</t>
        </is>
      </c>
      <c r="B148" s="387" t="inlineStr">
        <is>
          <t>Service Tab</t>
        </is>
      </c>
      <c r="C148" s="393" t="inlineStr">
        <is>
          <t>Motor 1</t>
        </is>
      </c>
      <c r="D148" s="390" t="inlineStr">
        <is>
          <t>Deceleration rate X(mm/s²):</t>
        </is>
      </c>
      <c r="E148" s="381" t="n">
        <v>20000</v>
      </c>
      <c r="F148" s="381" t="inlineStr">
        <is>
          <t>R</t>
        </is>
      </c>
      <c r="G148" t="inlineStr">
        <is>
          <t>20000</t>
        </is>
      </c>
      <c r="H148" s="343">
        <f>IF(AND(G148=E148,G148&lt;&gt;""),"Y",IF(G148="","","N"))</f>
        <v/>
      </c>
      <c r="I148" s="30" t="n"/>
      <c r="J148" s="30" t="n"/>
      <c r="K148" s="30" t="inlineStr">
        <is>
          <t>key in HMI &amp; PC</t>
        </is>
      </c>
      <c r="L148" s="33" t="inlineStr">
        <is>
          <t>Manual</t>
        </is>
      </c>
      <c r="M148" s="33" t="inlineStr">
        <is>
          <t>?</t>
        </is>
      </c>
      <c r="N148" s="321" t="n">
        <v>345</v>
      </c>
      <c r="O148" s="298" t="inlineStr">
        <is>
          <t>Rezept-Verzögerung X</t>
        </is>
      </c>
      <c r="P148" s="299" t="inlineStr">
        <is>
          <t>20000</t>
        </is>
      </c>
    </row>
    <row r="149" ht="17" customHeight="1">
      <c r="A149" s="369" t="inlineStr">
        <is>
          <t>MC144</t>
        </is>
      </c>
      <c r="B149" s="387" t="inlineStr">
        <is>
          <t>Service Tab</t>
        </is>
      </c>
      <c r="C149" s="393" t="inlineStr">
        <is>
          <t>Motor 1</t>
        </is>
      </c>
      <c r="D149" s="390" t="inlineStr">
        <is>
          <t>Y:</t>
        </is>
      </c>
      <c r="E149" s="381" t="n">
        <v>10000</v>
      </c>
      <c r="F149" s="381" t="inlineStr">
        <is>
          <t>R</t>
        </is>
      </c>
      <c r="G149" t="inlineStr">
        <is>
          <t>10000</t>
        </is>
      </c>
      <c r="H149" s="343">
        <f>IF(AND(G149=E149,G149&lt;&gt;""),"Y",IF(G149="","","N"))</f>
        <v/>
      </c>
      <c r="I149" s="30" t="n"/>
      <c r="J149" s="30" t="n"/>
      <c r="K149" s="30" t="inlineStr">
        <is>
          <t>key in HMI &amp; PC</t>
        </is>
      </c>
      <c r="L149" s="33" t="inlineStr">
        <is>
          <t>Manual</t>
        </is>
      </c>
      <c r="M149" s="33" t="inlineStr">
        <is>
          <t>?</t>
        </is>
      </c>
      <c r="N149" s="321" t="n">
        <v>449</v>
      </c>
      <c r="O149" s="296" t="inlineStr">
        <is>
          <t>Rezept-Verzögerung Y</t>
        </is>
      </c>
      <c r="P149" s="297" t="inlineStr">
        <is>
          <t>10000</t>
        </is>
      </c>
    </row>
    <row r="150" ht="17" customHeight="1">
      <c r="A150" s="369" t="inlineStr">
        <is>
          <t>MC145</t>
        </is>
      </c>
      <c r="B150" s="387" t="inlineStr">
        <is>
          <t>Service Tab</t>
        </is>
      </c>
      <c r="C150" s="393" t="inlineStr">
        <is>
          <t>Motor 1</t>
        </is>
      </c>
      <c r="D150" s="390" t="inlineStr">
        <is>
          <t>Enable autofocus tracking</t>
        </is>
      </c>
      <c r="E150" s="381" t="inlineStr">
        <is>
          <t>Check</t>
        </is>
      </c>
      <c r="F150" s="381" t="inlineStr">
        <is>
          <t>R</t>
        </is>
      </c>
      <c r="G150" s="462" t="inlineStr">
        <is>
          <t>1</t>
        </is>
      </c>
      <c r="H150" s="343">
        <f>IF(AND(G150=E150,G150&lt;&gt;""),"Y",IF(G150="","","N"))</f>
        <v/>
      </c>
      <c r="I150" s="30" t="n"/>
      <c r="J150" s="30" t="n"/>
      <c r="K150" s="30" t="inlineStr">
        <is>
          <t>key in HMI &amp; PC</t>
        </is>
      </c>
      <c r="L150" s="33" t="inlineStr">
        <is>
          <t>Manual</t>
        </is>
      </c>
      <c r="M150" s="33" t="inlineStr">
        <is>
          <t>?</t>
        </is>
      </c>
      <c r="N150" s="321" t="n">
        <v>645</v>
      </c>
      <c r="O150" s="296" t="inlineStr">
        <is>
          <t>Aktivierung Autofokus</t>
        </is>
      </c>
      <c r="P150" s="297" t="inlineStr">
        <is>
          <t>1</t>
        </is>
      </c>
    </row>
    <row r="151" ht="17" customHeight="1">
      <c r="A151" s="369" t="inlineStr">
        <is>
          <t>MC146</t>
        </is>
      </c>
      <c r="B151" s="387" t="inlineStr">
        <is>
          <t>Service Tab</t>
        </is>
      </c>
      <c r="C151" s="393" t="inlineStr">
        <is>
          <t>Motor 1</t>
        </is>
      </c>
      <c r="D151" s="390" t="inlineStr">
        <is>
          <t>Enable beam diagnostic</t>
        </is>
      </c>
      <c r="E151" s="381" t="inlineStr">
        <is>
          <t>Check</t>
        </is>
      </c>
      <c r="F151" s="381" t="inlineStr">
        <is>
          <t>R</t>
        </is>
      </c>
      <c r="G151" s="462" t="inlineStr">
        <is>
          <t>1</t>
        </is>
      </c>
      <c r="H151" s="343">
        <f>IF(AND(G151=E151,G151&lt;&gt;""),"Y",IF(G151="","","N"))</f>
        <v/>
      </c>
      <c r="I151" s="30" t="n"/>
      <c r="J151" s="30" t="n"/>
      <c r="K151" s="30" t="inlineStr">
        <is>
          <t>key in HMI &amp; PC</t>
        </is>
      </c>
      <c r="L151" s="33" t="inlineStr">
        <is>
          <t>Manual</t>
        </is>
      </c>
      <c r="M151" s="33" t="inlineStr">
        <is>
          <t>?</t>
        </is>
      </c>
      <c r="N151" s="321" t="n">
        <v>926</v>
      </c>
      <c r="O151" s="298" t="inlineStr">
        <is>
          <t>Aktivierung Strahluntersuchung</t>
        </is>
      </c>
      <c r="P151" s="299" t="inlineStr">
        <is>
          <t>1</t>
        </is>
      </c>
    </row>
    <row r="152" ht="17" customHeight="1">
      <c r="A152" s="369" t="inlineStr">
        <is>
          <t>MC147</t>
        </is>
      </c>
      <c r="B152" s="387" t="inlineStr">
        <is>
          <t>Service Tab</t>
        </is>
      </c>
      <c r="C152" s="393" t="inlineStr">
        <is>
          <t>Motor 1</t>
        </is>
      </c>
      <c r="D152" s="390" t="inlineStr">
        <is>
          <t>Enablebeam field correction</t>
        </is>
      </c>
      <c r="E152" s="381" t="inlineStr">
        <is>
          <t>Check</t>
        </is>
      </c>
      <c r="F152" s="381" t="inlineStr">
        <is>
          <t>A</t>
        </is>
      </c>
      <c r="G152" t="inlineStr">
        <is>
          <t>0</t>
        </is>
      </c>
      <c r="H152" s="343">
        <f>IF(AND(G152=E152,G152&lt;&gt;""),"Y",IF(G152="","","N"))</f>
        <v/>
      </c>
      <c r="I152" s="30" t="n"/>
      <c r="J152" s="30" t="n"/>
      <c r="K152" s="30" t="inlineStr">
        <is>
          <t>key in HMI &amp; PC</t>
        </is>
      </c>
      <c r="L152" s="33" t="inlineStr">
        <is>
          <t>Manual</t>
        </is>
      </c>
      <c r="M152" s="33" t="inlineStr">
        <is>
          <t>?</t>
        </is>
      </c>
      <c r="N152" s="321" t="n">
        <v>2634</v>
      </c>
      <c r="O152" s="296" t="inlineStr">
        <is>
          <t>Feldkorrektur aktiviert</t>
        </is>
      </c>
      <c r="P152" s="297" t="inlineStr">
        <is>
          <t>0</t>
        </is>
      </c>
    </row>
    <row r="153" ht="17" customHeight="1">
      <c r="A153" s="369" t="inlineStr">
        <is>
          <t>MC148</t>
        </is>
      </c>
      <c r="B153" s="387" t="inlineStr">
        <is>
          <t>Service Tab</t>
        </is>
      </c>
      <c r="C153" s="394" t="inlineStr">
        <is>
          <t xml:space="preserve">Camera 1 </t>
        </is>
      </c>
      <c r="D153" s="395" t="inlineStr">
        <is>
          <t>Camera 1</t>
        </is>
      </c>
      <c r="E153" s="396" t="n"/>
      <c r="F153" s="396" t="n"/>
      <c r="H153" s="344" t="n"/>
      <c r="I153" s="181" t="n"/>
      <c r="J153" s="181" t="n"/>
      <c r="K153" s="181" t="n"/>
      <c r="L153" s="181" t="n"/>
      <c r="M153" s="181" t="n"/>
      <c r="N153" s="321" t="n"/>
    </row>
    <row r="154" ht="17" customHeight="1">
      <c r="A154" s="369" t="inlineStr">
        <is>
          <t>MC149</t>
        </is>
      </c>
      <c r="B154" s="387" t="inlineStr">
        <is>
          <t>Service Tab</t>
        </is>
      </c>
      <c r="C154" s="394" t="inlineStr">
        <is>
          <t xml:space="preserve">Camera 1 </t>
        </is>
      </c>
      <c r="D154" s="397" t="inlineStr">
        <is>
          <t>Installed</t>
        </is>
      </c>
      <c r="E154" s="381" t="inlineStr">
        <is>
          <t>Check</t>
        </is>
      </c>
      <c r="F154" s="381" t="inlineStr">
        <is>
          <t>R</t>
        </is>
      </c>
      <c r="G154" s="462" t="inlineStr">
        <is>
          <t>1</t>
        </is>
      </c>
      <c r="H154" s="342">
        <f>IF(AND(G154=E154,G154&lt;&gt;""),"Y",IF(G154="","","N"))</f>
        <v/>
      </c>
      <c r="I154" s="38" t="n"/>
      <c r="J154" s="38" t="n"/>
      <c r="K154" s="38" t="inlineStr">
        <is>
          <t>key in HMI &amp; PC</t>
        </is>
      </c>
      <c r="L154" s="140" t="inlineStr">
        <is>
          <t>Manual</t>
        </is>
      </c>
      <c r="M154" s="140" t="inlineStr">
        <is>
          <t>?</t>
        </is>
      </c>
      <c r="N154" s="321" t="n">
        <v>3564</v>
      </c>
      <c r="O154" s="296" t="inlineStr">
        <is>
          <t>Kamera 1 vorhanden</t>
        </is>
      </c>
      <c r="P154" s="297" t="inlineStr">
        <is>
          <t>1</t>
        </is>
      </c>
      <c r="Q154" s="300" t="n"/>
    </row>
    <row r="155" ht="17" customHeight="1">
      <c r="A155" s="369" t="inlineStr">
        <is>
          <t>MC150</t>
        </is>
      </c>
      <c r="B155" s="387" t="inlineStr">
        <is>
          <t>Service Tab</t>
        </is>
      </c>
      <c r="C155" s="394" t="inlineStr">
        <is>
          <t>Camera 1</t>
        </is>
      </c>
      <c r="D155" s="397" t="inlineStr">
        <is>
          <t>Type:</t>
        </is>
      </c>
      <c r="E155" s="381" t="inlineStr">
        <is>
          <t>horizontal structure</t>
        </is>
      </c>
      <c r="F155" s="381" t="inlineStr">
        <is>
          <t>R</t>
        </is>
      </c>
      <c r="G155" s="462" t="inlineStr">
        <is>
          <t>2</t>
        </is>
      </c>
      <c r="H155" s="342">
        <f>IF(AND(G155=E155,G155&lt;&gt;""),"Y",IF(G155="","","N"))</f>
        <v/>
      </c>
      <c r="I155" s="38" t="n"/>
      <c r="J155" s="38" t="n"/>
      <c r="K155" s="38" t="inlineStr">
        <is>
          <t>key in HMI &amp; PC</t>
        </is>
      </c>
      <c r="L155" s="140" t="inlineStr">
        <is>
          <t>Manual</t>
        </is>
      </c>
      <c r="M155" s="140" t="inlineStr">
        <is>
          <t>?</t>
        </is>
      </c>
      <c r="N155" s="321" t="n">
        <v>3570</v>
      </c>
      <c r="O155" s="296" t="inlineStr">
        <is>
          <t>Kamera 1 Typ</t>
        </is>
      </c>
      <c r="P155" s="297" t="inlineStr">
        <is>
          <t>2</t>
        </is>
      </c>
    </row>
    <row r="156" ht="17" customHeight="1">
      <c r="A156" s="369" t="inlineStr">
        <is>
          <t>MC151</t>
        </is>
      </c>
      <c r="B156" s="387" t="inlineStr">
        <is>
          <t>Service Tab</t>
        </is>
      </c>
      <c r="C156" s="394" t="inlineStr">
        <is>
          <t>Camera 1</t>
        </is>
      </c>
      <c r="D156" s="398" t="inlineStr">
        <is>
          <t>Selection of line</t>
        </is>
      </c>
      <c r="E156" s="381" t="inlineStr">
        <is>
          <t>1 of 2</t>
        </is>
      </c>
      <c r="F156" s="381" t="inlineStr">
        <is>
          <t>R</t>
        </is>
      </c>
      <c r="G156" s="462" t="inlineStr">
        <is>
          <t>1</t>
        </is>
      </c>
      <c r="H156" s="342">
        <f>IF(AND(G156=E156,G156&lt;&gt;""),"Y",IF(G156="","","N"))</f>
        <v/>
      </c>
      <c r="I156" s="38" t="n"/>
      <c r="J156" s="38" t="n"/>
      <c r="K156" s="38" t="inlineStr">
        <is>
          <t>key in HMI &amp; PC</t>
        </is>
      </c>
      <c r="L156" s="140" t="inlineStr">
        <is>
          <t>Manual</t>
        </is>
      </c>
      <c r="M156" s="140" t="inlineStr">
        <is>
          <t>?</t>
        </is>
      </c>
      <c r="N156" s="321" t="n">
        <v>3634</v>
      </c>
      <c r="O156" s="298" t="inlineStr">
        <is>
          <t>Nummer der zu referenzierenden Linie (Kamera 1)</t>
        </is>
      </c>
      <c r="P156" s="299" t="inlineStr">
        <is>
          <t>1</t>
        </is>
      </c>
      <c r="Q156" s="299" t="inlineStr">
        <is>
          <t>3631</t>
        </is>
      </c>
      <c r="R156" s="296" t="inlineStr">
        <is>
          <t>Anzahl aller Linien (Kamera 1)</t>
        </is>
      </c>
    </row>
    <row r="157" ht="17" customHeight="1">
      <c r="A157" s="369" t="inlineStr">
        <is>
          <t>MC152</t>
        </is>
      </c>
      <c r="B157" s="387" t="inlineStr">
        <is>
          <t>Service Tab</t>
        </is>
      </c>
      <c r="C157" s="394" t="inlineStr">
        <is>
          <t>Camera 1</t>
        </is>
      </c>
      <c r="D157" s="397" t="inlineStr">
        <is>
          <t>X  position (mm):</t>
        </is>
      </c>
      <c r="E157" s="381" t="n">
        <v>1700</v>
      </c>
      <c r="F157" s="381" t="inlineStr">
        <is>
          <t>R</t>
        </is>
      </c>
      <c r="G157" t="inlineStr">
        <is>
          <t>1700</t>
        </is>
      </c>
      <c r="H157" s="342">
        <f>IF(AND(G157=E157,G157&lt;&gt;""),"Y",IF(G157="","","N"))</f>
        <v/>
      </c>
      <c r="I157" s="38" t="n"/>
      <c r="J157" s="38" t="n"/>
      <c r="K157" s="38" t="inlineStr">
        <is>
          <t>key in HMI &amp; PC</t>
        </is>
      </c>
      <c r="L157" s="140" t="inlineStr">
        <is>
          <t>Manual</t>
        </is>
      </c>
      <c r="M157" s="140" t="inlineStr">
        <is>
          <t>?</t>
        </is>
      </c>
      <c r="N157" s="321" t="n">
        <v>3787</v>
      </c>
      <c r="O157" s="298" t="inlineStr">
        <is>
          <t>X-Position (Kamera 1)</t>
        </is>
      </c>
      <c r="P157" s="299" t="inlineStr">
        <is>
          <t>1700</t>
        </is>
      </c>
      <c r="Q157" s="325" t="n"/>
    </row>
    <row r="158" ht="17" customHeight="1">
      <c r="A158" s="369" t="inlineStr">
        <is>
          <t>MC153</t>
        </is>
      </c>
      <c r="B158" s="387" t="inlineStr">
        <is>
          <t>Service Tab</t>
        </is>
      </c>
      <c r="C158" s="394" t="inlineStr">
        <is>
          <t>Camera 1</t>
        </is>
      </c>
      <c r="D158" s="397" t="inlineStr">
        <is>
          <t>Y:</t>
        </is>
      </c>
      <c r="E158" s="381" t="n">
        <v>58.085</v>
      </c>
      <c r="F158" s="381" t="inlineStr">
        <is>
          <t>R</t>
        </is>
      </c>
      <c r="G158" s="462" t="inlineStr">
        <is>
          <t>57.755</t>
        </is>
      </c>
      <c r="H158" s="342">
        <f>IF(AND(G158=E158,G158&lt;&gt;""),"Y",IF(G158="","","N"))</f>
        <v/>
      </c>
      <c r="I158" s="38" t="n"/>
      <c r="J158" s="38" t="n"/>
      <c r="K158" s="38" t="inlineStr">
        <is>
          <t>key in HMI &amp; PC</t>
        </is>
      </c>
      <c r="L158" s="140" t="inlineStr">
        <is>
          <t>Manual</t>
        </is>
      </c>
      <c r="M158" s="140" t="inlineStr">
        <is>
          <t>?</t>
        </is>
      </c>
      <c r="N158" s="321" t="n">
        <v>3795</v>
      </c>
      <c r="O158" s="296" t="inlineStr">
        <is>
          <t>Y-Position (Kamera 1)</t>
        </is>
      </c>
      <c r="P158" s="297" t="inlineStr">
        <is>
          <t>57.755</t>
        </is>
      </c>
      <c r="Q158" s="300" t="n"/>
    </row>
    <row r="159" ht="17" customHeight="1">
      <c r="A159" s="369" t="inlineStr">
        <is>
          <t>MC154</t>
        </is>
      </c>
      <c r="B159" s="387" t="inlineStr">
        <is>
          <t>Service Tab</t>
        </is>
      </c>
      <c r="C159" s="394" t="inlineStr">
        <is>
          <t>Camera 1</t>
        </is>
      </c>
      <c r="D159" s="397" t="inlineStr">
        <is>
          <t>X  reference (mm):</t>
        </is>
      </c>
      <c r="E159" s="381" t="n">
        <v>1700</v>
      </c>
      <c r="F159" s="381" t="inlineStr">
        <is>
          <t>R</t>
        </is>
      </c>
      <c r="G159" t="inlineStr">
        <is>
          <t>1700</t>
        </is>
      </c>
      <c r="H159" s="342">
        <f>IF(AND(G159=E159,G159&lt;&gt;""),"Y",IF(G159="","","N"))</f>
        <v/>
      </c>
      <c r="I159" s="38" t="n"/>
      <c r="J159" s="38" t="n"/>
      <c r="K159" s="377" t="inlineStr">
        <is>
          <t xml:space="preserve">                                    check_color= false;</t>
        </is>
      </c>
      <c r="L159" s="140" t="inlineStr">
        <is>
          <t>Manual</t>
        </is>
      </c>
      <c r="M159" s="140" t="inlineStr">
        <is>
          <t>?</t>
        </is>
      </c>
      <c r="N159" s="321" t="n">
        <v>3811</v>
      </c>
      <c r="O159" s="296" t="inlineStr">
        <is>
          <t>X-Position (Referenz 1)</t>
        </is>
      </c>
      <c r="P159" s="297" t="inlineStr">
        <is>
          <t>1700</t>
        </is>
      </c>
      <c r="Q159" s="300" t="n"/>
    </row>
    <row r="160" ht="17" customHeight="1">
      <c r="A160" s="369" t="inlineStr">
        <is>
          <t>MC155</t>
        </is>
      </c>
      <c r="B160" s="387" t="inlineStr">
        <is>
          <t>Service Tab</t>
        </is>
      </c>
      <c r="C160" s="394" t="inlineStr">
        <is>
          <t>Camera 1</t>
        </is>
      </c>
      <c r="D160" s="397" t="inlineStr">
        <is>
          <t>Y:</t>
        </is>
      </c>
      <c r="E160" s="381" t="n">
        <v>58.085</v>
      </c>
      <c r="F160" s="381" t="inlineStr">
        <is>
          <t>R</t>
        </is>
      </c>
      <c r="G160" s="462" t="inlineStr">
        <is>
          <t>57.407</t>
        </is>
      </c>
      <c r="H160" s="342">
        <f>IF(AND(G160=E160,G160&lt;&gt;""),"Y",IF(G160="","","N"))</f>
        <v/>
      </c>
      <c r="I160" s="38" t="n"/>
      <c r="J160" s="38" t="n"/>
      <c r="K160" s="38" t="inlineStr">
        <is>
          <t>key in HMI &amp; PC</t>
        </is>
      </c>
      <c r="L160" s="140" t="inlineStr">
        <is>
          <t>Manual</t>
        </is>
      </c>
      <c r="M160" s="140" t="inlineStr">
        <is>
          <t>?</t>
        </is>
      </c>
      <c r="N160" s="321" t="n">
        <v>3819</v>
      </c>
      <c r="O160" s="298" t="inlineStr">
        <is>
          <t>Y-Position (Referenz 1)</t>
        </is>
      </c>
      <c r="P160" s="299" t="inlineStr">
        <is>
          <t>57.407</t>
        </is>
      </c>
      <c r="Q160" s="325" t="n"/>
    </row>
    <row r="161" ht="17" customHeight="1">
      <c r="A161" s="369" t="inlineStr">
        <is>
          <t>MC156</t>
        </is>
      </c>
      <c r="B161" s="387" t="inlineStr">
        <is>
          <t>Service Tab</t>
        </is>
      </c>
      <c r="C161" s="394" t="inlineStr">
        <is>
          <t>Camera 1</t>
        </is>
      </c>
      <c r="D161" s="399" t="inlineStr">
        <is>
          <t>Camera 2</t>
        </is>
      </c>
      <c r="E161" s="400" t="n"/>
      <c r="F161" s="400" t="n"/>
      <c r="H161" s="345" t="n"/>
      <c r="I161" s="180" t="n"/>
      <c r="J161" s="180" t="n"/>
      <c r="K161" s="180" t="n"/>
      <c r="L161" s="180" t="n"/>
      <c r="M161" s="180" t="n"/>
      <c r="N161" s="321" t="n"/>
    </row>
    <row r="162" ht="17" customHeight="1">
      <c r="A162" s="369" t="inlineStr">
        <is>
          <t>MC157</t>
        </is>
      </c>
      <c r="B162" s="387" t="inlineStr">
        <is>
          <t>Service Tab</t>
        </is>
      </c>
      <c r="C162" s="394" t="inlineStr">
        <is>
          <t>Camera 1</t>
        </is>
      </c>
      <c r="D162" s="397" t="inlineStr">
        <is>
          <t>Installed</t>
        </is>
      </c>
      <c r="E162" s="381" t="inlineStr">
        <is>
          <t>Check</t>
        </is>
      </c>
      <c r="F162" s="381" t="inlineStr">
        <is>
          <t>R</t>
        </is>
      </c>
      <c r="G162" s="462" t="inlineStr">
        <is>
          <t>1</t>
        </is>
      </c>
      <c r="H162" s="342">
        <f>IF(AND(G162=E162,G162&lt;&gt;""),"Y",IF(G162="","","N"))</f>
        <v/>
      </c>
      <c r="I162" s="38" t="n"/>
      <c r="J162" s="38" t="n"/>
      <c r="K162" s="38" t="inlineStr">
        <is>
          <t>key in HMI &amp; PC</t>
        </is>
      </c>
      <c r="L162" s="140" t="inlineStr">
        <is>
          <t>Manual</t>
        </is>
      </c>
      <c r="M162" s="140" t="inlineStr">
        <is>
          <t>?</t>
        </is>
      </c>
      <c r="N162" s="321" t="n">
        <v>4145</v>
      </c>
      <c r="O162" s="296" t="inlineStr">
        <is>
          <t>Kamera 2 vorhanden</t>
        </is>
      </c>
      <c r="P162" s="297" t="inlineStr">
        <is>
          <t>1</t>
        </is>
      </c>
    </row>
    <row r="163" ht="17" customHeight="1">
      <c r="A163" s="369" t="inlineStr">
        <is>
          <t>MC158</t>
        </is>
      </c>
      <c r="B163" s="387" t="inlineStr">
        <is>
          <t>Service Tab</t>
        </is>
      </c>
      <c r="C163" s="394" t="inlineStr">
        <is>
          <t>Camera 1</t>
        </is>
      </c>
      <c r="D163" s="397" t="inlineStr">
        <is>
          <t>Type:</t>
        </is>
      </c>
      <c r="E163" s="381" t="inlineStr">
        <is>
          <t>horizontal structure</t>
        </is>
      </c>
      <c r="F163" s="381" t="inlineStr">
        <is>
          <t>R</t>
        </is>
      </c>
      <c r="G163" s="462" t="inlineStr">
        <is>
          <t>2</t>
        </is>
      </c>
      <c r="H163" s="342">
        <f>IF(AND(G163=E163,G163&lt;&gt;""),"Y",IF(G163="","","N"))</f>
        <v/>
      </c>
      <c r="I163" s="38" t="n"/>
      <c r="J163" s="38" t="n"/>
      <c r="K163" s="38" t="inlineStr">
        <is>
          <t>key in HMI &amp; PC</t>
        </is>
      </c>
      <c r="L163" s="140" t="inlineStr">
        <is>
          <t>Manual</t>
        </is>
      </c>
      <c r="M163" s="140" t="inlineStr">
        <is>
          <t>?</t>
        </is>
      </c>
      <c r="N163" s="321" t="n">
        <v>4151</v>
      </c>
      <c r="O163" s="296" t="inlineStr">
        <is>
          <t>Kamera 2 Typ</t>
        </is>
      </c>
      <c r="P163" s="297" t="inlineStr">
        <is>
          <t>2</t>
        </is>
      </c>
    </row>
    <row r="164" ht="17" customHeight="1">
      <c r="A164" s="369" t="inlineStr">
        <is>
          <t>MC159</t>
        </is>
      </c>
      <c r="B164" s="387" t="inlineStr">
        <is>
          <t>Service Tab</t>
        </is>
      </c>
      <c r="C164" s="394" t="inlineStr">
        <is>
          <t>Camera 1</t>
        </is>
      </c>
      <c r="D164" s="398" t="inlineStr">
        <is>
          <t>Selection of line</t>
        </is>
      </c>
      <c r="E164" s="381" t="inlineStr">
        <is>
          <t>1 of 2</t>
        </is>
      </c>
      <c r="F164" s="381" t="inlineStr">
        <is>
          <t>R</t>
        </is>
      </c>
      <c r="G164" s="462" t="inlineStr">
        <is>
          <t>1</t>
        </is>
      </c>
      <c r="H164" s="342">
        <f>IF(AND(G164=E164,G164&lt;&gt;""),"Y",IF(G164="","","N"))</f>
        <v/>
      </c>
      <c r="I164" s="38" t="n"/>
      <c r="J164" s="38" t="n"/>
      <c r="K164" s="38" t="inlineStr">
        <is>
          <t>key in HMI &amp; PC</t>
        </is>
      </c>
      <c r="L164" s="140" t="inlineStr">
        <is>
          <t>Manual</t>
        </is>
      </c>
      <c r="M164" s="140" t="inlineStr">
        <is>
          <t>?</t>
        </is>
      </c>
      <c r="N164" s="324" t="n">
        <v>4215</v>
      </c>
      <c r="O164" s="298" t="inlineStr">
        <is>
          <t>Nummer der zu referenzierenden Linie (Kamera 2)</t>
        </is>
      </c>
      <c r="P164" s="299" t="inlineStr">
        <is>
          <t>1</t>
        </is>
      </c>
      <c r="Q164" s="326" t="n">
        <v>4212</v>
      </c>
      <c r="R164" s="296" t="inlineStr">
        <is>
          <t>Anzahl aller Linien (Kamera 2)</t>
        </is>
      </c>
      <c r="S164" s="297" t="inlineStr">
        <is>
          <t>2</t>
        </is>
      </c>
    </row>
    <row r="165" ht="17" customHeight="1">
      <c r="A165" s="369" t="inlineStr">
        <is>
          <t>MC160</t>
        </is>
      </c>
      <c r="B165" s="387" t="inlineStr">
        <is>
          <t>Service Tab</t>
        </is>
      </c>
      <c r="C165" s="394" t="inlineStr">
        <is>
          <t>Camera 1</t>
        </is>
      </c>
      <c r="D165" s="397" t="inlineStr">
        <is>
          <t>X  position (mm):</t>
        </is>
      </c>
      <c r="E165" s="381" t="n">
        <v>1700</v>
      </c>
      <c r="F165" s="381" t="inlineStr">
        <is>
          <t>R</t>
        </is>
      </c>
      <c r="G165" s="462" t="inlineStr">
        <is>
          <t>300</t>
        </is>
      </c>
      <c r="H165" s="342">
        <f>IF(AND(G165=E165,G165&lt;&gt;""),"Y",IF(G165="","","N"))</f>
        <v/>
      </c>
      <c r="I165" s="38" t="n"/>
      <c r="J165" s="38" t="n"/>
      <c r="K165" s="38" t="inlineStr">
        <is>
          <t>key in HMI &amp; PC</t>
        </is>
      </c>
      <c r="L165" s="140" t="inlineStr">
        <is>
          <t>Manual</t>
        </is>
      </c>
      <c r="M165" s="140" t="inlineStr">
        <is>
          <t>?</t>
        </is>
      </c>
      <c r="N165" s="324" t="n">
        <v>4368</v>
      </c>
      <c r="O165" s="298" t="inlineStr">
        <is>
          <t>X-Position (Kamera 2)</t>
        </is>
      </c>
      <c r="P165" s="299" t="inlineStr">
        <is>
          <t>300</t>
        </is>
      </c>
    </row>
    <row r="166" ht="17" customHeight="1">
      <c r="A166" s="369" t="inlineStr">
        <is>
          <t>MC161</t>
        </is>
      </c>
      <c r="B166" s="387" t="inlineStr">
        <is>
          <t>Service Tab</t>
        </is>
      </c>
      <c r="C166" s="394" t="inlineStr">
        <is>
          <t>Camera 1</t>
        </is>
      </c>
      <c r="D166" s="397" t="inlineStr">
        <is>
          <t>Y:</t>
        </is>
      </c>
      <c r="E166" s="381" t="n">
        <v>58.085</v>
      </c>
      <c r="F166" s="381" t="inlineStr">
        <is>
          <t>R</t>
        </is>
      </c>
      <c r="G166" s="462" t="inlineStr">
        <is>
          <t>57.265</t>
        </is>
      </c>
      <c r="H166" s="342">
        <f>IF(AND(G166=E166,G166&lt;&gt;""),"Y",IF(G166="","","N"))</f>
        <v/>
      </c>
      <c r="I166" s="38" t="n"/>
      <c r="J166" s="38" t="n"/>
      <c r="K166" s="38" t="inlineStr">
        <is>
          <t>key in HMI &amp; PC</t>
        </is>
      </c>
      <c r="L166" s="140" t="inlineStr">
        <is>
          <t>Manual</t>
        </is>
      </c>
      <c r="M166" s="140" t="inlineStr">
        <is>
          <t>?</t>
        </is>
      </c>
      <c r="N166" s="324" t="n">
        <v>4376</v>
      </c>
      <c r="O166" s="296" t="inlineStr">
        <is>
          <t>Y-Position (Kamera 2)</t>
        </is>
      </c>
      <c r="P166" s="297" t="inlineStr">
        <is>
          <t>57.265</t>
        </is>
      </c>
    </row>
    <row r="167" ht="17" customHeight="1">
      <c r="A167" s="369" t="inlineStr">
        <is>
          <t>MC162</t>
        </is>
      </c>
      <c r="B167" s="387" t="inlineStr">
        <is>
          <t>Service Tab</t>
        </is>
      </c>
      <c r="C167" s="394" t="inlineStr">
        <is>
          <t>Camera 1</t>
        </is>
      </c>
      <c r="D167" s="397" t="inlineStr">
        <is>
          <t>X  reference (mm):</t>
        </is>
      </c>
      <c r="E167" s="381" t="n">
        <v>1700</v>
      </c>
      <c r="F167" s="381" t="inlineStr">
        <is>
          <t>R</t>
        </is>
      </c>
      <c r="G167" s="462" t="inlineStr">
        <is>
          <t>300</t>
        </is>
      </c>
      <c r="H167" s="342">
        <f>IF(AND(G167=E167,G167&lt;&gt;""),"Y",IF(G167="","","N"))</f>
        <v/>
      </c>
      <c r="I167" s="38" t="n"/>
      <c r="J167" s="38" t="n"/>
      <c r="K167" s="38" t="inlineStr">
        <is>
          <t>key in HMI &amp; PC</t>
        </is>
      </c>
      <c r="L167" s="140" t="inlineStr">
        <is>
          <t>Manual</t>
        </is>
      </c>
      <c r="M167" s="140" t="inlineStr">
        <is>
          <t>?</t>
        </is>
      </c>
      <c r="N167" s="324" t="n">
        <v>4392</v>
      </c>
      <c r="O167" s="296" t="inlineStr">
        <is>
          <t>X-Position (Referenz 2)</t>
        </is>
      </c>
      <c r="P167" s="297" t="inlineStr">
        <is>
          <t>300</t>
        </is>
      </c>
    </row>
    <row r="168" ht="17" customHeight="1">
      <c r="A168" s="369" t="inlineStr">
        <is>
          <t>MC163</t>
        </is>
      </c>
      <c r="B168" s="387" t="inlineStr">
        <is>
          <t>Service Tab</t>
        </is>
      </c>
      <c r="C168" s="394" t="inlineStr">
        <is>
          <t>Camera 1</t>
        </is>
      </c>
      <c r="D168" s="397" t="inlineStr">
        <is>
          <t>Y:</t>
        </is>
      </c>
      <c r="E168" s="381" t="n">
        <v>58.085</v>
      </c>
      <c r="F168" s="381" t="inlineStr">
        <is>
          <t>R</t>
        </is>
      </c>
      <c r="G168" s="462" t="inlineStr">
        <is>
          <t>57.407</t>
        </is>
      </c>
      <c r="H168" s="342">
        <f>IF(AND(G168=E168,G168&lt;&gt;""),"Y",IF(G168="","","N"))</f>
        <v/>
      </c>
      <c r="I168" s="38" t="n"/>
      <c r="J168" s="38" t="n"/>
      <c r="K168" s="38" t="inlineStr">
        <is>
          <t>key in HMI &amp; PC</t>
        </is>
      </c>
      <c r="L168" s="140" t="inlineStr">
        <is>
          <t>Manual</t>
        </is>
      </c>
      <c r="M168" s="140" t="inlineStr">
        <is>
          <t>?</t>
        </is>
      </c>
      <c r="N168" s="324" t="n">
        <v>4400</v>
      </c>
      <c r="O168" s="298" t="inlineStr">
        <is>
          <t>Y-Position (Referenz 2)</t>
        </is>
      </c>
      <c r="P168" s="299" t="inlineStr">
        <is>
          <t>57.407</t>
        </is>
      </c>
    </row>
    <row r="169" ht="17" customHeight="1">
      <c r="A169" s="369" t="inlineStr">
        <is>
          <t>MC164</t>
        </is>
      </c>
      <c r="B169" s="387" t="inlineStr">
        <is>
          <t>Service Tab</t>
        </is>
      </c>
      <c r="C169" s="394" t="inlineStr">
        <is>
          <t>Camera 1</t>
        </is>
      </c>
      <c r="D169" s="399" t="inlineStr">
        <is>
          <t>Camera 3</t>
        </is>
      </c>
      <c r="E169" s="400" t="n"/>
      <c r="F169" s="400" t="n"/>
      <c r="H169" s="345" t="n"/>
      <c r="I169" s="180" t="n"/>
      <c r="J169" s="180" t="n"/>
      <c r="K169" s="180" t="n"/>
      <c r="L169" s="180" t="n"/>
      <c r="M169" s="180" t="n"/>
      <c r="N169" s="321" t="n"/>
    </row>
    <row r="170" ht="17" customHeight="1">
      <c r="A170" s="369" t="inlineStr">
        <is>
          <t>MC165</t>
        </is>
      </c>
      <c r="B170" s="387" t="inlineStr">
        <is>
          <t>Service Tab</t>
        </is>
      </c>
      <c r="C170" s="394" t="inlineStr">
        <is>
          <t>Camera 1</t>
        </is>
      </c>
      <c r="D170" s="397" t="inlineStr">
        <is>
          <t>Installed</t>
        </is>
      </c>
      <c r="E170" s="381" t="inlineStr">
        <is>
          <t>Check</t>
        </is>
      </c>
      <c r="F170" s="381" t="inlineStr">
        <is>
          <t>R</t>
        </is>
      </c>
      <c r="G170" s="462" t="inlineStr">
        <is>
          <t>1</t>
        </is>
      </c>
      <c r="H170" s="342">
        <f>IF(AND(G170=E170,G170&lt;&gt;""),"Y",IF(G170="","","N"))</f>
        <v/>
      </c>
      <c r="I170" s="38" t="n"/>
      <c r="J170" s="38" t="n"/>
      <c r="K170" s="38" t="inlineStr">
        <is>
          <t>key in HMI &amp; PC</t>
        </is>
      </c>
      <c r="L170" s="140" t="inlineStr">
        <is>
          <t>Manual</t>
        </is>
      </c>
      <c r="M170" s="140" t="inlineStr">
        <is>
          <t>?</t>
        </is>
      </c>
      <c r="N170" s="321" t="n">
        <v>4726</v>
      </c>
      <c r="O170" s="296" t="inlineStr">
        <is>
          <t>Kamera 3 vorhanden</t>
        </is>
      </c>
      <c r="P170" s="297" t="inlineStr">
        <is>
          <t>1</t>
        </is>
      </c>
    </row>
    <row r="171" ht="17" customHeight="1">
      <c r="A171" s="369" t="inlineStr">
        <is>
          <t>MC166</t>
        </is>
      </c>
      <c r="B171" s="387" t="inlineStr">
        <is>
          <t>Service Tab</t>
        </is>
      </c>
      <c r="C171" s="394" t="inlineStr">
        <is>
          <t>Camera 1</t>
        </is>
      </c>
      <c r="D171" s="397" t="inlineStr">
        <is>
          <t>Type:</t>
        </is>
      </c>
      <c r="E171" s="381" t="inlineStr">
        <is>
          <t>horizontal structure</t>
        </is>
      </c>
      <c r="F171" s="381" t="inlineStr">
        <is>
          <t>R</t>
        </is>
      </c>
      <c r="G171" s="462" t="inlineStr">
        <is>
          <t>2</t>
        </is>
      </c>
      <c r="H171" s="342">
        <f>IF(AND(G171=E171,G171&lt;&gt;""),"Y",IF(G171="","","N"))</f>
        <v/>
      </c>
      <c r="I171" s="38" t="n"/>
      <c r="J171" s="38" t="n"/>
      <c r="K171" s="38" t="inlineStr">
        <is>
          <t>key in HMI &amp; PC</t>
        </is>
      </c>
      <c r="L171" s="140" t="inlineStr">
        <is>
          <t>Manual</t>
        </is>
      </c>
      <c r="M171" s="140" t="inlineStr">
        <is>
          <t>?</t>
        </is>
      </c>
      <c r="N171" s="321" t="n">
        <v>4732</v>
      </c>
      <c r="O171" s="296" t="inlineStr">
        <is>
          <t>Kamera 3 Typ</t>
        </is>
      </c>
      <c r="P171" s="297" t="inlineStr">
        <is>
          <t>2</t>
        </is>
      </c>
    </row>
    <row r="172" ht="17" customHeight="1">
      <c r="A172" s="369" t="inlineStr">
        <is>
          <t>MC167</t>
        </is>
      </c>
      <c r="B172" s="387" t="inlineStr">
        <is>
          <t>Service Tab</t>
        </is>
      </c>
      <c r="C172" s="394" t="inlineStr">
        <is>
          <t>Camera 1</t>
        </is>
      </c>
      <c r="D172" s="398" t="inlineStr">
        <is>
          <t>Selection of line</t>
        </is>
      </c>
      <c r="E172" s="381" t="inlineStr">
        <is>
          <t>1 of 2</t>
        </is>
      </c>
      <c r="F172" s="381" t="inlineStr">
        <is>
          <t>R</t>
        </is>
      </c>
      <c r="G172" s="462" t="inlineStr">
        <is>
          <t>1</t>
        </is>
      </c>
      <c r="H172" s="342">
        <f>IF(AND(G172=E172,G172&lt;&gt;""),"Y",IF(G172="","","N"))</f>
        <v/>
      </c>
      <c r="I172" s="38" t="n"/>
      <c r="J172" s="38" t="n"/>
      <c r="K172" s="38" t="inlineStr">
        <is>
          <t>key in HMI &amp; PC</t>
        </is>
      </c>
      <c r="L172" s="140" t="inlineStr">
        <is>
          <t>Manual</t>
        </is>
      </c>
      <c r="M172" s="140" t="inlineStr">
        <is>
          <t>?</t>
        </is>
      </c>
      <c r="N172" s="321" t="n">
        <v>4793</v>
      </c>
      <c r="O172" s="296" t="inlineStr">
        <is>
          <t>Anzahl aller Linien (Kamera 3)</t>
        </is>
      </c>
      <c r="P172" s="297" t="inlineStr">
        <is>
          <t>1</t>
        </is>
      </c>
      <c r="Q172" s="326" t="n">
        <v>4796</v>
      </c>
      <c r="R172" s="298" t="inlineStr">
        <is>
          <t>Nummer der zu referenzierenden Linie (Kamera 3)</t>
        </is>
      </c>
      <c r="S172" s="299" t="inlineStr">
        <is>
          <t>1</t>
        </is>
      </c>
    </row>
    <row r="173" ht="17" customHeight="1">
      <c r="A173" s="369" t="inlineStr">
        <is>
          <t>MC168</t>
        </is>
      </c>
      <c r="B173" s="387" t="inlineStr">
        <is>
          <t>Service Tab</t>
        </is>
      </c>
      <c r="C173" s="394" t="inlineStr">
        <is>
          <t>Camera 1</t>
        </is>
      </c>
      <c r="D173" s="397" t="inlineStr">
        <is>
          <t>X  position (mm):</t>
        </is>
      </c>
      <c r="E173" s="381" t="n">
        <v>1700</v>
      </c>
      <c r="F173" s="381" t="inlineStr">
        <is>
          <t>R</t>
        </is>
      </c>
      <c r="G173" t="inlineStr">
        <is>
          <t>1700</t>
        </is>
      </c>
      <c r="H173" s="342">
        <f>IF(AND(G173=E173,G173&lt;&gt;""),"Y",IF(G173="","","N"))</f>
        <v/>
      </c>
      <c r="I173" s="38" t="n"/>
      <c r="J173" s="38" t="n"/>
      <c r="K173" s="38" t="inlineStr">
        <is>
          <t>key in HMI &amp; PC</t>
        </is>
      </c>
      <c r="L173" s="140" t="inlineStr">
        <is>
          <t>Manual</t>
        </is>
      </c>
      <c r="M173" s="140" t="inlineStr">
        <is>
          <t>?</t>
        </is>
      </c>
      <c r="N173" s="321" t="n">
        <v>4949</v>
      </c>
      <c r="O173" s="298" t="inlineStr">
        <is>
          <t>X-Position (Kamera 3)</t>
        </is>
      </c>
      <c r="P173" s="299" t="inlineStr">
        <is>
          <t>1700</t>
        </is>
      </c>
    </row>
    <row r="174" ht="17" customHeight="1">
      <c r="A174" s="369" t="inlineStr">
        <is>
          <t>MC169</t>
        </is>
      </c>
      <c r="B174" s="387" t="inlineStr">
        <is>
          <t>Service Tab</t>
        </is>
      </c>
      <c r="C174" s="394" t="inlineStr">
        <is>
          <t>Camera 1</t>
        </is>
      </c>
      <c r="D174" s="397" t="inlineStr">
        <is>
          <t>Y:</t>
        </is>
      </c>
      <c r="E174" s="381" t="n">
        <v>58.085</v>
      </c>
      <c r="F174" s="381" t="inlineStr">
        <is>
          <t>R</t>
        </is>
      </c>
      <c r="G174" s="462" t="inlineStr">
        <is>
          <t>1203.385</t>
        </is>
      </c>
      <c r="H174" s="342">
        <f>IF(AND(G174=E174,G174&lt;&gt;""),"Y",IF(G174="","","N"))</f>
        <v/>
      </c>
      <c r="I174" s="38" t="n"/>
      <c r="J174" s="38" t="n"/>
      <c r="K174" s="38" t="inlineStr">
        <is>
          <t>key in HMI &amp; PC</t>
        </is>
      </c>
      <c r="L174" s="140" t="inlineStr">
        <is>
          <t>Manual</t>
        </is>
      </c>
      <c r="M174" s="140" t="inlineStr">
        <is>
          <t>?</t>
        </is>
      </c>
      <c r="N174" s="321" t="n">
        <v>4957</v>
      </c>
      <c r="O174" s="296" t="inlineStr">
        <is>
          <t>Y-Position (Kamera 3)</t>
        </is>
      </c>
      <c r="P174" s="297" t="inlineStr">
        <is>
          <t>1203.385</t>
        </is>
      </c>
    </row>
    <row r="175" ht="17" customHeight="1">
      <c r="A175" s="369" t="inlineStr">
        <is>
          <t>MC170</t>
        </is>
      </c>
      <c r="B175" s="387" t="inlineStr">
        <is>
          <t>Service Tab</t>
        </is>
      </c>
      <c r="C175" s="394" t="inlineStr">
        <is>
          <t>Camera 1</t>
        </is>
      </c>
      <c r="D175" s="397" t="inlineStr">
        <is>
          <t>X  reference (mm):</t>
        </is>
      </c>
      <c r="E175" s="381" t="n">
        <v>1700</v>
      </c>
      <c r="F175" s="381" t="inlineStr">
        <is>
          <t>R</t>
        </is>
      </c>
      <c r="G175" t="inlineStr">
        <is>
          <t>1700</t>
        </is>
      </c>
      <c r="H175" s="342">
        <f>IF(AND(G175=E175,G175&lt;&gt;""),"Y",IF(G175="","","N"))</f>
        <v/>
      </c>
      <c r="I175" s="38" t="n"/>
      <c r="J175" s="38" t="n"/>
      <c r="K175" s="38" t="inlineStr">
        <is>
          <t>key in HMI &amp; PC</t>
        </is>
      </c>
      <c r="L175" s="140" t="inlineStr">
        <is>
          <t>Manual</t>
        </is>
      </c>
      <c r="M175" s="140" t="inlineStr">
        <is>
          <t>?</t>
        </is>
      </c>
      <c r="N175" s="321" t="n">
        <v>4973</v>
      </c>
      <c r="O175" s="296" t="inlineStr">
        <is>
          <t>X-Position (Referenz 3)</t>
        </is>
      </c>
      <c r="P175" s="297" t="inlineStr">
        <is>
          <t>1700</t>
        </is>
      </c>
    </row>
    <row r="176" ht="17" customHeight="1">
      <c r="A176" s="369" t="inlineStr">
        <is>
          <t>MC171</t>
        </is>
      </c>
      <c r="B176" s="387" t="inlineStr">
        <is>
          <t>Service Tab</t>
        </is>
      </c>
      <c r="C176" s="394" t="inlineStr">
        <is>
          <t>Camera 1</t>
        </is>
      </c>
      <c r="D176" s="397" t="inlineStr">
        <is>
          <t>Y:</t>
        </is>
      </c>
      <c r="E176" s="381" t="n">
        <v>58.085</v>
      </c>
      <c r="F176" s="381" t="inlineStr">
        <is>
          <t>R</t>
        </is>
      </c>
      <c r="G176" s="462" t="inlineStr">
        <is>
          <t>1202.085</t>
        </is>
      </c>
      <c r="H176" s="342">
        <f>IF(AND(G176=E176,G176&lt;&gt;""),"Y",IF(G176="","","N"))</f>
        <v/>
      </c>
      <c r="I176" s="38" t="n"/>
      <c r="J176" s="38" t="n"/>
      <c r="K176" s="38" t="inlineStr">
        <is>
          <t>key in HMI &amp; PC</t>
        </is>
      </c>
      <c r="L176" s="140" t="inlineStr">
        <is>
          <t>Manual</t>
        </is>
      </c>
      <c r="M176" s="140" t="inlineStr">
        <is>
          <t>?</t>
        </is>
      </c>
      <c r="N176" s="321" t="n">
        <v>4957</v>
      </c>
      <c r="O176" s="298" t="inlineStr">
        <is>
          <t>Y-Position (Referenz 3)</t>
        </is>
      </c>
      <c r="P176" s="299" t="inlineStr">
        <is>
          <t>1202.085</t>
        </is>
      </c>
    </row>
    <row r="177" ht="17" customFormat="1" customHeight="1" s="302">
      <c r="A177" s="369" t="inlineStr">
        <is>
          <t>MC172</t>
        </is>
      </c>
      <c r="B177" s="401" t="inlineStr">
        <is>
          <t>Service Tab</t>
        </is>
      </c>
      <c r="C177" s="402" t="inlineStr">
        <is>
          <t>Camera 1</t>
        </is>
      </c>
      <c r="D177" s="403" t="inlineStr">
        <is>
          <t>Camera 4</t>
        </is>
      </c>
      <c r="E177" s="381" t="n"/>
      <c r="F177" s="381" t="n"/>
      <c r="H177" s="346" t="n"/>
      <c r="I177" s="301" t="n"/>
      <c r="J177" s="301" t="n"/>
      <c r="K177" s="301" t="n"/>
      <c r="L177" s="301" t="n"/>
      <c r="M177" s="301" t="n"/>
      <c r="N177" s="321" t="n"/>
      <c r="Q177" s="327" t="n"/>
      <c r="T177" s="338" t="n"/>
    </row>
    <row r="178" ht="17" customFormat="1" customHeight="1" s="302">
      <c r="A178" s="369" t="inlineStr">
        <is>
          <t>MC173</t>
        </is>
      </c>
      <c r="B178" s="401" t="inlineStr">
        <is>
          <t>Service Tab</t>
        </is>
      </c>
      <c r="C178" s="402" t="inlineStr">
        <is>
          <t>Camera 1</t>
        </is>
      </c>
      <c r="D178" s="403" t="inlineStr">
        <is>
          <t>Installed</t>
        </is>
      </c>
      <c r="E178" s="381" t="inlineStr">
        <is>
          <t>Check</t>
        </is>
      </c>
      <c r="F178" s="381" t="inlineStr">
        <is>
          <t>R</t>
        </is>
      </c>
      <c r="G178" s="462" t="n"/>
      <c r="H178" s="347">
        <f>IF(AND(G178=E178,G178&lt;&gt;""),"Y",IF(G178="","","N"))</f>
        <v/>
      </c>
      <c r="I178" s="301" t="n"/>
      <c r="J178" s="301" t="n"/>
      <c r="K178" s="301" t="inlineStr">
        <is>
          <t>key in HMI &amp; PC</t>
        </is>
      </c>
      <c r="L178" s="303" t="inlineStr">
        <is>
          <t>Manual</t>
        </is>
      </c>
      <c r="M178" s="303" t="inlineStr">
        <is>
          <t>?</t>
        </is>
      </c>
      <c r="N178" s="321" t="n"/>
      <c r="Q178" s="327" t="n"/>
      <c r="T178" s="338" t="n"/>
    </row>
    <row r="179" ht="17" customFormat="1" customHeight="1" s="302">
      <c r="A179" s="369" t="inlineStr">
        <is>
          <t>MC174</t>
        </is>
      </c>
      <c r="B179" s="401" t="inlineStr">
        <is>
          <t>Service Tab</t>
        </is>
      </c>
      <c r="C179" s="402" t="inlineStr">
        <is>
          <t>Camera 1</t>
        </is>
      </c>
      <c r="D179" s="403" t="inlineStr">
        <is>
          <t>Type:</t>
        </is>
      </c>
      <c r="E179" s="381" t="inlineStr">
        <is>
          <t>horizontal structure</t>
        </is>
      </c>
      <c r="F179" s="381" t="inlineStr">
        <is>
          <t>R</t>
        </is>
      </c>
      <c r="G179" s="462" t="n"/>
      <c r="H179" s="347">
        <f>IF(AND(G179=E179,G179&lt;&gt;""),"Y",IF(G179="","","N"))</f>
        <v/>
      </c>
      <c r="I179" s="301" t="n"/>
      <c r="J179" s="301" t="n"/>
      <c r="K179" s="301" t="inlineStr">
        <is>
          <t>key in HMI &amp; PC</t>
        </is>
      </c>
      <c r="L179" s="303" t="inlineStr">
        <is>
          <t>Manual</t>
        </is>
      </c>
      <c r="M179" s="303" t="inlineStr">
        <is>
          <t>?</t>
        </is>
      </c>
      <c r="N179" s="321" t="n"/>
      <c r="Q179" s="327" t="n"/>
      <c r="T179" s="338" t="n"/>
    </row>
    <row r="180" ht="17" customFormat="1" customHeight="1" s="302">
      <c r="A180" s="369" t="inlineStr">
        <is>
          <t>MC175</t>
        </is>
      </c>
      <c r="B180" s="401" t="inlineStr">
        <is>
          <t>Service Tab</t>
        </is>
      </c>
      <c r="C180" s="402" t="inlineStr">
        <is>
          <t>Camera 1</t>
        </is>
      </c>
      <c r="D180" s="404" t="inlineStr">
        <is>
          <t>Selection of line</t>
        </is>
      </c>
      <c r="E180" s="381" t="inlineStr">
        <is>
          <t>1 of 2</t>
        </is>
      </c>
      <c r="F180" s="381" t="inlineStr">
        <is>
          <t>R</t>
        </is>
      </c>
      <c r="G180" s="462" t="n"/>
      <c r="H180" s="347">
        <f>IF(AND(G180=E180,G180&lt;&gt;""),"Y",IF(G180="","","N"))</f>
        <v/>
      </c>
      <c r="I180" s="301" t="n"/>
      <c r="J180" s="301" t="n"/>
      <c r="K180" s="301" t="inlineStr">
        <is>
          <t>key in HMI &amp; PC</t>
        </is>
      </c>
      <c r="L180" s="303" t="inlineStr">
        <is>
          <t>Manual</t>
        </is>
      </c>
      <c r="M180" s="303" t="inlineStr">
        <is>
          <t>?</t>
        </is>
      </c>
      <c r="N180" s="321" t="n"/>
      <c r="Q180" s="327" t="n"/>
      <c r="T180" s="338" t="n"/>
    </row>
    <row r="181" ht="17" customFormat="1" customHeight="1" s="302">
      <c r="A181" s="369" t="inlineStr">
        <is>
          <t>MC176</t>
        </is>
      </c>
      <c r="B181" s="401" t="inlineStr">
        <is>
          <t>Service Tab</t>
        </is>
      </c>
      <c r="C181" s="402" t="inlineStr">
        <is>
          <t>Camera 1</t>
        </is>
      </c>
      <c r="D181" s="403" t="inlineStr">
        <is>
          <t>X  position (mm):</t>
        </is>
      </c>
      <c r="E181" s="381" t="n">
        <v>1700</v>
      </c>
      <c r="F181" s="381" t="inlineStr">
        <is>
          <t>R</t>
        </is>
      </c>
      <c r="G181" s="462" t="n"/>
      <c r="H181" s="347">
        <f>IF(AND(G181=E181,G181&lt;&gt;""),"Y",IF(G181="","","N"))</f>
        <v/>
      </c>
      <c r="I181" s="301" t="n"/>
      <c r="J181" s="301" t="n"/>
      <c r="K181" s="301" t="inlineStr">
        <is>
          <t>key in HMI &amp; PC</t>
        </is>
      </c>
      <c r="L181" s="303" t="inlineStr">
        <is>
          <t>Manual</t>
        </is>
      </c>
      <c r="M181" s="303" t="inlineStr">
        <is>
          <t>?</t>
        </is>
      </c>
      <c r="N181" s="321" t="n"/>
      <c r="Q181" s="327" t="n"/>
      <c r="T181" s="338" t="n"/>
    </row>
    <row r="182" ht="17" customFormat="1" customHeight="1" s="302">
      <c r="A182" s="369" t="inlineStr">
        <is>
          <t>MC177</t>
        </is>
      </c>
      <c r="B182" s="401" t="inlineStr">
        <is>
          <t>Service Tab</t>
        </is>
      </c>
      <c r="C182" s="402" t="inlineStr">
        <is>
          <t>Camera 1</t>
        </is>
      </c>
      <c r="D182" s="403" t="inlineStr">
        <is>
          <t>Y:</t>
        </is>
      </c>
      <c r="E182" s="381" t="n">
        <v>58.085</v>
      </c>
      <c r="F182" s="381" t="inlineStr">
        <is>
          <t>R</t>
        </is>
      </c>
      <c r="G182" s="462" t="n"/>
      <c r="H182" s="347">
        <f>IF(AND(G182=E182,G182&lt;&gt;""),"Y",IF(G182="","","N"))</f>
        <v/>
      </c>
      <c r="I182" s="301" t="n"/>
      <c r="J182" s="301" t="n"/>
      <c r="K182" s="301" t="inlineStr">
        <is>
          <t>key in HMI &amp; PC</t>
        </is>
      </c>
      <c r="L182" s="303" t="inlineStr">
        <is>
          <t>Manual</t>
        </is>
      </c>
      <c r="M182" s="303" t="inlineStr">
        <is>
          <t>?</t>
        </is>
      </c>
      <c r="N182" s="321" t="n"/>
      <c r="Q182" s="327" t="n"/>
      <c r="T182" s="338" t="n"/>
    </row>
    <row r="183" ht="17" customFormat="1" customHeight="1" s="302">
      <c r="A183" s="369" t="inlineStr">
        <is>
          <t>MC178</t>
        </is>
      </c>
      <c r="B183" s="401" t="inlineStr">
        <is>
          <t>Service Tab</t>
        </is>
      </c>
      <c r="C183" s="402" t="inlineStr">
        <is>
          <t>Camera 1</t>
        </is>
      </c>
      <c r="D183" s="403" t="inlineStr">
        <is>
          <t>X  reference (mm):</t>
        </is>
      </c>
      <c r="E183" s="381" t="n">
        <v>1700</v>
      </c>
      <c r="F183" s="381" t="inlineStr">
        <is>
          <t>R</t>
        </is>
      </c>
      <c r="G183" s="462" t="n"/>
      <c r="H183" s="347">
        <f>IF(AND(G183=E183,G183&lt;&gt;""),"Y",IF(G183="","","N"))</f>
        <v/>
      </c>
      <c r="I183" s="301" t="n"/>
      <c r="J183" s="301" t="n"/>
      <c r="K183" s="301" t="inlineStr">
        <is>
          <t>key in HMI &amp; PC</t>
        </is>
      </c>
      <c r="L183" s="303" t="inlineStr">
        <is>
          <t>Manual</t>
        </is>
      </c>
      <c r="M183" s="303" t="inlineStr">
        <is>
          <t>?</t>
        </is>
      </c>
      <c r="N183" s="321" t="n"/>
      <c r="Q183" s="327" t="n"/>
      <c r="T183" s="338" t="n"/>
    </row>
    <row r="184" ht="17" customFormat="1" customHeight="1" s="302">
      <c r="A184" s="369" t="inlineStr">
        <is>
          <t>MC179</t>
        </is>
      </c>
      <c r="B184" s="401" t="inlineStr">
        <is>
          <t>Service Tab</t>
        </is>
      </c>
      <c r="C184" s="402" t="inlineStr">
        <is>
          <t>Camera 1</t>
        </is>
      </c>
      <c r="D184" s="403" t="inlineStr">
        <is>
          <t>Y:</t>
        </is>
      </c>
      <c r="E184" s="381" t="n">
        <v>58.085</v>
      </c>
      <c r="F184" s="381" t="inlineStr">
        <is>
          <t>R</t>
        </is>
      </c>
      <c r="G184" s="462" t="n"/>
      <c r="H184" s="347">
        <f>IF(AND(G184=E184,G184&lt;&gt;""),"Y",IF(G184="","","N"))</f>
        <v/>
      </c>
      <c r="I184" s="301" t="n"/>
      <c r="J184" s="301" t="n"/>
      <c r="K184" s="301" t="inlineStr">
        <is>
          <t>key in HMI &amp; PC</t>
        </is>
      </c>
      <c r="L184" s="303" t="inlineStr">
        <is>
          <t>Manual</t>
        </is>
      </c>
      <c r="M184" s="303" t="inlineStr">
        <is>
          <t>?</t>
        </is>
      </c>
      <c r="N184" s="321" t="n"/>
      <c r="Q184" s="327" t="n"/>
      <c r="T184" s="338" t="n"/>
    </row>
    <row r="185" ht="17" customHeight="1">
      <c r="A185" s="369" t="inlineStr">
        <is>
          <t>MC180</t>
        </is>
      </c>
      <c r="B185" s="387" t="inlineStr">
        <is>
          <t>Service Tab</t>
        </is>
      </c>
      <c r="C185" s="394" t="inlineStr">
        <is>
          <t>Camera 1</t>
        </is>
      </c>
      <c r="D185" s="399" t="inlineStr">
        <is>
          <t>Camera 5</t>
        </is>
      </c>
      <c r="E185" s="400" t="n"/>
      <c r="F185" s="400" t="n"/>
      <c r="H185" s="345" t="n"/>
      <c r="I185" s="180" t="n"/>
      <c r="J185" s="180" t="n"/>
      <c r="K185" s="180" t="n"/>
      <c r="L185" s="180" t="n"/>
      <c r="M185" s="180" t="n"/>
      <c r="N185" s="321" t="n"/>
    </row>
    <row r="186" ht="17" customHeight="1">
      <c r="A186" s="369" t="inlineStr">
        <is>
          <t>MC181</t>
        </is>
      </c>
      <c r="B186" s="387" t="inlineStr">
        <is>
          <t>Service Tab</t>
        </is>
      </c>
      <c r="C186" s="394" t="inlineStr">
        <is>
          <t>Camera 1</t>
        </is>
      </c>
      <c r="D186" s="397" t="inlineStr">
        <is>
          <t>Installed</t>
        </is>
      </c>
      <c r="E186" s="381" t="inlineStr">
        <is>
          <t>Check</t>
        </is>
      </c>
      <c r="F186" s="381" t="inlineStr">
        <is>
          <t>R</t>
        </is>
      </c>
      <c r="G186" s="462" t="inlineStr">
        <is>
          <t>1</t>
        </is>
      </c>
      <c r="H186" s="342">
        <f>IF(AND(G186=E186,G186&lt;&gt;""),"Y",IF(G186="","","N"))</f>
        <v/>
      </c>
      <c r="I186" s="38" t="n"/>
      <c r="J186" s="38" t="n"/>
      <c r="K186" s="38" t="inlineStr">
        <is>
          <t>key in HMI &amp; PC</t>
        </is>
      </c>
      <c r="L186" s="140" t="inlineStr">
        <is>
          <t>Manual</t>
        </is>
      </c>
      <c r="M186" s="140" t="inlineStr">
        <is>
          <t>?</t>
        </is>
      </c>
      <c r="N186" s="321" t="n">
        <v>5871</v>
      </c>
      <c r="O186" s="296" t="inlineStr">
        <is>
          <t>Kamera 5 vorhanden</t>
        </is>
      </c>
      <c r="P186" s="297" t="inlineStr">
        <is>
          <t>1</t>
        </is>
      </c>
    </row>
    <row r="187" ht="17" customHeight="1">
      <c r="A187" s="369" t="inlineStr">
        <is>
          <t>MC182</t>
        </is>
      </c>
      <c r="B187" s="387" t="inlineStr">
        <is>
          <t>Service Tab</t>
        </is>
      </c>
      <c r="C187" s="394" t="inlineStr">
        <is>
          <t>Camera 1</t>
        </is>
      </c>
      <c r="D187" s="397" t="inlineStr">
        <is>
          <t>Type:</t>
        </is>
      </c>
      <c r="E187" s="381" t="inlineStr">
        <is>
          <t>Path tracking</t>
        </is>
      </c>
      <c r="F187" s="381" t="inlineStr">
        <is>
          <t>R</t>
        </is>
      </c>
      <c r="G187" s="462" t="inlineStr">
        <is>
          <t>6</t>
        </is>
      </c>
      <c r="H187" s="342">
        <f>IF(AND(G187=E187,G187&lt;&gt;""),"Y",IF(G187="","","N"))</f>
        <v/>
      </c>
      <c r="I187" s="38" t="n"/>
      <c r="J187" s="38" t="n"/>
      <c r="K187" s="38" t="inlineStr">
        <is>
          <t>key in HMI &amp; PC</t>
        </is>
      </c>
      <c r="L187" s="140" t="inlineStr">
        <is>
          <t>Manual</t>
        </is>
      </c>
      <c r="M187" s="140" t="inlineStr">
        <is>
          <t>?</t>
        </is>
      </c>
      <c r="N187" s="321" t="n">
        <v>5874</v>
      </c>
      <c r="O187" s="298" t="inlineStr">
        <is>
          <t>Kamera 5 Typ</t>
        </is>
      </c>
      <c r="P187" s="299" t="inlineStr">
        <is>
          <t>6</t>
        </is>
      </c>
    </row>
    <row r="188" ht="17" customHeight="1">
      <c r="A188" s="369" t="inlineStr">
        <is>
          <t>MC183</t>
        </is>
      </c>
      <c r="B188" s="387" t="inlineStr">
        <is>
          <t>Service Tab</t>
        </is>
      </c>
      <c r="C188" s="394" t="inlineStr">
        <is>
          <t>Camera 1</t>
        </is>
      </c>
      <c r="D188" s="398" t="inlineStr">
        <is>
          <t>Selection of line</t>
        </is>
      </c>
      <c r="E188" s="381" t="inlineStr">
        <is>
          <t>1 of 1</t>
        </is>
      </c>
      <c r="F188" s="381" t="inlineStr">
        <is>
          <t>R</t>
        </is>
      </c>
      <c r="G188" s="462" t="inlineStr">
        <is>
          <t>1</t>
        </is>
      </c>
      <c r="H188" s="342">
        <f>IF(AND(G188=E188,G188&lt;&gt;""),"Y",IF(G188="","","N"))</f>
        <v/>
      </c>
      <c r="I188" s="38" t="n"/>
      <c r="J188" s="38" t="n"/>
      <c r="K188" s="38" t="inlineStr">
        <is>
          <t>key in HMI &amp; PC</t>
        </is>
      </c>
      <c r="L188" s="140" t="inlineStr">
        <is>
          <t>Manual</t>
        </is>
      </c>
      <c r="M188" s="140" t="inlineStr">
        <is>
          <t>?</t>
        </is>
      </c>
      <c r="N188" s="321" t="n">
        <v>5899</v>
      </c>
      <c r="O188" s="298" t="inlineStr">
        <is>
          <t>Anzahl aller Linien (Kamera 5)</t>
        </is>
      </c>
      <c r="P188" s="299" t="inlineStr">
        <is>
          <t>1</t>
        </is>
      </c>
      <c r="Q188" s="326" t="n">
        <v>5902</v>
      </c>
      <c r="R188" s="296" t="inlineStr">
        <is>
          <t>Nummer der zu referenzierenden Linie (Kamera 5)</t>
        </is>
      </c>
      <c r="S188" s="297" t="inlineStr">
        <is>
          <t>1</t>
        </is>
      </c>
    </row>
    <row r="189" ht="17" customHeight="1">
      <c r="A189" s="369" t="inlineStr">
        <is>
          <t>MC184</t>
        </is>
      </c>
      <c r="B189" s="387" t="inlineStr">
        <is>
          <t>Service Tab</t>
        </is>
      </c>
      <c r="C189" s="394" t="inlineStr">
        <is>
          <t>Camera 1</t>
        </is>
      </c>
      <c r="D189" s="397" t="inlineStr">
        <is>
          <t>X  reference (mm):</t>
        </is>
      </c>
      <c r="E189" s="381" t="n">
        <v>0</v>
      </c>
      <c r="F189" s="381" t="inlineStr">
        <is>
          <t>R</t>
        </is>
      </c>
      <c r="G189" t="inlineStr">
        <is>
          <t>0</t>
        </is>
      </c>
      <c r="H189" s="342">
        <f>IF(AND(G189=E189,G189&lt;&gt;""),"Y",IF(G189="","","N"))</f>
        <v/>
      </c>
      <c r="I189" s="38" t="n"/>
      <c r="J189" s="38" t="n"/>
      <c r="K189" s="38" t="inlineStr">
        <is>
          <t>key in HMI &amp; PC</t>
        </is>
      </c>
      <c r="L189" s="140" t="inlineStr">
        <is>
          <t>Manual</t>
        </is>
      </c>
      <c r="M189" s="140" t="inlineStr">
        <is>
          <t>?</t>
        </is>
      </c>
      <c r="N189" s="321" t="n">
        <v>6058</v>
      </c>
      <c r="O189" s="298" t="inlineStr">
        <is>
          <t>X-Position (Kamera 5)</t>
        </is>
      </c>
      <c r="P189" s="299" t="inlineStr">
        <is>
          <t>0</t>
        </is>
      </c>
    </row>
    <row r="190" ht="17" customHeight="1">
      <c r="A190" s="369" t="inlineStr">
        <is>
          <t>MC185</t>
        </is>
      </c>
      <c r="B190" s="387" t="inlineStr">
        <is>
          <t>Service Tab</t>
        </is>
      </c>
      <c r="C190" s="394" t="inlineStr">
        <is>
          <t>Camera 1</t>
        </is>
      </c>
      <c r="D190" s="397" t="inlineStr">
        <is>
          <t>Y:</t>
        </is>
      </c>
      <c r="E190" s="381" t="n">
        <v>0</v>
      </c>
      <c r="F190" s="381" t="inlineStr">
        <is>
          <t>R</t>
        </is>
      </c>
      <c r="G190" t="inlineStr">
        <is>
          <t>0</t>
        </is>
      </c>
      <c r="H190" s="342">
        <f>IF(AND(G190=E190,G190&lt;&gt;""),"Y",IF(G190="","","N"))</f>
        <v/>
      </c>
      <c r="I190" s="38" t="n"/>
      <c r="J190" s="38" t="n"/>
      <c r="K190" s="38" t="inlineStr">
        <is>
          <t>key in HMI &amp; PC</t>
        </is>
      </c>
      <c r="L190" s="140" t="inlineStr">
        <is>
          <t>Manual</t>
        </is>
      </c>
      <c r="M190" s="140" t="inlineStr">
        <is>
          <t>?</t>
        </is>
      </c>
      <c r="N190" s="321" t="n">
        <v>6066</v>
      </c>
      <c r="O190" s="296" t="inlineStr">
        <is>
          <t>Y-Position (Kamera 5)</t>
        </is>
      </c>
      <c r="P190" s="297" t="inlineStr">
        <is>
          <t>0</t>
        </is>
      </c>
    </row>
    <row r="191" ht="17" customHeight="1">
      <c r="A191" s="369" t="inlineStr">
        <is>
          <t>MC186</t>
        </is>
      </c>
      <c r="B191" s="387" t="inlineStr">
        <is>
          <t>Service Tab</t>
        </is>
      </c>
      <c r="C191" s="394" t="inlineStr">
        <is>
          <t>Camera 1</t>
        </is>
      </c>
      <c r="D191" s="399" t="inlineStr">
        <is>
          <t>Camera 6</t>
        </is>
      </c>
      <c r="E191" s="400" t="n"/>
      <c r="F191" s="400" t="n"/>
      <c r="H191" s="345" t="n"/>
      <c r="I191" s="180" t="n"/>
      <c r="J191" s="180" t="n"/>
      <c r="K191" s="180" t="n"/>
      <c r="L191" s="180" t="n"/>
      <c r="M191" s="180" t="n"/>
      <c r="N191" s="321" t="n"/>
    </row>
    <row r="192" ht="17" customHeight="1">
      <c r="A192" s="369" t="inlineStr">
        <is>
          <t>MC187</t>
        </is>
      </c>
      <c r="B192" s="387" t="inlineStr">
        <is>
          <t>Service Tab</t>
        </is>
      </c>
      <c r="C192" s="394" t="inlineStr">
        <is>
          <t>Camera 1</t>
        </is>
      </c>
      <c r="D192" s="397" t="inlineStr">
        <is>
          <t>Installed</t>
        </is>
      </c>
      <c r="E192" s="381" t="inlineStr">
        <is>
          <t>Check</t>
        </is>
      </c>
      <c r="F192" s="381" t="inlineStr">
        <is>
          <t>R</t>
        </is>
      </c>
      <c r="G192" s="462" t="inlineStr">
        <is>
          <t>1</t>
        </is>
      </c>
      <c r="H192" s="342">
        <f>IF(AND(G192=E192,G192&lt;&gt;""),"Y",IF(G192="","","N"))</f>
        <v/>
      </c>
      <c r="I192" s="38" t="n"/>
      <c r="J192" s="38" t="n"/>
      <c r="K192" s="38" t="inlineStr">
        <is>
          <t>key in HMI &amp; PC</t>
        </is>
      </c>
      <c r="L192" s="140" t="inlineStr">
        <is>
          <t>Manual</t>
        </is>
      </c>
      <c r="M192" s="140" t="inlineStr">
        <is>
          <t>?</t>
        </is>
      </c>
      <c r="N192" s="321" t="n">
        <v>6401</v>
      </c>
      <c r="O192" s="296" t="inlineStr">
        <is>
          <t>Kamera 6 vorhanden</t>
        </is>
      </c>
      <c r="P192" s="297" t="inlineStr">
        <is>
          <t>1</t>
        </is>
      </c>
    </row>
    <row r="193" ht="17" customHeight="1">
      <c r="A193" s="369" t="inlineStr">
        <is>
          <t>MC188</t>
        </is>
      </c>
      <c r="B193" s="387" t="inlineStr">
        <is>
          <t>Service Tab</t>
        </is>
      </c>
      <c r="C193" s="394" t="inlineStr">
        <is>
          <t>Camera 1</t>
        </is>
      </c>
      <c r="D193" s="397" t="inlineStr">
        <is>
          <t>Type:</t>
        </is>
      </c>
      <c r="E193" s="381" t="inlineStr">
        <is>
          <t>Path tracking</t>
        </is>
      </c>
      <c r="F193" s="381" t="inlineStr">
        <is>
          <t>R</t>
        </is>
      </c>
      <c r="G193" s="462" t="inlineStr">
        <is>
          <t>6</t>
        </is>
      </c>
      <c r="H193" s="342">
        <f>IF(AND(G193=E193,G193&lt;&gt;""),"Y",IF(G193="","","N"))</f>
        <v/>
      </c>
      <c r="I193" s="38" t="n"/>
      <c r="J193" s="38" t="n"/>
      <c r="K193" s="38" t="inlineStr">
        <is>
          <t>key in HMI &amp; PC</t>
        </is>
      </c>
      <c r="L193" s="140" t="inlineStr">
        <is>
          <t>Manual</t>
        </is>
      </c>
      <c r="M193" s="140" t="inlineStr">
        <is>
          <t>?</t>
        </is>
      </c>
      <c r="N193" s="321" t="n">
        <v>6404</v>
      </c>
      <c r="O193" s="298" t="inlineStr">
        <is>
          <t>Kamera 6 Typ</t>
        </is>
      </c>
      <c r="P193" s="299" t="inlineStr">
        <is>
          <t>6</t>
        </is>
      </c>
    </row>
    <row r="194" ht="17" customHeight="1">
      <c r="A194" s="369" t="inlineStr">
        <is>
          <t>MC189</t>
        </is>
      </c>
      <c r="B194" s="387" t="inlineStr">
        <is>
          <t>Service Tab</t>
        </is>
      </c>
      <c r="C194" s="394" t="inlineStr">
        <is>
          <t>Camera 1</t>
        </is>
      </c>
      <c r="D194" s="398" t="inlineStr">
        <is>
          <t>Selection of line</t>
        </is>
      </c>
      <c r="E194" s="381" t="inlineStr">
        <is>
          <t>1 of 1</t>
        </is>
      </c>
      <c r="F194" s="381" t="inlineStr">
        <is>
          <t>R</t>
        </is>
      </c>
      <c r="G194" s="462" t="inlineStr">
        <is>
          <t>1</t>
        </is>
      </c>
      <c r="H194" s="342">
        <f>IF(AND(G194=E194,G194&lt;&gt;""),"Y",IF(G194="","","N"))</f>
        <v/>
      </c>
      <c r="I194" s="38" t="n"/>
      <c r="J194" s="38" t="n"/>
      <c r="K194" s="38" t="inlineStr">
        <is>
          <t>key in HMI &amp; PC</t>
        </is>
      </c>
      <c r="L194" s="140" t="inlineStr">
        <is>
          <t>Manual</t>
        </is>
      </c>
      <c r="M194" s="140" t="inlineStr">
        <is>
          <t>?</t>
        </is>
      </c>
      <c r="N194" s="321" t="n">
        <v>6425</v>
      </c>
      <c r="O194" s="298" t="inlineStr">
        <is>
          <t>Anzahl aller Linien (Kamera 6)</t>
        </is>
      </c>
      <c r="P194" s="299" t="inlineStr">
        <is>
          <t>1</t>
        </is>
      </c>
      <c r="Q194" s="328" t="n">
        <v>6428</v>
      </c>
      <c r="R194" s="296" t="inlineStr">
        <is>
          <t>Nummer der zu referenzierenden Linie (Kamera 6)</t>
        </is>
      </c>
      <c r="S194" s="297" t="inlineStr">
        <is>
          <t>1</t>
        </is>
      </c>
    </row>
    <row r="195" ht="17" customHeight="1">
      <c r="A195" s="369" t="inlineStr">
        <is>
          <t>MC190</t>
        </is>
      </c>
      <c r="B195" s="387" t="inlineStr">
        <is>
          <t>Service Tab</t>
        </is>
      </c>
      <c r="C195" s="394" t="inlineStr">
        <is>
          <t>Camera 1</t>
        </is>
      </c>
      <c r="D195" s="397" t="inlineStr">
        <is>
          <t>X  reference (mm):</t>
        </is>
      </c>
      <c r="E195" s="381" t="n">
        <v>0</v>
      </c>
      <c r="F195" s="381" t="inlineStr">
        <is>
          <t>R</t>
        </is>
      </c>
      <c r="G195" t="inlineStr">
        <is>
          <t>0</t>
        </is>
      </c>
      <c r="H195" s="342">
        <f>IF(AND(G195=E195,G195&lt;&gt;""),"Y",IF(G195="","","N"))</f>
        <v/>
      </c>
      <c r="I195" s="38" t="n"/>
      <c r="J195" s="38" t="n"/>
      <c r="K195" s="38" t="inlineStr">
        <is>
          <t>key in HMI &amp; PC</t>
        </is>
      </c>
      <c r="L195" s="140" t="inlineStr">
        <is>
          <t>Manual</t>
        </is>
      </c>
      <c r="M195" s="140" t="inlineStr">
        <is>
          <t>?</t>
        </is>
      </c>
      <c r="N195" s="324" t="n">
        <v>6584</v>
      </c>
      <c r="O195" s="298" t="inlineStr">
        <is>
          <t>X-Position (Kamera 6)</t>
        </is>
      </c>
      <c r="P195" s="299" t="inlineStr">
        <is>
          <t>0</t>
        </is>
      </c>
    </row>
    <row r="196" ht="17" customHeight="1">
      <c r="A196" s="369" t="inlineStr">
        <is>
          <t>MC191</t>
        </is>
      </c>
      <c r="B196" s="387" t="inlineStr">
        <is>
          <t>Service Tab</t>
        </is>
      </c>
      <c r="C196" s="394" t="inlineStr">
        <is>
          <t>Camera 1</t>
        </is>
      </c>
      <c r="D196" s="397" t="inlineStr">
        <is>
          <t>Y:</t>
        </is>
      </c>
      <c r="E196" s="381" t="n">
        <v>0</v>
      </c>
      <c r="F196" s="381" t="inlineStr">
        <is>
          <t>R</t>
        </is>
      </c>
      <c r="G196" t="inlineStr">
        <is>
          <t>0</t>
        </is>
      </c>
      <c r="H196" s="342">
        <f>IF(AND(G196=E196,G196&lt;&gt;""),"Y",IF(G196="","","N"))</f>
        <v/>
      </c>
      <c r="I196" s="38" t="n"/>
      <c r="J196" s="38" t="n"/>
      <c r="K196" s="38" t="inlineStr">
        <is>
          <t>key in HMI &amp; PC</t>
        </is>
      </c>
      <c r="L196" s="140" t="inlineStr">
        <is>
          <t>Manual</t>
        </is>
      </c>
      <c r="M196" s="140" t="inlineStr">
        <is>
          <t>?</t>
        </is>
      </c>
      <c r="N196" s="321" t="n">
        <v>6592</v>
      </c>
      <c r="O196" s="296" t="inlineStr">
        <is>
          <t>Y-Position (Kamera 6)</t>
        </is>
      </c>
      <c r="P196" s="297" t="inlineStr">
        <is>
          <t>0</t>
        </is>
      </c>
    </row>
    <row r="197" ht="17" customFormat="1" customHeight="1" s="302">
      <c r="A197" s="369" t="inlineStr">
        <is>
          <t>MC192</t>
        </is>
      </c>
      <c r="B197" s="401" t="inlineStr">
        <is>
          <t>Service Tab</t>
        </is>
      </c>
      <c r="C197" s="402" t="inlineStr">
        <is>
          <t>Camera 1</t>
        </is>
      </c>
      <c r="D197" s="403" t="inlineStr">
        <is>
          <t>Camera 9</t>
        </is>
      </c>
      <c r="E197" s="381" t="n"/>
      <c r="F197" s="381" t="n"/>
      <c r="H197" s="346" t="n"/>
      <c r="I197" s="301" t="n"/>
      <c r="J197" s="301" t="n"/>
      <c r="K197" s="301" t="n"/>
      <c r="L197" s="301" t="n"/>
      <c r="M197" s="301" t="n"/>
      <c r="N197" s="321" t="n"/>
      <c r="Q197" s="327" t="n"/>
      <c r="T197" s="338" t="n"/>
    </row>
    <row r="198" ht="17" customFormat="1" customHeight="1" s="302">
      <c r="A198" s="369" t="inlineStr">
        <is>
          <t>MC193</t>
        </is>
      </c>
      <c r="B198" s="401" t="inlineStr">
        <is>
          <t>Service Tab</t>
        </is>
      </c>
      <c r="C198" s="402" t="inlineStr">
        <is>
          <t>Camera 1</t>
        </is>
      </c>
      <c r="D198" s="403" t="inlineStr">
        <is>
          <t>Installed</t>
        </is>
      </c>
      <c r="E198" s="381" t="inlineStr">
        <is>
          <t>Check</t>
        </is>
      </c>
      <c r="F198" s="381" t="inlineStr">
        <is>
          <t>R</t>
        </is>
      </c>
      <c r="G198" s="462" t="n"/>
      <c r="H198" s="347">
        <f>IF(AND(G198=E198,G198&lt;&gt;""),"Y",IF(G198="","","N"))</f>
        <v/>
      </c>
      <c r="I198" s="301" t="n"/>
      <c r="J198" s="301" t="n"/>
      <c r="K198" s="301" t="inlineStr">
        <is>
          <t>key in HMI &amp; PC</t>
        </is>
      </c>
      <c r="L198" s="303" t="inlineStr">
        <is>
          <t>Manual</t>
        </is>
      </c>
      <c r="M198" s="303" t="inlineStr">
        <is>
          <t>?</t>
        </is>
      </c>
      <c r="N198" s="321" t="n"/>
      <c r="Q198" s="327" t="n"/>
      <c r="T198" s="338" t="n"/>
    </row>
    <row r="199" ht="17" customFormat="1" customHeight="1" s="302">
      <c r="A199" s="369" t="inlineStr">
        <is>
          <t>MC194</t>
        </is>
      </c>
      <c r="B199" s="401" t="inlineStr">
        <is>
          <t>Service Tab</t>
        </is>
      </c>
      <c r="C199" s="402" t="inlineStr">
        <is>
          <t>Camera 1</t>
        </is>
      </c>
      <c r="D199" s="403" t="inlineStr">
        <is>
          <t>Type:</t>
        </is>
      </c>
      <c r="E199" s="381" t="inlineStr">
        <is>
          <t>horizontal structure</t>
        </is>
      </c>
      <c r="F199" s="381" t="inlineStr">
        <is>
          <t>R</t>
        </is>
      </c>
      <c r="G199" s="462" t="n"/>
      <c r="H199" s="347">
        <f>IF(AND(G199=E199,G199&lt;&gt;""),"Y",IF(G199="","","N"))</f>
        <v/>
      </c>
      <c r="I199" s="301" t="n"/>
      <c r="J199" s="301" t="n"/>
      <c r="K199" s="301" t="inlineStr">
        <is>
          <t>key in HMI &amp; PC</t>
        </is>
      </c>
      <c r="L199" s="303" t="inlineStr">
        <is>
          <t>Manual</t>
        </is>
      </c>
      <c r="M199" s="303" t="inlineStr">
        <is>
          <t>?</t>
        </is>
      </c>
      <c r="N199" s="321" t="n"/>
      <c r="Q199" s="327" t="n"/>
      <c r="T199" s="338" t="n"/>
    </row>
    <row r="200" ht="17" customFormat="1" customHeight="1" s="302">
      <c r="A200" s="369" t="inlineStr">
        <is>
          <t>MC195</t>
        </is>
      </c>
      <c r="B200" s="401" t="inlineStr">
        <is>
          <t>Service Tab</t>
        </is>
      </c>
      <c r="C200" s="402" t="inlineStr">
        <is>
          <t>Camera 1</t>
        </is>
      </c>
      <c r="D200" s="404" t="inlineStr">
        <is>
          <t>Selection of line</t>
        </is>
      </c>
      <c r="E200" s="381" t="inlineStr">
        <is>
          <t>1 of 2</t>
        </is>
      </c>
      <c r="F200" s="381" t="inlineStr">
        <is>
          <t>R</t>
        </is>
      </c>
      <c r="G200" s="462" t="n"/>
      <c r="H200" s="347">
        <f>IF(AND(G200=E200,G200&lt;&gt;""),"Y",IF(G200="","","N"))</f>
        <v/>
      </c>
      <c r="I200" s="301" t="n"/>
      <c r="J200" s="301" t="n"/>
      <c r="K200" s="301" t="inlineStr">
        <is>
          <t>key in HMI &amp; PC</t>
        </is>
      </c>
      <c r="L200" s="303" t="inlineStr">
        <is>
          <t>Manual</t>
        </is>
      </c>
      <c r="M200" s="303" t="inlineStr">
        <is>
          <t>?</t>
        </is>
      </c>
      <c r="N200" s="321" t="n"/>
      <c r="Q200" s="327" t="n"/>
      <c r="T200" s="338" t="n"/>
    </row>
    <row r="201" ht="17" customFormat="1" customHeight="1" s="302">
      <c r="A201" s="369" t="inlineStr">
        <is>
          <t>MC196</t>
        </is>
      </c>
      <c r="B201" s="401" t="inlineStr">
        <is>
          <t>Service Tab</t>
        </is>
      </c>
      <c r="C201" s="402" t="inlineStr">
        <is>
          <t>Camera 1</t>
        </is>
      </c>
      <c r="D201" s="403" t="inlineStr">
        <is>
          <t>X  reference (mm):</t>
        </is>
      </c>
      <c r="E201" s="381" t="n">
        <v>1700</v>
      </c>
      <c r="F201" s="381" t="inlineStr">
        <is>
          <t>R</t>
        </is>
      </c>
      <c r="G201" s="462" t="n"/>
      <c r="H201" s="347">
        <f>IF(AND(G201=E201,G201&lt;&gt;""),"Y",IF(G201="","","N"))</f>
        <v/>
      </c>
      <c r="I201" s="301" t="n"/>
      <c r="J201" s="301" t="n"/>
      <c r="K201" s="301" t="inlineStr">
        <is>
          <t>key in HMI &amp; PC</t>
        </is>
      </c>
      <c r="L201" s="303" t="inlineStr">
        <is>
          <t>Manual</t>
        </is>
      </c>
      <c r="M201" s="303" t="inlineStr">
        <is>
          <t>?</t>
        </is>
      </c>
      <c r="N201" s="321" t="n"/>
      <c r="Q201" s="327" t="n"/>
      <c r="T201" s="338" t="n"/>
    </row>
    <row r="202" ht="17" customFormat="1" customHeight="1" s="302">
      <c r="A202" s="369" t="inlineStr">
        <is>
          <t>MC197</t>
        </is>
      </c>
      <c r="B202" s="401" t="inlineStr">
        <is>
          <t>Service Tab</t>
        </is>
      </c>
      <c r="C202" s="402" t="inlineStr">
        <is>
          <t>Camera 1</t>
        </is>
      </c>
      <c r="D202" s="403" t="inlineStr">
        <is>
          <t>Y:</t>
        </is>
      </c>
      <c r="E202" s="381" t="n">
        <v>58.085</v>
      </c>
      <c r="F202" s="381" t="inlineStr">
        <is>
          <t>R</t>
        </is>
      </c>
      <c r="G202" s="462" t="n"/>
      <c r="H202" s="347">
        <f>IF(AND(G202=E202,G202&lt;&gt;""),"Y",IF(G202="","","N"))</f>
        <v/>
      </c>
      <c r="I202" s="301" t="n"/>
      <c r="J202" s="301" t="n"/>
      <c r="K202" s="301" t="inlineStr">
        <is>
          <t>key in HMI &amp; PC</t>
        </is>
      </c>
      <c r="L202" s="303" t="inlineStr">
        <is>
          <t>Manual</t>
        </is>
      </c>
      <c r="M202" s="303" t="inlineStr">
        <is>
          <t>?</t>
        </is>
      </c>
      <c r="N202" s="321" t="n"/>
      <c r="Q202" s="327" t="n"/>
      <c r="T202" s="338" t="n"/>
    </row>
    <row r="203" ht="17" customHeight="1">
      <c r="A203" s="369" t="inlineStr">
        <is>
          <t>MC198</t>
        </is>
      </c>
      <c r="B203" s="387" t="inlineStr">
        <is>
          <t>Service Tab</t>
        </is>
      </c>
      <c r="C203" s="394" t="inlineStr">
        <is>
          <t>Camera 1</t>
        </is>
      </c>
      <c r="D203" s="397" t="inlineStr">
        <is>
          <t>Auto inspection:</t>
        </is>
      </c>
      <c r="E203" s="381" t="inlineStr">
        <is>
          <t>Check</t>
        </is>
      </c>
      <c r="F203" s="381" t="inlineStr">
        <is>
          <t>R</t>
        </is>
      </c>
      <c r="G203" s="462" t="inlineStr">
        <is>
          <t>1</t>
        </is>
      </c>
      <c r="H203" s="342">
        <f>IF(AND(G203=E203,G203&lt;&gt;""),"Y",IF(G203="","","N"))</f>
        <v/>
      </c>
      <c r="I203" s="38" t="n"/>
      <c r="J203" s="38" t="n"/>
      <c r="K203" s="38" t="inlineStr">
        <is>
          <t>key in HMI &amp; PC</t>
        </is>
      </c>
      <c r="L203" s="140" t="inlineStr">
        <is>
          <t>Manual</t>
        </is>
      </c>
      <c r="M203" s="140" t="inlineStr">
        <is>
          <t>?</t>
        </is>
      </c>
      <c r="N203" s="324" t="n">
        <v>8699</v>
      </c>
      <c r="O203" s="298" t="inlineStr">
        <is>
          <t>automatische Inspektion eingeschaltet</t>
        </is>
      </c>
      <c r="P203" s="299" t="inlineStr">
        <is>
          <t>1</t>
        </is>
      </c>
    </row>
    <row r="204" ht="17" customHeight="1">
      <c r="A204" s="369" t="inlineStr">
        <is>
          <t>MC199</t>
        </is>
      </c>
      <c r="B204" s="387" t="inlineStr">
        <is>
          <t>Service Tab</t>
        </is>
      </c>
      <c r="C204" s="394" t="inlineStr">
        <is>
          <t>Camera 1</t>
        </is>
      </c>
      <c r="D204" s="397" t="inlineStr">
        <is>
          <t>Image File name:</t>
        </is>
      </c>
      <c r="E204" s="381" t="inlineStr">
        <is>
          <t>Default</t>
        </is>
      </c>
      <c r="F204" s="381" t="inlineStr">
        <is>
          <t>R</t>
        </is>
      </c>
      <c r="G204" s="462" t="inlineStr">
        <is>
          <t>C:\First Solar Data Files\Inspec\</t>
        </is>
      </c>
      <c r="H204" s="342">
        <f>IF(AND(G204=E204,G204&lt;&gt;""),"Y",IF(G204="","","N"))</f>
        <v/>
      </c>
      <c r="I204" s="38" t="n"/>
      <c r="J204" s="38" t="n"/>
      <c r="K204" s="38" t="inlineStr">
        <is>
          <t>key in HMI &amp; PC</t>
        </is>
      </c>
      <c r="L204" s="140" t="inlineStr">
        <is>
          <t>Manual</t>
        </is>
      </c>
      <c r="M204" s="140" t="inlineStr">
        <is>
          <t>?</t>
        </is>
      </c>
      <c r="N204" s="321" t="n">
        <v>8702</v>
      </c>
      <c r="O204" s="296" t="inlineStr">
        <is>
          <t>Pfad für Ergebnisse der automatischen Inspektion</t>
        </is>
      </c>
      <c r="P204" s="297" t="inlineStr">
        <is>
          <t>C:\First Solar Data Files\Inspec\</t>
        </is>
      </c>
    </row>
    <row r="205" ht="17" customHeight="1">
      <c r="A205" s="369" t="inlineStr">
        <is>
          <t>MC200</t>
        </is>
      </c>
      <c r="B205" s="387" t="inlineStr">
        <is>
          <t>Service Tab</t>
        </is>
      </c>
      <c r="C205" s="394" t="inlineStr">
        <is>
          <t>Camera 1</t>
        </is>
      </c>
      <c r="D205" s="397" t="inlineStr">
        <is>
          <t>Transmitted light:</t>
        </is>
      </c>
      <c r="E205" s="381" t="inlineStr">
        <is>
          <t>Check</t>
        </is>
      </c>
      <c r="F205" s="381" t="inlineStr">
        <is>
          <t>R</t>
        </is>
      </c>
      <c r="G205" s="462" t="inlineStr">
        <is>
          <t>1</t>
        </is>
      </c>
      <c r="H205" s="342">
        <f>IF(AND(G205=E205,G205&lt;&gt;""),"Y",IF(G205="","","N"))</f>
        <v/>
      </c>
      <c r="I205" s="38" t="n"/>
      <c r="J205" s="38" t="n"/>
      <c r="K205" s="38" t="inlineStr">
        <is>
          <t>key in HMI &amp; PC</t>
        </is>
      </c>
      <c r="L205" s="140" t="inlineStr">
        <is>
          <t>Manual</t>
        </is>
      </c>
      <c r="M205" s="140" t="inlineStr">
        <is>
          <t>?</t>
        </is>
      </c>
      <c r="N205" s="321" t="n">
        <v>6395</v>
      </c>
      <c r="O205" s="296" t="inlineStr">
        <is>
          <t>Durchlicht verwenden</t>
        </is>
      </c>
      <c r="P205" s="297" t="inlineStr">
        <is>
          <t>1</t>
        </is>
      </c>
    </row>
    <row r="206" ht="17" customHeight="1">
      <c r="A206" s="369" t="inlineStr">
        <is>
          <t>MC201</t>
        </is>
      </c>
      <c r="B206" s="387" t="inlineStr">
        <is>
          <t>Service Tab</t>
        </is>
      </c>
      <c r="C206" s="392" t="inlineStr">
        <is>
          <t xml:space="preserve">Camera 2 </t>
        </is>
      </c>
      <c r="D206" s="386" t="inlineStr">
        <is>
          <t>Y lines angle calculation from angle of X lines (rectangular structure):</t>
        </is>
      </c>
      <c r="E206" s="381" t="inlineStr">
        <is>
          <t>Check</t>
        </is>
      </c>
      <c r="F206" s="381" t="inlineStr">
        <is>
          <t>R</t>
        </is>
      </c>
      <c r="G206" s="462" t="inlineStr">
        <is>
          <t>1</t>
        </is>
      </c>
      <c r="H206" s="342">
        <f>IF(AND(G206=E206,G206&lt;&gt;""),"Y",IF(G206="","","N"))</f>
        <v/>
      </c>
      <c r="I206" s="38" t="n"/>
      <c r="J206" s="38" t="n"/>
      <c r="K206" s="38" t="inlineStr">
        <is>
          <t>key in HMI &amp; PC</t>
        </is>
      </c>
      <c r="L206" s="33" t="inlineStr">
        <is>
          <t>Manual</t>
        </is>
      </c>
      <c r="M206" s="33" t="inlineStr">
        <is>
          <t>?</t>
        </is>
      </c>
      <c r="N206" s="321" t="n">
        <v>8603</v>
      </c>
      <c r="O206" s="296" t="inlineStr">
        <is>
          <t>Berechnung Winkel Y-Linien aus Winkel X-Linien (rechtwinklige Struktur)</t>
        </is>
      </c>
      <c r="P206" s="297" t="inlineStr">
        <is>
          <t>1</t>
        </is>
      </c>
    </row>
    <row r="207" ht="17" customHeight="1">
      <c r="A207" s="369" t="inlineStr">
        <is>
          <t>MC202</t>
        </is>
      </c>
      <c r="B207" s="387" t="inlineStr">
        <is>
          <t>Service Tab</t>
        </is>
      </c>
      <c r="C207" s="392" t="inlineStr">
        <is>
          <t xml:space="preserve">Camera 2 </t>
        </is>
      </c>
      <c r="D207" s="386" t="inlineStr">
        <is>
          <t>Save image if referencing failed;</t>
        </is>
      </c>
      <c r="E207" s="381" t="inlineStr">
        <is>
          <t>Check</t>
        </is>
      </c>
      <c r="F207" s="381" t="inlineStr">
        <is>
          <t>R</t>
        </is>
      </c>
      <c r="G207" s="462" t="inlineStr">
        <is>
          <t>1</t>
        </is>
      </c>
      <c r="H207" s="342">
        <f>IF(AND(G207=E207,G207&lt;&gt;""),"Y",IF(G207="","","N"))</f>
        <v/>
      </c>
      <c r="I207" s="38" t="n"/>
      <c r="J207" s="38" t="n"/>
      <c r="K207" s="38" t="inlineStr">
        <is>
          <t>key in HMI &amp; PC</t>
        </is>
      </c>
      <c r="L207" s="33" t="inlineStr">
        <is>
          <t>Manual</t>
        </is>
      </c>
      <c r="M207" s="33" t="inlineStr">
        <is>
          <t>?</t>
        </is>
      </c>
      <c r="N207" s="321" t="n">
        <v>8662</v>
      </c>
      <c r="O207" s="296" t="inlineStr">
        <is>
          <t>Bild speichern, wenn Referenzierung fehlgeschlagen</t>
        </is>
      </c>
      <c r="P207" s="297" t="inlineStr">
        <is>
          <t>1</t>
        </is>
      </c>
    </row>
    <row r="208" ht="17" customHeight="1">
      <c r="A208" s="369" t="inlineStr">
        <is>
          <t>MC203</t>
        </is>
      </c>
      <c r="B208" s="387" t="inlineStr">
        <is>
          <t>Service Tab</t>
        </is>
      </c>
      <c r="C208" s="392" t="inlineStr">
        <is>
          <t>Camera 2</t>
        </is>
      </c>
      <c r="D208" s="386" t="inlineStr">
        <is>
          <t>Image path:</t>
        </is>
      </c>
      <c r="E208" s="381" t="inlineStr">
        <is>
          <t>c:\Reference Failed</t>
        </is>
      </c>
      <c r="F208" s="381" t="inlineStr">
        <is>
          <t>R</t>
        </is>
      </c>
      <c r="G208" s="462" t="inlineStr">
        <is>
          <t>C:\Reference failed</t>
        </is>
      </c>
      <c r="H208" s="342">
        <f>IF(AND(G208=E208,G208&lt;&gt;""),"Y",IF(G208="","","N"))</f>
        <v/>
      </c>
      <c r="I208" s="38" t="n"/>
      <c r="J208" s="38" t="n"/>
      <c r="K208" s="38" t="inlineStr">
        <is>
          <t>key in HMI &amp; PC</t>
        </is>
      </c>
      <c r="L208" s="33" t="inlineStr">
        <is>
          <t>Manual</t>
        </is>
      </c>
      <c r="M208" s="33" t="inlineStr">
        <is>
          <t>?</t>
        </is>
      </c>
      <c r="N208" s="321" t="n">
        <v>8665</v>
      </c>
      <c r="O208" s="298" t="inlineStr">
        <is>
          <t>Pfad für Bilder bei fehlgeschlagener Referenzierung</t>
        </is>
      </c>
      <c r="P208" s="299" t="inlineStr">
        <is>
          <t>C:\Reference failed</t>
        </is>
      </c>
    </row>
    <row r="209" ht="17" customHeight="1">
      <c r="A209" s="369" t="inlineStr">
        <is>
          <t>MC204</t>
        </is>
      </c>
      <c r="B209" s="387" t="inlineStr">
        <is>
          <t>Service Tab</t>
        </is>
      </c>
      <c r="C209" s="392" t="inlineStr">
        <is>
          <t>Camera 2</t>
        </is>
      </c>
      <c r="D209" s="386" t="inlineStr">
        <is>
          <t>Waiting time for take image while referencing</t>
        </is>
      </c>
      <c r="E209" s="381" t="inlineStr">
        <is>
          <t>0 sec</t>
        </is>
      </c>
      <c r="F209" s="381" t="inlineStr">
        <is>
          <t>R</t>
        </is>
      </c>
      <c r="G209" s="462" t="inlineStr">
        <is>
          <t>0</t>
        </is>
      </c>
      <c r="H209" s="342">
        <f>IF(AND(G209=E209,G209&lt;&gt;""),"Y",IF(G209="","","N"))</f>
        <v/>
      </c>
      <c r="I209" s="38" t="n"/>
      <c r="J209" s="38" t="n"/>
      <c r="K209" s="38" t="inlineStr">
        <is>
          <t>key in HMI &amp; PC</t>
        </is>
      </c>
      <c r="L209" s="33" t="inlineStr">
        <is>
          <t>Manual</t>
        </is>
      </c>
      <c r="M209" s="33" t="inlineStr">
        <is>
          <t>?</t>
        </is>
      </c>
      <c r="N209" s="321" t="n">
        <v>8622</v>
      </c>
      <c r="O209" s="298" t="inlineStr">
        <is>
          <t>Wartezeit für Bildeinzug</t>
        </is>
      </c>
      <c r="P209" s="299" t="inlineStr">
        <is>
          <t>0</t>
        </is>
      </c>
    </row>
    <row r="210" ht="17" customHeight="1">
      <c r="A210" s="369" t="inlineStr">
        <is>
          <t>MC205</t>
        </is>
      </c>
      <c r="B210" s="387" t="inlineStr">
        <is>
          <t>Service Tab</t>
        </is>
      </c>
      <c r="C210" s="392" t="inlineStr">
        <is>
          <t>Camera 2</t>
        </is>
      </c>
      <c r="D210" s="386" t="inlineStr">
        <is>
          <t>waiting time for end of movement with simulsted camera</t>
        </is>
      </c>
      <c r="E210" s="381" t="inlineStr">
        <is>
          <t>5.0 sec</t>
        </is>
      </c>
      <c r="F210" s="381" t="inlineStr">
        <is>
          <t>R</t>
        </is>
      </c>
      <c r="G210" s="462" t="inlineStr">
        <is>
          <t>5</t>
        </is>
      </c>
      <c r="H210" s="342">
        <f>IF(AND(G210=E210,G210&lt;&gt;""),"Y",IF(G210="","","N"))</f>
        <v/>
      </c>
      <c r="I210" s="38" t="n"/>
      <c r="J210" s="38" t="n"/>
      <c r="K210" s="38" t="inlineStr">
        <is>
          <t>key in HMI &amp; PC</t>
        </is>
      </c>
      <c r="L210" s="33" t="inlineStr">
        <is>
          <t>Manual</t>
        </is>
      </c>
      <c r="M210" s="140" t="inlineStr">
        <is>
          <t>?</t>
        </is>
      </c>
      <c r="N210" s="321" t="n">
        <v>8630</v>
      </c>
      <c r="O210" s="296" t="inlineStr">
        <is>
          <t>max. Wartezeit für Positionierung bei simulierten Kameras</t>
        </is>
      </c>
      <c r="P210" s="297" t="inlineStr">
        <is>
          <t>5</t>
        </is>
      </c>
    </row>
    <row r="211" ht="17" customHeight="1">
      <c r="A211" s="369" t="inlineStr">
        <is>
          <t>MC206</t>
        </is>
      </c>
      <c r="B211" s="387" t="inlineStr">
        <is>
          <t>Service Tab</t>
        </is>
      </c>
      <c r="C211" s="405" t="inlineStr">
        <is>
          <t>Camera 2</t>
        </is>
      </c>
      <c r="D211" s="406" t="inlineStr">
        <is>
          <t>Dead zone inspection parameter</t>
        </is>
      </c>
      <c r="E211" s="381" t="n"/>
      <c r="F211" s="381" t="inlineStr">
        <is>
          <t>R</t>
        </is>
      </c>
      <c r="H211" s="348">
        <f>IF(AND(G211=E211,G211&lt;&gt;""),"Y",IF(G211="","","N"))</f>
        <v/>
      </c>
      <c r="I211" s="306" t="n"/>
      <c r="J211" s="306" t="n"/>
      <c r="K211" s="306" t="inlineStr">
        <is>
          <t>key in HMI &amp; PC</t>
        </is>
      </c>
      <c r="L211" s="307" t="inlineStr">
        <is>
          <t>Manual</t>
        </is>
      </c>
      <c r="M211" s="308" t="inlineStr">
        <is>
          <t>?</t>
        </is>
      </c>
      <c r="N211" s="321" t="n"/>
    </row>
    <row r="212" ht="17" customHeight="1">
      <c r="A212" s="369" t="inlineStr">
        <is>
          <t>MC207</t>
        </is>
      </c>
      <c r="B212" s="387" t="inlineStr">
        <is>
          <t>Service Tab</t>
        </is>
      </c>
      <c r="C212" s="392" t="inlineStr">
        <is>
          <t>Camera 2</t>
        </is>
      </c>
      <c r="D212" s="386" t="inlineStr">
        <is>
          <t>Available</t>
        </is>
      </c>
      <c r="E212" s="381" t="inlineStr">
        <is>
          <t>Check</t>
        </is>
      </c>
      <c r="F212" s="381" t="inlineStr">
        <is>
          <t>R</t>
        </is>
      </c>
      <c r="G212" s="462" t="inlineStr">
        <is>
          <t>1</t>
        </is>
      </c>
      <c r="H212" s="342">
        <f>IF(AND(G212=E212,G212&lt;&gt;""),"Y",IF(G212="","","N"))</f>
        <v/>
      </c>
      <c r="I212" s="38" t="n"/>
      <c r="J212" s="38" t="n"/>
      <c r="K212" s="38" t="inlineStr">
        <is>
          <t>key in HMI &amp; PC</t>
        </is>
      </c>
      <c r="L212" s="33" t="inlineStr">
        <is>
          <t>Manual</t>
        </is>
      </c>
      <c r="M212" s="140" t="inlineStr">
        <is>
          <t>?</t>
        </is>
      </c>
      <c r="N212" s="321" t="n">
        <v>836</v>
      </c>
      <c r="O212" s="298" t="inlineStr">
        <is>
          <t>ISIS ist vorhanden</t>
        </is>
      </c>
      <c r="P212" s="299" t="inlineStr">
        <is>
          <t>1</t>
        </is>
      </c>
    </row>
    <row r="213" ht="17" customHeight="1">
      <c r="A213" s="369" t="inlineStr">
        <is>
          <t>MC208</t>
        </is>
      </c>
      <c r="B213" s="387" t="inlineStr">
        <is>
          <t>Service Tab</t>
        </is>
      </c>
      <c r="C213" s="392" t="inlineStr">
        <is>
          <t>Camera 2</t>
        </is>
      </c>
      <c r="D213" s="386" t="inlineStr">
        <is>
          <t>on/off</t>
        </is>
      </c>
      <c r="E213" s="381" t="inlineStr">
        <is>
          <t>Check</t>
        </is>
      </c>
      <c r="F213" s="381" t="inlineStr">
        <is>
          <t>R</t>
        </is>
      </c>
      <c r="G213" s="462" t="inlineStr">
        <is>
          <t>1</t>
        </is>
      </c>
      <c r="H213" s="342">
        <f>IF(AND(G213=E213,G213&lt;&gt;""),"Y",IF(G213="","","N"))</f>
        <v/>
      </c>
      <c r="I213" s="38" t="n"/>
      <c r="J213" s="38" t="n"/>
      <c r="K213" s="38" t="inlineStr">
        <is>
          <t>key in HMI &amp; PC</t>
        </is>
      </c>
      <c r="L213" s="33" t="inlineStr">
        <is>
          <t>Manual</t>
        </is>
      </c>
      <c r="M213" s="140" t="inlineStr">
        <is>
          <t>?</t>
        </is>
      </c>
      <c r="N213" s="321" t="n">
        <v>839</v>
      </c>
      <c r="O213" s="296" t="inlineStr">
        <is>
          <t>ISIS ist eingeschaltet</t>
        </is>
      </c>
      <c r="P213" s="297" t="inlineStr">
        <is>
          <t>1</t>
        </is>
      </c>
    </row>
    <row r="214" ht="17" customHeight="1">
      <c r="A214" s="369" t="inlineStr">
        <is>
          <t>MC209</t>
        </is>
      </c>
      <c r="B214" s="387" t="inlineStr">
        <is>
          <t>Service Tab</t>
        </is>
      </c>
      <c r="C214" s="392" t="inlineStr">
        <is>
          <t>Camera 2</t>
        </is>
      </c>
      <c r="D214" s="407" t="inlineStr">
        <is>
          <t>stop in case of error</t>
        </is>
      </c>
      <c r="E214" s="381" t="inlineStr">
        <is>
          <t>Check</t>
        </is>
      </c>
      <c r="F214" s="381" t="inlineStr">
        <is>
          <t>R</t>
        </is>
      </c>
      <c r="G214" s="462" t="inlineStr">
        <is>
          <t>0</t>
        </is>
      </c>
      <c r="H214" s="342">
        <f>IF(AND(G214=E214,G214&lt;&gt;""),"Y",IF(G214="","","N"))</f>
        <v/>
      </c>
      <c r="I214" s="38" t="n"/>
      <c r="J214" s="38" t="n"/>
      <c r="K214" s="38" t="inlineStr">
        <is>
          <t>key in HMI &amp; PC</t>
        </is>
      </c>
      <c r="L214" s="140" t="inlineStr">
        <is>
          <t>Manual</t>
        </is>
      </c>
      <c r="M214" s="140" t="inlineStr">
        <is>
          <t>?</t>
        </is>
      </c>
      <c r="N214" s="321" t="n">
        <v>850</v>
      </c>
      <c r="O214" s="296" t="inlineStr">
        <is>
          <t>Fehlerbehandlung ISIS</t>
        </is>
      </c>
      <c r="P214" s="297" t="inlineStr">
        <is>
          <t>0</t>
        </is>
      </c>
    </row>
    <row r="215" ht="17" customHeight="1">
      <c r="A215" s="369" t="inlineStr">
        <is>
          <t>MC210</t>
        </is>
      </c>
      <c r="B215" s="387" t="inlineStr">
        <is>
          <t>Service Tab</t>
        </is>
      </c>
      <c r="C215" s="392" t="inlineStr">
        <is>
          <t>Camera 2</t>
        </is>
      </c>
      <c r="D215" s="407" t="inlineStr">
        <is>
          <t>signal tone and warning</t>
        </is>
      </c>
      <c r="E215" s="381" t="inlineStr">
        <is>
          <t>Uncheck</t>
        </is>
      </c>
      <c r="F215" s="381" t="inlineStr">
        <is>
          <t>R</t>
        </is>
      </c>
      <c r="G215" s="462" t="inlineStr">
        <is>
          <t>0</t>
        </is>
      </c>
      <c r="H215" s="342">
        <f>IF(AND(G215=E215,G215&lt;&gt;""),"Y",IF(G215="","","N"))</f>
        <v/>
      </c>
      <c r="I215" s="38" t="n"/>
      <c r="J215" s="38" t="n"/>
      <c r="K215" s="38" t="inlineStr">
        <is>
          <t>key in HMI &amp; PC</t>
        </is>
      </c>
      <c r="L215" s="140" t="inlineStr">
        <is>
          <t>Manual</t>
        </is>
      </c>
      <c r="M215" s="140" t="inlineStr">
        <is>
          <t>?</t>
        </is>
      </c>
      <c r="N215" s="321" t="n">
        <v>850</v>
      </c>
      <c r="O215" s="296" t="inlineStr">
        <is>
          <t>Fehlerbehandlung ISIS</t>
        </is>
      </c>
      <c r="P215" s="297" t="inlineStr">
        <is>
          <t>0</t>
        </is>
      </c>
    </row>
    <row r="216" ht="17" customHeight="1">
      <c r="A216" s="369" t="inlineStr">
        <is>
          <t>MC211</t>
        </is>
      </c>
      <c r="B216" s="387" t="inlineStr">
        <is>
          <t>Service Tab</t>
        </is>
      </c>
      <c r="C216" s="392" t="inlineStr">
        <is>
          <t>Camera 2</t>
        </is>
      </c>
      <c r="D216" s="407" t="inlineStr">
        <is>
          <t>warning</t>
        </is>
      </c>
      <c r="E216" s="381" t="inlineStr">
        <is>
          <t>Uncheck</t>
        </is>
      </c>
      <c r="F216" s="381" t="inlineStr">
        <is>
          <t>R</t>
        </is>
      </c>
      <c r="G216" s="462" t="inlineStr">
        <is>
          <t>0</t>
        </is>
      </c>
      <c r="H216" s="342">
        <f>IF(AND(G216=E216,G216&lt;&gt;""),"Y",IF(G216="","","N"))</f>
        <v/>
      </c>
      <c r="I216" s="38" t="n"/>
      <c r="J216" s="38" t="n"/>
      <c r="K216" s="38" t="inlineStr">
        <is>
          <t>key in HMI &amp; PC</t>
        </is>
      </c>
      <c r="L216" s="140" t="inlineStr">
        <is>
          <t>Manual</t>
        </is>
      </c>
      <c r="M216" s="140" t="inlineStr">
        <is>
          <t>?</t>
        </is>
      </c>
      <c r="N216" s="321" t="n">
        <v>850</v>
      </c>
      <c r="O216" s="296" t="inlineStr">
        <is>
          <t>Fehlerbehandlung ISIS</t>
        </is>
      </c>
      <c r="P216" s="297" t="inlineStr">
        <is>
          <t>0</t>
        </is>
      </c>
    </row>
    <row r="217" ht="17" customHeight="1">
      <c r="A217" s="369" t="inlineStr">
        <is>
          <t>MC212</t>
        </is>
      </c>
      <c r="B217" s="387" t="inlineStr">
        <is>
          <t>Service Tab</t>
        </is>
      </c>
      <c r="C217" s="392" t="inlineStr">
        <is>
          <t>Camera 2</t>
        </is>
      </c>
      <c r="D217" s="407" t="inlineStr">
        <is>
          <t>allowed errors per substrate</t>
        </is>
      </c>
      <c r="E217" s="381" t="inlineStr">
        <is>
          <t>30 on 4 subtrates in the Row</t>
        </is>
      </c>
      <c r="F217" s="381" t="inlineStr">
        <is>
          <t>R</t>
        </is>
      </c>
      <c r="G217" s="462" t="inlineStr">
        <is>
          <t>30</t>
        </is>
      </c>
      <c r="H217" s="342">
        <f>IF(AND(G217=E217,G217&lt;&gt;""),"Y",IF(G217="","","N"))</f>
        <v/>
      </c>
      <c r="I217" s="38" t="n"/>
      <c r="J217" s="38" t="n"/>
      <c r="K217" s="38" t="inlineStr">
        <is>
          <t>key in HMI &amp; PC</t>
        </is>
      </c>
      <c r="L217" s="140" t="inlineStr">
        <is>
          <t>Manual</t>
        </is>
      </c>
      <c r="M217" s="140" t="inlineStr">
        <is>
          <t>?</t>
        </is>
      </c>
      <c r="N217" s="321" t="n">
        <v>874</v>
      </c>
      <c r="O217" s="296" t="inlineStr">
        <is>
          <t>max. Fehler pro Substrat</t>
        </is>
      </c>
      <c r="P217" s="297" t="inlineStr">
        <is>
          <t>30</t>
        </is>
      </c>
      <c r="Q217" s="326" t="n">
        <v>877</v>
      </c>
      <c r="R217" s="298" t="inlineStr">
        <is>
          <t>max. Anzahl Fehlerhafte Substrate in Folge</t>
        </is>
      </c>
      <c r="S217" s="299" t="inlineStr">
        <is>
          <t>4</t>
        </is>
      </c>
    </row>
    <row r="218" ht="17" customHeight="1">
      <c r="A218" s="369" t="inlineStr">
        <is>
          <t>MC213</t>
        </is>
      </c>
      <c r="B218" s="387" t="inlineStr">
        <is>
          <t>Service Tab</t>
        </is>
      </c>
      <c r="C218" s="392" t="inlineStr">
        <is>
          <t>Camera 2</t>
        </is>
      </c>
      <c r="D218" s="407" t="inlineStr">
        <is>
          <t>save result at</t>
        </is>
      </c>
      <c r="E218" s="381" t="inlineStr">
        <is>
          <t>C:\First Solar Data Files\DeadZone</t>
        </is>
      </c>
      <c r="F218" s="381" t="inlineStr">
        <is>
          <t>R</t>
        </is>
      </c>
      <c r="G218" t="inlineStr">
        <is>
          <t>C:\First Solar Data Files\DeadZone</t>
        </is>
      </c>
      <c r="H218" s="342">
        <f>IF(AND(G218=E218,G218&lt;&gt;""),"Y",IF(G218="","","N"))</f>
        <v/>
      </c>
      <c r="I218" s="38" t="n"/>
      <c r="J218" s="38" t="n"/>
      <c r="K218" s="38" t="inlineStr">
        <is>
          <t>key in HMI &amp; PC</t>
        </is>
      </c>
      <c r="L218" s="140" t="inlineStr">
        <is>
          <t>Manual</t>
        </is>
      </c>
      <c r="M218" s="140" t="inlineStr">
        <is>
          <t>?</t>
        </is>
      </c>
      <c r="N218" s="321" t="n">
        <v>896</v>
      </c>
      <c r="O218" s="296" t="inlineStr">
        <is>
          <t>Pfad für Resultate</t>
        </is>
      </c>
      <c r="P218" s="297" t="inlineStr">
        <is>
          <t>C:\First Solar Data Files\DeadZone</t>
        </is>
      </c>
      <c r="Q218" s="300" t="n"/>
    </row>
    <row r="219" ht="17" customHeight="1">
      <c r="A219" s="369" t="inlineStr">
        <is>
          <t>MC214</t>
        </is>
      </c>
      <c r="B219" s="387" t="inlineStr">
        <is>
          <t>Service Tab</t>
        </is>
      </c>
      <c r="C219" s="392" t="inlineStr">
        <is>
          <t>Camera 2</t>
        </is>
      </c>
      <c r="D219" s="407" t="inlineStr">
        <is>
          <t>camera name '1st camera'</t>
        </is>
      </c>
      <c r="E219" s="381" t="inlineStr">
        <is>
          <t>C1mera</t>
        </is>
      </c>
      <c r="F219" s="381" t="inlineStr">
        <is>
          <t>R</t>
        </is>
      </c>
      <c r="G219" t="inlineStr">
        <is>
          <t>C1mera</t>
        </is>
      </c>
      <c r="H219" s="342">
        <f>IF(AND(G219=E219,G219&lt;&gt;""),"Y",IF(G219="","","N"))</f>
        <v/>
      </c>
      <c r="I219" s="38" t="n"/>
      <c r="J219" s="38" t="n"/>
      <c r="K219" s="38" t="inlineStr">
        <is>
          <t>key in HMI &amp; PC</t>
        </is>
      </c>
      <c r="L219" s="140" t="inlineStr">
        <is>
          <t>Manual</t>
        </is>
      </c>
      <c r="M219" s="140" t="inlineStr">
        <is>
          <t>?</t>
        </is>
      </c>
      <c r="N219" s="321" t="n">
        <v>899</v>
      </c>
      <c r="O219" s="298" t="inlineStr">
        <is>
          <t>Kameraname 1. Kamera</t>
        </is>
      </c>
      <c r="P219" s="299" t="inlineStr">
        <is>
          <t>C1mera</t>
        </is>
      </c>
      <c r="Q219" s="325" t="n"/>
    </row>
    <row r="220" ht="17" customHeight="1">
      <c r="A220" s="369" t="inlineStr">
        <is>
          <t>MC215</t>
        </is>
      </c>
      <c r="B220" s="387" t="inlineStr">
        <is>
          <t>Service Tab</t>
        </is>
      </c>
      <c r="C220" s="392" t="inlineStr">
        <is>
          <t>Camera 2</t>
        </is>
      </c>
      <c r="D220" s="407" t="inlineStr">
        <is>
          <t>camera name '2nd camera'</t>
        </is>
      </c>
      <c r="E220" s="381" t="inlineStr">
        <is>
          <t>C2mera</t>
        </is>
      </c>
      <c r="F220" s="381" t="inlineStr">
        <is>
          <t>R</t>
        </is>
      </c>
      <c r="G220" t="inlineStr">
        <is>
          <t>C2mera</t>
        </is>
      </c>
      <c r="H220" s="342">
        <f>IF(AND(G220=E220,G220&lt;&gt;""),"Y",IF(G220="","","N"))</f>
        <v/>
      </c>
      <c r="I220" s="38" t="n"/>
      <c r="J220" s="38" t="n"/>
      <c r="K220" s="38" t="inlineStr">
        <is>
          <t>key in HMI &amp; PC</t>
        </is>
      </c>
      <c r="L220" s="140" t="inlineStr">
        <is>
          <t>Manual</t>
        </is>
      </c>
      <c r="M220" s="140" t="inlineStr">
        <is>
          <t>?</t>
        </is>
      </c>
      <c r="N220" s="321" t="n">
        <v>902</v>
      </c>
      <c r="O220" s="296" t="inlineStr">
        <is>
          <t>Kameraname 2. Kamera</t>
        </is>
      </c>
      <c r="P220" s="297" t="inlineStr">
        <is>
          <t>C2mera</t>
        </is>
      </c>
      <c r="Q220" s="300" t="n"/>
    </row>
    <row r="221" ht="17" customHeight="1">
      <c r="A221" s="369" t="inlineStr">
        <is>
          <t>MC216</t>
        </is>
      </c>
      <c r="B221" s="387" t="inlineStr">
        <is>
          <t>Service Tab</t>
        </is>
      </c>
      <c r="C221" s="392" t="inlineStr">
        <is>
          <t>Camera 2</t>
        </is>
      </c>
      <c r="D221" s="407" t="inlineStr">
        <is>
          <t>camera name '3rd camera'</t>
        </is>
      </c>
      <c r="E221" s="381" t="inlineStr">
        <is>
          <t>C3mera</t>
        </is>
      </c>
      <c r="F221" s="381" t="inlineStr">
        <is>
          <t>R</t>
        </is>
      </c>
      <c r="G221" t="inlineStr">
        <is>
          <t>C3mera</t>
        </is>
      </c>
      <c r="H221" s="342">
        <f>IF(AND(G221=E221,G221&lt;&gt;""),"Y",IF(G221="","","N"))</f>
        <v/>
      </c>
      <c r="I221" s="38" t="n"/>
      <c r="J221" s="38" t="n"/>
      <c r="K221" s="38" t="inlineStr">
        <is>
          <t>key in HMI &amp; PC</t>
        </is>
      </c>
      <c r="L221" s="140" t="inlineStr">
        <is>
          <t>Manual</t>
        </is>
      </c>
      <c r="M221" s="140" t="inlineStr">
        <is>
          <t>?</t>
        </is>
      </c>
      <c r="N221" s="321" t="n">
        <v>905</v>
      </c>
      <c r="O221" s="298" t="inlineStr">
        <is>
          <t>Kameraname 3. Kamera</t>
        </is>
      </c>
      <c r="P221" s="299" t="inlineStr">
        <is>
          <t>C3mera</t>
        </is>
      </c>
      <c r="Q221" s="325" t="n"/>
    </row>
    <row r="222" ht="17" customHeight="1">
      <c r="A222" s="369" t="inlineStr">
        <is>
          <t>MC217</t>
        </is>
      </c>
      <c r="B222" s="387" t="inlineStr">
        <is>
          <t>Service Tab</t>
        </is>
      </c>
      <c r="C222" s="392" t="inlineStr">
        <is>
          <t>Camera 2</t>
        </is>
      </c>
      <c r="D222" s="407" t="inlineStr">
        <is>
          <t>camera name '4th camera'</t>
        </is>
      </c>
      <c r="E222" s="381" t="inlineStr">
        <is>
          <t>C4mera</t>
        </is>
      </c>
      <c r="F222" s="381" t="inlineStr">
        <is>
          <t>R</t>
        </is>
      </c>
      <c r="G222" t="inlineStr">
        <is>
          <t>C4mera</t>
        </is>
      </c>
      <c r="H222" s="342">
        <f>IF(AND(G222=E222,G222&lt;&gt;""),"Y",IF(G222="","","N"))</f>
        <v/>
      </c>
      <c r="I222" s="38" t="n"/>
      <c r="J222" s="38" t="n"/>
      <c r="K222" s="38" t="inlineStr">
        <is>
          <t>key in HMI &amp; PC</t>
        </is>
      </c>
      <c r="L222" s="140" t="inlineStr">
        <is>
          <t>Manual</t>
        </is>
      </c>
      <c r="M222" s="140" t="inlineStr">
        <is>
          <t>?</t>
        </is>
      </c>
      <c r="N222" s="321" t="n">
        <v>908</v>
      </c>
      <c r="O222" s="296" t="inlineStr">
        <is>
          <t>Kameraname 4. Kamera</t>
        </is>
      </c>
      <c r="P222" s="297" t="inlineStr">
        <is>
          <t>C4mera</t>
        </is>
      </c>
      <c r="Q222" s="300" t="n"/>
    </row>
    <row r="223" ht="17" customHeight="1">
      <c r="A223" s="369" t="inlineStr">
        <is>
          <t>MC218</t>
        </is>
      </c>
      <c r="B223" s="387" t="inlineStr">
        <is>
          <t>Service Tab</t>
        </is>
      </c>
      <c r="C223" s="392" t="inlineStr">
        <is>
          <t>Camera 2</t>
        </is>
      </c>
      <c r="D223" s="407" t="inlineStr">
        <is>
          <t>camera name '5th camera'</t>
        </is>
      </c>
      <c r="E223" s="381" t="inlineStr">
        <is>
          <t>C5mera</t>
        </is>
      </c>
      <c r="F223" s="381" t="inlineStr">
        <is>
          <t>R</t>
        </is>
      </c>
      <c r="G223" t="inlineStr">
        <is>
          <t>C5mera</t>
        </is>
      </c>
      <c r="H223" s="342">
        <f>IF(AND(G223=E223,G223&lt;&gt;""),"Y",IF(G223="","","N"))</f>
        <v/>
      </c>
      <c r="I223" s="38" t="n"/>
      <c r="J223" s="38" t="n"/>
      <c r="K223" s="38" t="inlineStr">
        <is>
          <t>key in HMI &amp; PC</t>
        </is>
      </c>
      <c r="L223" s="140" t="inlineStr">
        <is>
          <t>Manual</t>
        </is>
      </c>
      <c r="M223" s="140" t="inlineStr">
        <is>
          <t>?</t>
        </is>
      </c>
      <c r="N223" s="321" t="n">
        <v>911</v>
      </c>
      <c r="O223" s="298" t="inlineStr">
        <is>
          <t>Kameraname 5. Kamera</t>
        </is>
      </c>
      <c r="P223" s="299" t="inlineStr">
        <is>
          <t>C5mera</t>
        </is>
      </c>
      <c r="Q223" s="325" t="n"/>
    </row>
    <row r="224" ht="17" customHeight="1">
      <c r="A224" s="369" t="inlineStr">
        <is>
          <t>MC219</t>
        </is>
      </c>
      <c r="B224" s="387" t="inlineStr">
        <is>
          <t>Service Tab</t>
        </is>
      </c>
      <c r="C224" s="392" t="inlineStr">
        <is>
          <t>Camera 2</t>
        </is>
      </c>
      <c r="D224" s="407" t="inlineStr">
        <is>
          <t>Maximum offset in warm-up phase (mm)</t>
        </is>
      </c>
      <c r="E224" s="381" t="n">
        <v>0</v>
      </c>
      <c r="F224" s="381" t="inlineStr">
        <is>
          <t>R</t>
        </is>
      </c>
      <c r="G224" t="inlineStr">
        <is>
          <t>0</t>
        </is>
      </c>
      <c r="H224" s="342">
        <f>IF(AND(G224=E224,G224&lt;&gt;""),"Y",IF(G224="","","N"))</f>
        <v/>
      </c>
      <c r="I224" s="38" t="n"/>
      <c r="J224" s="38" t="n"/>
      <c r="K224" s="38" t="inlineStr">
        <is>
          <t>key in HMI &amp; PC</t>
        </is>
      </c>
      <c r="L224" s="140" t="inlineStr">
        <is>
          <t>Manual</t>
        </is>
      </c>
      <c r="M224" s="140" t="inlineStr">
        <is>
          <t>?</t>
        </is>
      </c>
      <c r="N224" s="321" t="n">
        <v>880</v>
      </c>
      <c r="O224" s="296" t="inlineStr">
        <is>
          <t>maximaler Offset in Warmlaufphase [mm]</t>
        </is>
      </c>
      <c r="P224" s="297" t="inlineStr">
        <is>
          <t>0</t>
        </is>
      </c>
      <c r="Q224" s="300" t="n"/>
    </row>
    <row r="225" ht="17" customHeight="1">
      <c r="A225" s="369" t="inlineStr">
        <is>
          <t>MC220</t>
        </is>
      </c>
      <c r="B225" s="387" t="inlineStr">
        <is>
          <t>Service Tab</t>
        </is>
      </c>
      <c r="C225" s="391" t="inlineStr">
        <is>
          <t>Autofocus tracking</t>
        </is>
      </c>
      <c r="D225" s="390" t="inlineStr">
        <is>
          <t xml:space="preserve">Error No Value __ Stop Of Arrangement </t>
        </is>
      </c>
      <c r="E225" s="381" t="inlineStr">
        <is>
          <t>check</t>
        </is>
      </c>
      <c r="F225" s="381" t="inlineStr">
        <is>
          <t>R</t>
        </is>
      </c>
      <c r="G225" s="462" t="inlineStr">
        <is>
          <t>1</t>
        </is>
      </c>
      <c r="H225" s="343">
        <f>IF(AND(G225=E225,G225&lt;&gt;""),"Y",IF(G225="","","N"))</f>
        <v/>
      </c>
      <c r="I225" s="30" t="n"/>
      <c r="J225" s="30" t="n"/>
      <c r="K225" s="30" t="inlineStr">
        <is>
          <t>key in HMI &amp; PC</t>
        </is>
      </c>
      <c r="L225" s="33" t="inlineStr">
        <is>
          <t>Manual</t>
        </is>
      </c>
      <c r="M225" s="33" t="inlineStr">
        <is>
          <t>?</t>
        </is>
      </c>
      <c r="N225" s="321" t="n">
        <v>648</v>
      </c>
      <c r="O225" s="298" t="inlineStr">
        <is>
          <t>Stopp der Anlage wenn keine Werte</t>
        </is>
      </c>
      <c r="P225" s="299" t="inlineStr">
        <is>
          <t>1</t>
        </is>
      </c>
    </row>
    <row r="226" ht="17" customHeight="1">
      <c r="A226" s="369" t="inlineStr">
        <is>
          <t>MC221</t>
        </is>
      </c>
      <c r="B226" s="387" t="inlineStr">
        <is>
          <t>Service Tab</t>
        </is>
      </c>
      <c r="C226" s="391" t="inlineStr">
        <is>
          <t>Autofocus tracking</t>
        </is>
      </c>
      <c r="D226" s="390" t="inlineStr">
        <is>
          <t xml:space="preserve">Save results at </t>
        </is>
      </c>
      <c r="E226" s="381" t="inlineStr">
        <is>
          <t>C:\First Solar Data Files\Focal</t>
        </is>
      </c>
      <c r="F226" s="381" t="inlineStr">
        <is>
          <t>R</t>
        </is>
      </c>
      <c r="G226" t="inlineStr">
        <is>
          <t>C:\First Solar Data Files\Focal</t>
        </is>
      </c>
      <c r="H226" s="343">
        <f>IF(AND(G226=E226,G226&lt;&gt;""),"Y",IF(G226="","","N"))</f>
        <v/>
      </c>
      <c r="I226" s="30" t="n"/>
      <c r="J226" s="30" t="n"/>
      <c r="K226" s="30" t="inlineStr">
        <is>
          <t>key in HMI &amp; PC</t>
        </is>
      </c>
      <c r="L226" s="33" t="inlineStr">
        <is>
          <t>Manual</t>
        </is>
      </c>
      <c r="M226" s="33" t="inlineStr">
        <is>
          <t>?</t>
        </is>
      </c>
      <c r="N226" s="321" t="n">
        <v>654</v>
      </c>
      <c r="O226" s="298" t="inlineStr">
        <is>
          <t>Pfad für Resultate AF</t>
        </is>
      </c>
      <c r="P226" s="299" t="inlineStr">
        <is>
          <t>C:\First Solar Data Files\Focal</t>
        </is>
      </c>
    </row>
    <row r="227" ht="17" customHeight="1">
      <c r="A227" s="369" t="inlineStr">
        <is>
          <t>MC222</t>
        </is>
      </c>
      <c r="B227" s="408" t="inlineStr">
        <is>
          <t>Service Tab</t>
        </is>
      </c>
      <c r="C227" s="409" t="inlineStr">
        <is>
          <t>Beam Diagnostic</t>
        </is>
      </c>
      <c r="D227" s="410" t="inlineStr">
        <is>
          <t>Target Power</t>
        </is>
      </c>
      <c r="E227" s="381" t="n">
        <v>2.5</v>
      </c>
      <c r="F227" s="381" t="inlineStr">
        <is>
          <t>A</t>
        </is>
      </c>
      <c r="H227" s="342">
        <f>IF(AND(G227=E227,G227&lt;&gt;""),"Y",IF(G227="","","N"))</f>
        <v/>
      </c>
      <c r="I227" s="38" t="n"/>
      <c r="J227" s="38" t="n"/>
      <c r="K227" s="38" t="inlineStr">
        <is>
          <t>key in HMI &amp; PC</t>
        </is>
      </c>
      <c r="L227" s="33" t="inlineStr">
        <is>
          <t>Manual</t>
        </is>
      </c>
      <c r="M227" s="33" t="inlineStr">
        <is>
          <t>?</t>
        </is>
      </c>
      <c r="N227" s="321" t="n"/>
      <c r="O227" s="5" t="inlineStr">
        <is>
          <t>Tool dependent</t>
        </is>
      </c>
    </row>
    <row r="228" ht="17" customHeight="1">
      <c r="A228" s="369" t="inlineStr">
        <is>
          <t>MC223</t>
        </is>
      </c>
      <c r="B228" s="408" t="inlineStr">
        <is>
          <t>Service Tab</t>
        </is>
      </c>
      <c r="C228" s="409" t="inlineStr">
        <is>
          <t>Beam Diagnostic</t>
        </is>
      </c>
      <c r="D228" s="410" t="inlineStr">
        <is>
          <t>Drive to power meas. Position check/uncheck</t>
        </is>
      </c>
      <c r="E228" s="381" t="inlineStr">
        <is>
          <t>check</t>
        </is>
      </c>
      <c r="F228" s="381" t="inlineStr">
        <is>
          <t>A</t>
        </is>
      </c>
      <c r="H228" s="342">
        <f>IF(AND(G228=E228,G228&lt;&gt;""),"Y",IF(G228="","","N"))</f>
        <v/>
      </c>
      <c r="I228" s="38" t="n"/>
      <c r="J228" s="38" t="n"/>
      <c r="K228" s="38" t="inlineStr">
        <is>
          <t>key in HMI &amp; PC</t>
        </is>
      </c>
      <c r="L228" s="33" t="inlineStr">
        <is>
          <t>Manual</t>
        </is>
      </c>
      <c r="M228" s="33" t="inlineStr">
        <is>
          <t>?</t>
        </is>
      </c>
      <c r="N228" s="321" t="n"/>
      <c r="O228" s="5" t="inlineStr">
        <is>
          <t>Tool dependent</t>
        </is>
      </c>
    </row>
    <row r="229" ht="17" customHeight="1">
      <c r="A229" s="369" t="inlineStr">
        <is>
          <t>MC224</t>
        </is>
      </c>
      <c r="B229" s="408" t="inlineStr">
        <is>
          <t>Service Tab</t>
        </is>
      </c>
      <c r="C229" s="409" t="inlineStr">
        <is>
          <t>Beam Diagnostic</t>
        </is>
      </c>
      <c r="D229" s="410" t="inlineStr">
        <is>
          <t>Drive X axis continuously</t>
        </is>
      </c>
      <c r="E229" s="381" t="inlineStr">
        <is>
          <t>uncheck</t>
        </is>
      </c>
      <c r="F229" s="381" t="inlineStr">
        <is>
          <t>A</t>
        </is>
      </c>
      <c r="H229" s="342">
        <f>IF(AND(G229=E229,G229&lt;&gt;""),"Y",IF(G229="","","N"))</f>
        <v/>
      </c>
      <c r="I229" s="38" t="n"/>
      <c r="J229" s="38" t="n"/>
      <c r="K229" s="38" t="inlineStr">
        <is>
          <t>key in HMI &amp; PC</t>
        </is>
      </c>
      <c r="L229" s="33" t="inlineStr">
        <is>
          <t>Manual</t>
        </is>
      </c>
      <c r="M229" s="33" t="inlineStr">
        <is>
          <t>?</t>
        </is>
      </c>
      <c r="N229" s="321" t="n"/>
      <c r="O229" s="5" t="inlineStr">
        <is>
          <t>Tool dependent</t>
        </is>
      </c>
    </row>
    <row r="230" ht="17" customHeight="1">
      <c r="A230" s="369" t="inlineStr">
        <is>
          <t>MC225</t>
        </is>
      </c>
      <c r="B230" s="408" t="inlineStr">
        <is>
          <t>Service Tab</t>
        </is>
      </c>
      <c r="C230" s="409" t="inlineStr">
        <is>
          <t>Beam Diagnostic</t>
        </is>
      </c>
      <c r="D230" s="410" t="inlineStr">
        <is>
          <t>sec. waiting time</t>
        </is>
      </c>
      <c r="E230" s="381" t="n">
        <v>1</v>
      </c>
      <c r="F230" s="381" t="inlineStr">
        <is>
          <t>A</t>
        </is>
      </c>
      <c r="H230" s="342">
        <f>IF(AND(G230=E230,G230&lt;&gt;""),"Y",IF(G230="","","N"))</f>
        <v/>
      </c>
      <c r="I230" s="38" t="n"/>
      <c r="J230" s="38" t="n"/>
      <c r="K230" s="38" t="inlineStr">
        <is>
          <t>key in HMI &amp; PC</t>
        </is>
      </c>
      <c r="L230" s="33" t="inlineStr">
        <is>
          <t>Manual</t>
        </is>
      </c>
      <c r="M230" s="33" t="inlineStr">
        <is>
          <t>?</t>
        </is>
      </c>
      <c r="N230" s="321" t="n"/>
      <c r="O230" s="5" t="inlineStr">
        <is>
          <t>Tool dependent</t>
        </is>
      </c>
    </row>
    <row r="231" ht="17" customHeight="1">
      <c r="A231" s="369" t="inlineStr">
        <is>
          <t>MC226</t>
        </is>
      </c>
      <c r="B231" s="408" t="inlineStr">
        <is>
          <t>Service Tab</t>
        </is>
      </c>
      <c r="C231" s="409" t="inlineStr">
        <is>
          <t>Beam Diagnostic</t>
        </is>
      </c>
      <c r="D231" s="410" t="inlineStr">
        <is>
          <t xml:space="preserve">Utilization line </t>
        </is>
      </c>
      <c r="E231" s="381" t="inlineStr">
        <is>
          <t>uncheck</t>
        </is>
      </c>
      <c r="F231" s="381" t="inlineStr">
        <is>
          <t>A</t>
        </is>
      </c>
      <c r="H231" s="342">
        <f>IF(AND(G231=E231,G231&lt;&gt;""),"Y",IF(G231="","","N"))</f>
        <v/>
      </c>
      <c r="I231" s="38" t="n"/>
      <c r="J231" s="38" t="n"/>
      <c r="K231" s="38" t="inlineStr">
        <is>
          <t>key in HMI &amp; PC</t>
        </is>
      </c>
      <c r="L231" s="33" t="inlineStr">
        <is>
          <t>Manual</t>
        </is>
      </c>
      <c r="M231" s="33" t="inlineStr">
        <is>
          <t>?</t>
        </is>
      </c>
      <c r="N231" s="321" t="n"/>
      <c r="O231" s="5" t="inlineStr">
        <is>
          <t>Tool dependent</t>
        </is>
      </c>
    </row>
    <row r="232" ht="17" customHeight="1">
      <c r="A232" s="369" t="inlineStr">
        <is>
          <t>MC227</t>
        </is>
      </c>
      <c r="B232" s="408" t="inlineStr">
        <is>
          <t>Service Tab</t>
        </is>
      </c>
      <c r="C232" s="409" t="inlineStr">
        <is>
          <t>Beam Diagnostic</t>
        </is>
      </c>
      <c r="D232" s="410" t="inlineStr">
        <is>
          <t>Position X mm</t>
        </is>
      </c>
      <c r="E232" s="381" t="n">
        <v>500</v>
      </c>
      <c r="F232" s="381" t="inlineStr">
        <is>
          <t>A</t>
        </is>
      </c>
      <c r="H232" s="342">
        <f>IF(AND(G232=E232,G232&lt;&gt;""),"Y",IF(G232="","","N"))</f>
        <v/>
      </c>
      <c r="I232" s="38" t="n"/>
      <c r="J232" s="38" t="n"/>
      <c r="K232" s="38" t="inlineStr">
        <is>
          <t>key in HMI &amp; PC</t>
        </is>
      </c>
      <c r="L232" s="33" t="inlineStr">
        <is>
          <t>Manual</t>
        </is>
      </c>
      <c r="M232" s="33" t="inlineStr">
        <is>
          <t>?</t>
        </is>
      </c>
      <c r="N232" s="321" t="n"/>
      <c r="O232" s="5" t="inlineStr">
        <is>
          <t>Tool dependent</t>
        </is>
      </c>
    </row>
    <row r="233" ht="17" customHeight="1">
      <c r="A233" s="369" t="inlineStr">
        <is>
          <t>MC228</t>
        </is>
      </c>
      <c r="B233" s="408" t="inlineStr">
        <is>
          <t>Service Tab</t>
        </is>
      </c>
      <c r="C233" s="409" t="inlineStr">
        <is>
          <t>Beam Diagnostic</t>
        </is>
      </c>
      <c r="D233" s="410" t="inlineStr">
        <is>
          <t>Position Y mm</t>
        </is>
      </c>
      <c r="E233" s="381" t="n">
        <v>200</v>
      </c>
      <c r="F233" s="381" t="inlineStr">
        <is>
          <t>A</t>
        </is>
      </c>
      <c r="H233" s="342">
        <f>IF(AND(G233=E233,G233&lt;&gt;""),"Y",IF(G233="","","N"))</f>
        <v/>
      </c>
      <c r="I233" s="38" t="n"/>
      <c r="J233" s="38" t="n"/>
      <c r="K233" s="38" t="inlineStr">
        <is>
          <t>key in HMI &amp; PC</t>
        </is>
      </c>
      <c r="L233" s="33" t="inlineStr">
        <is>
          <t>Manual</t>
        </is>
      </c>
      <c r="M233" s="33" t="inlineStr">
        <is>
          <t>?</t>
        </is>
      </c>
      <c r="N233" s="321" t="n"/>
      <c r="O233" s="5" t="inlineStr">
        <is>
          <t>Tool dependent</t>
        </is>
      </c>
    </row>
    <row r="234" ht="17" customHeight="1">
      <c r="A234" s="369" t="inlineStr">
        <is>
          <t>MC229</t>
        </is>
      </c>
      <c r="B234" s="408" t="inlineStr">
        <is>
          <t>Service Tab</t>
        </is>
      </c>
      <c r="C234" s="409" t="inlineStr">
        <is>
          <t>Beam Diagnostic</t>
        </is>
      </c>
      <c r="D234" s="410" t="inlineStr">
        <is>
          <t>Pulse Length sec.</t>
        </is>
      </c>
      <c r="E234" s="381" t="n">
        <v>0.1</v>
      </c>
      <c r="F234" s="381" t="inlineStr">
        <is>
          <t>A</t>
        </is>
      </c>
      <c r="H234" s="342">
        <f>IF(AND(G234=E234,G234&lt;&gt;""),"Y",IF(G234="","","N"))</f>
        <v/>
      </c>
      <c r="I234" s="38" t="n"/>
      <c r="J234" s="38" t="n"/>
      <c r="K234" s="38" t="inlineStr">
        <is>
          <t>key in HMI &amp; PC</t>
        </is>
      </c>
      <c r="L234" s="33" t="inlineStr">
        <is>
          <t>Manual</t>
        </is>
      </c>
      <c r="M234" s="33" t="inlineStr">
        <is>
          <t>?</t>
        </is>
      </c>
      <c r="N234" s="321" t="n"/>
      <c r="O234" s="5" t="inlineStr">
        <is>
          <t>Tool dependent</t>
        </is>
      </c>
    </row>
    <row r="235" ht="17" customHeight="1">
      <c r="A235" s="369" t="inlineStr">
        <is>
          <t>MC230</t>
        </is>
      </c>
      <c r="B235" s="408" t="inlineStr">
        <is>
          <t>Service Tab</t>
        </is>
      </c>
      <c r="C235" s="409" t="inlineStr">
        <is>
          <t>Beam Diagnostic</t>
        </is>
      </c>
      <c r="D235" s="410" t="inlineStr">
        <is>
          <t>Target power</t>
        </is>
      </c>
      <c r="E235" s="381" t="n">
        <v>2.5</v>
      </c>
      <c r="F235" s="381" t="inlineStr">
        <is>
          <t>A</t>
        </is>
      </c>
      <c r="H235" s="342">
        <f>IF(AND(G235=E235,G235&lt;&gt;""),"Y",IF(G235="","","N"))</f>
        <v/>
      </c>
      <c r="I235" s="38" t="n"/>
      <c r="J235" s="38" t="n"/>
      <c r="K235" s="38" t="inlineStr">
        <is>
          <t>key in HMI &amp; PC</t>
        </is>
      </c>
      <c r="L235" s="33" t="inlineStr">
        <is>
          <t>Manual</t>
        </is>
      </c>
      <c r="M235" s="33" t="inlineStr">
        <is>
          <t>?</t>
        </is>
      </c>
      <c r="N235" s="321" t="n"/>
      <c r="O235" s="5" t="inlineStr">
        <is>
          <t>Tool dependent</t>
        </is>
      </c>
    </row>
    <row r="236" ht="17" customHeight="1">
      <c r="A236" s="369" t="inlineStr">
        <is>
          <t>MC231</t>
        </is>
      </c>
      <c r="B236" s="408" t="inlineStr">
        <is>
          <t>Service Tab</t>
        </is>
      </c>
      <c r="C236" s="409" t="inlineStr">
        <is>
          <t>Beam Diagnostic</t>
        </is>
      </c>
      <c r="D236" s="410" t="inlineStr">
        <is>
          <t>every substrate (min)</t>
        </is>
      </c>
      <c r="E236" s="381" t="n">
        <v>-1</v>
      </c>
      <c r="F236" s="381" t="inlineStr">
        <is>
          <t>A</t>
        </is>
      </c>
      <c r="H236" s="342">
        <f>IF(AND(G236=E236,G236&lt;&gt;""),"Y",IF(G236="","","N"))</f>
        <v/>
      </c>
      <c r="I236" s="38" t="n"/>
      <c r="J236" s="38" t="n"/>
      <c r="K236" s="38" t="inlineStr">
        <is>
          <t>key in HMI &amp; PC</t>
        </is>
      </c>
      <c r="L236" s="33" t="inlineStr">
        <is>
          <t>Manual</t>
        </is>
      </c>
      <c r="M236" s="33" t="inlineStr">
        <is>
          <t>?</t>
        </is>
      </c>
      <c r="N236" s="321" t="n"/>
      <c r="O236" s="5" t="inlineStr">
        <is>
          <t>Tool dependent</t>
        </is>
      </c>
    </row>
    <row r="237" ht="17" customHeight="1">
      <c r="A237" s="369" t="inlineStr">
        <is>
          <t>MC232</t>
        </is>
      </c>
      <c r="B237" s="408" t="inlineStr">
        <is>
          <t>Service Tab</t>
        </is>
      </c>
      <c r="C237" s="409" t="inlineStr">
        <is>
          <t>Beam Diagnostic</t>
        </is>
      </c>
      <c r="D237" s="410" t="inlineStr">
        <is>
          <t>every substrate (max)</t>
        </is>
      </c>
      <c r="E237" s="381" t="n">
        <v>-1</v>
      </c>
      <c r="F237" s="381" t="inlineStr">
        <is>
          <t>A</t>
        </is>
      </c>
      <c r="H237" s="342">
        <f>IF(AND(G237=E237,G237&lt;&gt;""),"Y",IF(G237="","","N"))</f>
        <v/>
      </c>
      <c r="I237" s="38" t="n"/>
      <c r="J237" s="38" t="n"/>
      <c r="K237" s="38" t="inlineStr">
        <is>
          <t>key in HMI &amp; PC</t>
        </is>
      </c>
      <c r="L237" s="33" t="inlineStr">
        <is>
          <t>Manual</t>
        </is>
      </c>
      <c r="M237" s="33" t="inlineStr">
        <is>
          <t>?</t>
        </is>
      </c>
      <c r="N237" s="321" t="n"/>
      <c r="O237" s="5" t="inlineStr">
        <is>
          <t>Tool dependent</t>
        </is>
      </c>
    </row>
    <row r="238" ht="17" customHeight="1">
      <c r="A238" s="369" t="inlineStr">
        <is>
          <t>MC233</t>
        </is>
      </c>
      <c r="B238" s="408" t="inlineStr">
        <is>
          <t>Service Tab</t>
        </is>
      </c>
      <c r="C238" s="409" t="inlineStr">
        <is>
          <t>Beam Diagnostic</t>
        </is>
      </c>
      <c r="D238" s="410" t="inlineStr">
        <is>
          <t>after more than sec waiting time</t>
        </is>
      </c>
      <c r="E238" s="381" t="n">
        <v>-1</v>
      </c>
      <c r="F238" s="381" t="inlineStr">
        <is>
          <t>A</t>
        </is>
      </c>
      <c r="H238" s="342">
        <f>IF(AND(G238=E238,G238&lt;&gt;""),"Y",IF(G238="","","N"))</f>
        <v/>
      </c>
      <c r="I238" s="38" t="n"/>
      <c r="J238" s="38" t="n"/>
      <c r="K238" s="38" t="inlineStr">
        <is>
          <t>key in HMI &amp; PC</t>
        </is>
      </c>
      <c r="L238" s="33" t="inlineStr">
        <is>
          <t>Manual</t>
        </is>
      </c>
      <c r="M238" s="33" t="inlineStr">
        <is>
          <t>?</t>
        </is>
      </c>
      <c r="N238" s="321" t="n"/>
      <c r="O238" s="5" t="inlineStr">
        <is>
          <t>Tool dependent</t>
        </is>
      </c>
    </row>
    <row r="239" ht="17" customHeight="1">
      <c r="A239" s="369" t="inlineStr">
        <is>
          <t>MC234</t>
        </is>
      </c>
      <c r="B239" s="408" t="inlineStr">
        <is>
          <t>Service Tab</t>
        </is>
      </c>
      <c r="C239" s="409" t="inlineStr">
        <is>
          <t>Beam Diagnostic</t>
        </is>
      </c>
      <c r="D239" s="410" t="inlineStr">
        <is>
          <t>Offset X mm</t>
        </is>
      </c>
      <c r="E239" s="381" t="n">
        <v>0</v>
      </c>
      <c r="F239" s="381" t="inlineStr">
        <is>
          <t>A</t>
        </is>
      </c>
      <c r="H239" s="342">
        <f>IF(AND(G239=E239,G239&lt;&gt;""),"Y",IF(G239="","","N"))</f>
        <v/>
      </c>
      <c r="I239" s="38" t="n"/>
      <c r="J239" s="38" t="n"/>
      <c r="K239" s="38" t="inlineStr">
        <is>
          <t>key in HMI &amp; PC</t>
        </is>
      </c>
      <c r="L239" s="33" t="inlineStr">
        <is>
          <t>Manual</t>
        </is>
      </c>
      <c r="M239" s="33" t="inlineStr">
        <is>
          <t>?</t>
        </is>
      </c>
      <c r="N239" s="321" t="n"/>
      <c r="O239" s="5" t="inlineStr">
        <is>
          <t>Tool dependent</t>
        </is>
      </c>
    </row>
    <row r="240" ht="17" customHeight="1">
      <c r="A240" s="369" t="inlineStr">
        <is>
          <t>MC235</t>
        </is>
      </c>
      <c r="B240" s="408" t="inlineStr">
        <is>
          <t>Service Tab</t>
        </is>
      </c>
      <c r="C240" s="409" t="inlineStr">
        <is>
          <t>Beam Diagnostic</t>
        </is>
      </c>
      <c r="D240" s="410" t="inlineStr">
        <is>
          <t>Offset Y mm</t>
        </is>
      </c>
      <c r="E240" s="381" t="n">
        <v>0</v>
      </c>
      <c r="F240" s="381" t="inlineStr">
        <is>
          <t>A</t>
        </is>
      </c>
      <c r="H240" s="342">
        <f>IF(AND(G240=E240,G240&lt;&gt;""),"Y",IF(G240="","","N"))</f>
        <v/>
      </c>
      <c r="I240" s="38" t="n"/>
      <c r="J240" s="38" t="n"/>
      <c r="K240" s="38" t="inlineStr">
        <is>
          <t>key in HMI &amp; PC</t>
        </is>
      </c>
      <c r="L240" s="33" t="inlineStr">
        <is>
          <t>Manual</t>
        </is>
      </c>
      <c r="M240" s="33" t="inlineStr">
        <is>
          <t>?</t>
        </is>
      </c>
      <c r="N240" s="321" t="n"/>
      <c r="O240" s="5" t="inlineStr">
        <is>
          <t>Tool dependent</t>
        </is>
      </c>
    </row>
    <row r="241" ht="17" customHeight="1">
      <c r="A241" s="369" t="inlineStr">
        <is>
          <t>MC236</t>
        </is>
      </c>
      <c r="B241" s="408" t="inlineStr">
        <is>
          <t>Service Tab</t>
        </is>
      </c>
      <c r="C241" s="409" t="inlineStr">
        <is>
          <t>Beam Diagnostic</t>
        </is>
      </c>
      <c r="D241" s="410" t="inlineStr">
        <is>
          <t>Update XCU on/off</t>
        </is>
      </c>
      <c r="E241" s="381" t="inlineStr">
        <is>
          <t>off</t>
        </is>
      </c>
      <c r="F241" s="381" t="inlineStr">
        <is>
          <t>A</t>
        </is>
      </c>
      <c r="H241" s="342">
        <f>IF(AND(G241=E241,G241&lt;&gt;""),"Y",IF(G241="","","N"))</f>
        <v/>
      </c>
      <c r="I241" s="38" t="n"/>
      <c r="J241" s="38" t="n"/>
      <c r="K241" s="38" t="inlineStr">
        <is>
          <t>key in HMI &amp; PC</t>
        </is>
      </c>
      <c r="L241" s="33" t="inlineStr">
        <is>
          <t>Manual</t>
        </is>
      </c>
      <c r="M241" s="33" t="inlineStr">
        <is>
          <t>?</t>
        </is>
      </c>
      <c r="N241" s="321" t="n"/>
      <c r="O241" s="5" t="inlineStr">
        <is>
          <t>Tool dependent</t>
        </is>
      </c>
    </row>
    <row r="242" ht="17" customHeight="1">
      <c r="A242" s="369" t="inlineStr">
        <is>
          <t>MC237</t>
        </is>
      </c>
      <c r="B242" s="408" t="inlineStr">
        <is>
          <t>Service Tab</t>
        </is>
      </c>
      <c r="C242" s="409" t="inlineStr">
        <is>
          <t>Beam Diagnostic</t>
        </is>
      </c>
      <c r="D242" s="410" t="inlineStr">
        <is>
          <t>value X mm</t>
        </is>
      </c>
      <c r="E242" s="381" t="inlineStr">
        <is>
          <t>n/a</t>
        </is>
      </c>
      <c r="F242" s="381" t="inlineStr">
        <is>
          <t>A</t>
        </is>
      </c>
      <c r="H242" s="342">
        <f>IF(AND(G242=E242,G242&lt;&gt;""),"Y",IF(G242="","","N"))</f>
        <v/>
      </c>
      <c r="I242" s="38" t="n"/>
      <c r="J242" s="38" t="n"/>
      <c r="K242" s="38" t="inlineStr">
        <is>
          <t>key in HMI &amp; PC</t>
        </is>
      </c>
      <c r="L242" s="33" t="inlineStr">
        <is>
          <t>Manual</t>
        </is>
      </c>
      <c r="M242" s="33" t="inlineStr">
        <is>
          <t>?</t>
        </is>
      </c>
      <c r="N242" s="321" t="n"/>
      <c r="O242" s="5" t="inlineStr">
        <is>
          <t>Tool dependent</t>
        </is>
      </c>
    </row>
    <row r="243" ht="17" customHeight="1">
      <c r="A243" s="369" t="inlineStr">
        <is>
          <t>MC238</t>
        </is>
      </c>
      <c r="B243" s="408" t="inlineStr">
        <is>
          <t>Service Tab</t>
        </is>
      </c>
      <c r="C243" s="409" t="inlineStr">
        <is>
          <t>Beam Diagnostic</t>
        </is>
      </c>
      <c r="D243" s="410" t="inlineStr">
        <is>
          <t>Value Y mm</t>
        </is>
      </c>
      <c r="E243" s="381" t="inlineStr">
        <is>
          <t>n/a</t>
        </is>
      </c>
      <c r="F243" s="381" t="inlineStr">
        <is>
          <t>A</t>
        </is>
      </c>
      <c r="H243" s="342">
        <f>IF(AND(G243=E243,G243&lt;&gt;""),"Y",IF(G243="","","N"))</f>
        <v/>
      </c>
      <c r="I243" s="38" t="n"/>
      <c r="J243" s="38" t="n"/>
      <c r="K243" s="38" t="inlineStr">
        <is>
          <t>key in HMI &amp; PC</t>
        </is>
      </c>
      <c r="L243" s="33" t="inlineStr">
        <is>
          <t>Manual</t>
        </is>
      </c>
      <c r="M243" s="33" t="inlineStr">
        <is>
          <t>?</t>
        </is>
      </c>
      <c r="N243" s="321" t="n"/>
      <c r="O243" s="5" t="inlineStr">
        <is>
          <t>Tool dependent</t>
        </is>
      </c>
    </row>
    <row r="244" ht="17" customHeight="1">
      <c r="A244" s="369" t="inlineStr">
        <is>
          <t>MC239</t>
        </is>
      </c>
      <c r="B244" s="408" t="inlineStr">
        <is>
          <t>Service Tab</t>
        </is>
      </c>
      <c r="C244" s="409" t="inlineStr">
        <is>
          <t>Beam Diagnostic</t>
        </is>
      </c>
      <c r="D244" s="410" t="inlineStr">
        <is>
          <t>Value X Pixel</t>
        </is>
      </c>
      <c r="E244" s="381" t="inlineStr">
        <is>
          <t>n/a</t>
        </is>
      </c>
      <c r="F244" s="381" t="inlineStr">
        <is>
          <t>A</t>
        </is>
      </c>
      <c r="H244" s="342">
        <f>IF(AND(G244=E244,G244&lt;&gt;""),"Y",IF(G244="","","N"))</f>
        <v/>
      </c>
      <c r="I244" s="38" t="n"/>
      <c r="J244" s="38" t="n"/>
      <c r="K244" s="38" t="inlineStr">
        <is>
          <t>key in HMI &amp; PC</t>
        </is>
      </c>
      <c r="L244" s="33" t="inlineStr">
        <is>
          <t>Manual</t>
        </is>
      </c>
      <c r="M244" s="33" t="inlineStr">
        <is>
          <t>?</t>
        </is>
      </c>
      <c r="N244" s="321" t="n"/>
      <c r="O244" s="5" t="inlineStr">
        <is>
          <t>Tool dependent</t>
        </is>
      </c>
    </row>
    <row r="245" ht="17" customHeight="1">
      <c r="A245" s="369" t="inlineStr">
        <is>
          <t>MC240</t>
        </is>
      </c>
      <c r="B245" s="408" t="inlineStr">
        <is>
          <t>Service Tab</t>
        </is>
      </c>
      <c r="C245" s="409" t="inlineStr">
        <is>
          <t>Beam Diagnostic</t>
        </is>
      </c>
      <c r="D245" s="410" t="inlineStr">
        <is>
          <t>Value Y Pixel</t>
        </is>
      </c>
      <c r="E245" s="381" t="inlineStr">
        <is>
          <t>n/a</t>
        </is>
      </c>
      <c r="F245" s="381" t="inlineStr">
        <is>
          <t>A</t>
        </is>
      </c>
      <c r="H245" s="342">
        <f>IF(AND(G245=E245,G245&lt;&gt;""),"Y",IF(G245="","","N"))</f>
        <v/>
      </c>
      <c r="I245" s="38" t="n"/>
      <c r="J245" s="38" t="n"/>
      <c r="K245" s="38" t="inlineStr">
        <is>
          <t>key in HMI &amp; PC</t>
        </is>
      </c>
      <c r="L245" s="33" t="inlineStr">
        <is>
          <t>Manual</t>
        </is>
      </c>
      <c r="M245" s="33" t="inlineStr">
        <is>
          <t>?</t>
        </is>
      </c>
      <c r="N245" s="321" t="n"/>
      <c r="O245" s="5" t="inlineStr">
        <is>
          <t>Tool dependent</t>
        </is>
      </c>
    </row>
    <row r="246" ht="17" customHeight="1">
      <c r="A246" s="369" t="inlineStr">
        <is>
          <t>MC241</t>
        </is>
      </c>
      <c r="B246" s="408" t="inlineStr">
        <is>
          <t>Service Tab</t>
        </is>
      </c>
      <c r="C246" s="411" t="inlineStr">
        <is>
          <t>Beam Diagnostic 2</t>
        </is>
      </c>
      <c r="D246" s="410" t="inlineStr">
        <is>
          <t>Target Power</t>
        </is>
      </c>
      <c r="E246" s="381" t="n">
        <v>2.5</v>
      </c>
      <c r="F246" s="381" t="inlineStr">
        <is>
          <t>A</t>
        </is>
      </c>
      <c r="H246" s="343">
        <f>IF(AND(G246=E246,G246&lt;&gt;""),"Y",IF(G246="","","N"))</f>
        <v/>
      </c>
      <c r="I246" s="30" t="n"/>
      <c r="J246" s="30" t="n"/>
      <c r="K246" s="30" t="inlineStr">
        <is>
          <t>key in HMI &amp; PC</t>
        </is>
      </c>
      <c r="L246" s="33" t="inlineStr">
        <is>
          <t>Manual</t>
        </is>
      </c>
      <c r="M246" s="33" t="inlineStr">
        <is>
          <t>?</t>
        </is>
      </c>
      <c r="N246" s="321" t="n"/>
      <c r="O246" s="5" t="inlineStr">
        <is>
          <t>Tool dependent</t>
        </is>
      </c>
    </row>
    <row r="247" ht="17" customHeight="1">
      <c r="A247" s="369" t="inlineStr">
        <is>
          <t>MC242</t>
        </is>
      </c>
      <c r="B247" s="408" t="inlineStr">
        <is>
          <t>Service Tab</t>
        </is>
      </c>
      <c r="C247" s="411" t="inlineStr">
        <is>
          <t>Beam Diagnostic 2</t>
        </is>
      </c>
      <c r="D247" s="410" t="inlineStr">
        <is>
          <t xml:space="preserve">Utilization line </t>
        </is>
      </c>
      <c r="E247" s="381" t="inlineStr">
        <is>
          <t>uncheck</t>
        </is>
      </c>
      <c r="F247" s="381" t="inlineStr">
        <is>
          <t>A</t>
        </is>
      </c>
      <c r="H247" s="343">
        <f>IF(AND(G247=E247,G247&lt;&gt;""),"Y",IF(G247="","","N"))</f>
        <v/>
      </c>
      <c r="I247" s="30" t="n"/>
      <c r="J247" s="30" t="n"/>
      <c r="K247" s="30" t="inlineStr">
        <is>
          <t>key in HMI &amp; PC</t>
        </is>
      </c>
      <c r="L247" s="33" t="inlineStr">
        <is>
          <t>Manual</t>
        </is>
      </c>
      <c r="M247" s="33" t="inlineStr">
        <is>
          <t>?</t>
        </is>
      </c>
      <c r="N247" s="321" t="n"/>
      <c r="O247" s="5" t="inlineStr">
        <is>
          <t>Tool dependent</t>
        </is>
      </c>
    </row>
    <row r="248" ht="17" customHeight="1">
      <c r="A248" s="369" t="inlineStr">
        <is>
          <t>MC243</t>
        </is>
      </c>
      <c r="B248" s="408" t="inlineStr">
        <is>
          <t>Service Tab</t>
        </is>
      </c>
      <c r="C248" s="411" t="inlineStr">
        <is>
          <t>Beam Diagnostic 2</t>
        </is>
      </c>
      <c r="D248" s="410" t="inlineStr">
        <is>
          <t>Position X mm</t>
        </is>
      </c>
      <c r="E248" s="381" t="n">
        <v>1600</v>
      </c>
      <c r="F248" s="381" t="inlineStr">
        <is>
          <t>A</t>
        </is>
      </c>
      <c r="H248" s="343">
        <f>IF(AND(G248=E248,G248&lt;&gt;""),"Y",IF(G248="","","N"))</f>
        <v/>
      </c>
      <c r="I248" s="30" t="n"/>
      <c r="J248" s="30" t="n"/>
      <c r="K248" s="30" t="inlineStr">
        <is>
          <t>key in HMI &amp; PC</t>
        </is>
      </c>
      <c r="L248" s="33" t="inlineStr">
        <is>
          <t>Manual</t>
        </is>
      </c>
      <c r="M248" s="33" t="inlineStr">
        <is>
          <t>?</t>
        </is>
      </c>
      <c r="N248" s="321" t="n"/>
      <c r="O248" s="5" t="inlineStr">
        <is>
          <t>Tool dependent</t>
        </is>
      </c>
    </row>
    <row r="249" ht="17" customHeight="1">
      <c r="A249" s="369" t="inlineStr">
        <is>
          <t>MC244</t>
        </is>
      </c>
      <c r="B249" s="408" t="inlineStr">
        <is>
          <t>Service Tab</t>
        </is>
      </c>
      <c r="C249" s="411" t="inlineStr">
        <is>
          <t>Beam Diagnostic 2</t>
        </is>
      </c>
      <c r="D249" s="410" t="inlineStr">
        <is>
          <t>Position Y mm</t>
        </is>
      </c>
      <c r="E249" s="381" t="n">
        <v>1000</v>
      </c>
      <c r="F249" s="381" t="inlineStr">
        <is>
          <t>A</t>
        </is>
      </c>
      <c r="H249" s="343">
        <f>IF(AND(G249=E249,G249&lt;&gt;""),"Y",IF(G249="","","N"))</f>
        <v/>
      </c>
      <c r="I249" s="30" t="n"/>
      <c r="J249" s="30" t="n"/>
      <c r="K249" s="30" t="inlineStr">
        <is>
          <t>key in HMI &amp; PC</t>
        </is>
      </c>
      <c r="L249" s="33" t="inlineStr">
        <is>
          <t>Manual</t>
        </is>
      </c>
      <c r="M249" s="33" t="inlineStr">
        <is>
          <t>?</t>
        </is>
      </c>
      <c r="N249" s="321" t="n"/>
      <c r="O249" s="5" t="inlineStr">
        <is>
          <t>Tool dependent</t>
        </is>
      </c>
    </row>
    <row r="250" ht="17" customHeight="1">
      <c r="A250" s="369" t="inlineStr">
        <is>
          <t>MC245</t>
        </is>
      </c>
      <c r="B250" s="408" t="inlineStr">
        <is>
          <t>Service Tab</t>
        </is>
      </c>
      <c r="C250" s="411" t="inlineStr">
        <is>
          <t>Beam Diagnostic 2</t>
        </is>
      </c>
      <c r="D250" s="410" t="inlineStr">
        <is>
          <t>Pulse Length sec.</t>
        </is>
      </c>
      <c r="E250" s="381" t="n">
        <v>0.1</v>
      </c>
      <c r="F250" s="381" t="inlineStr">
        <is>
          <t>A</t>
        </is>
      </c>
      <c r="H250" s="343">
        <f>IF(AND(G250=E250,G250&lt;&gt;""),"Y",IF(G250="","","N"))</f>
        <v/>
      </c>
      <c r="I250" s="30" t="n"/>
      <c r="J250" s="30" t="n"/>
      <c r="K250" s="30" t="inlineStr">
        <is>
          <t>key in HMI &amp; PC</t>
        </is>
      </c>
      <c r="L250" s="33" t="inlineStr">
        <is>
          <t>Manual</t>
        </is>
      </c>
      <c r="M250" s="33" t="inlineStr">
        <is>
          <t>?</t>
        </is>
      </c>
      <c r="N250" s="321" t="n"/>
      <c r="O250" s="5" t="inlineStr">
        <is>
          <t>Tool dependent</t>
        </is>
      </c>
    </row>
    <row r="251" ht="17" customHeight="1">
      <c r="A251" s="369" t="inlineStr">
        <is>
          <t>MC246</t>
        </is>
      </c>
      <c r="B251" s="408" t="inlineStr">
        <is>
          <t>Service Tab</t>
        </is>
      </c>
      <c r="C251" s="411" t="inlineStr">
        <is>
          <t>Beam Diagnostic 2</t>
        </is>
      </c>
      <c r="D251" s="410" t="inlineStr">
        <is>
          <t>Target power</t>
        </is>
      </c>
      <c r="E251" s="381" t="n">
        <v>2.5</v>
      </c>
      <c r="F251" s="381" t="inlineStr">
        <is>
          <t>A</t>
        </is>
      </c>
      <c r="H251" s="343">
        <f>IF(AND(G251=E251,G251&lt;&gt;""),"Y",IF(G251="","","N"))</f>
        <v/>
      </c>
      <c r="I251" s="30" t="n"/>
      <c r="J251" s="30" t="n"/>
      <c r="K251" s="30" t="inlineStr">
        <is>
          <t>key in HMI &amp; PC</t>
        </is>
      </c>
      <c r="L251" s="33" t="inlineStr">
        <is>
          <t>Manual</t>
        </is>
      </c>
      <c r="M251" s="33" t="inlineStr">
        <is>
          <t>?</t>
        </is>
      </c>
      <c r="N251" s="321" t="n"/>
      <c r="O251" s="5" t="inlineStr">
        <is>
          <t>Tool dependent</t>
        </is>
      </c>
    </row>
    <row r="252" ht="17" customHeight="1">
      <c r="A252" s="369" t="inlineStr">
        <is>
          <t>MC247</t>
        </is>
      </c>
      <c r="B252" s="408" t="inlineStr">
        <is>
          <t>Service Tab</t>
        </is>
      </c>
      <c r="C252" s="411" t="inlineStr">
        <is>
          <t>Beam Diagnostic 2</t>
        </is>
      </c>
      <c r="D252" s="410" t="inlineStr">
        <is>
          <t>every substrate (min)</t>
        </is>
      </c>
      <c r="E252" s="381" t="n">
        <v>-1</v>
      </c>
      <c r="F252" s="381" t="inlineStr">
        <is>
          <t>A</t>
        </is>
      </c>
      <c r="H252" s="343">
        <f>IF(AND(G252=E252,G252&lt;&gt;""),"Y",IF(G252="","","N"))</f>
        <v/>
      </c>
      <c r="I252" s="30" t="n"/>
      <c r="J252" s="30" t="n"/>
      <c r="K252" s="30" t="inlineStr">
        <is>
          <t>key in HMI &amp; PC</t>
        </is>
      </c>
      <c r="L252" s="33" t="inlineStr">
        <is>
          <t>Manual</t>
        </is>
      </c>
      <c r="M252" s="33" t="inlineStr">
        <is>
          <t>?</t>
        </is>
      </c>
      <c r="N252" s="321" t="n"/>
      <c r="O252" s="5" t="inlineStr">
        <is>
          <t>Tool dependent</t>
        </is>
      </c>
    </row>
    <row r="253" ht="17" customHeight="1">
      <c r="A253" s="369" t="inlineStr">
        <is>
          <t>MC248</t>
        </is>
      </c>
      <c r="B253" s="408" t="inlineStr">
        <is>
          <t>Service Tab</t>
        </is>
      </c>
      <c r="C253" s="411" t="inlineStr">
        <is>
          <t>Beam Diagnostic 2</t>
        </is>
      </c>
      <c r="D253" s="410" t="inlineStr">
        <is>
          <t>every substrate (max)</t>
        </is>
      </c>
      <c r="E253" s="381" t="n">
        <v>-1</v>
      </c>
      <c r="F253" s="381" t="inlineStr">
        <is>
          <t>A</t>
        </is>
      </c>
      <c r="H253" s="343">
        <f>IF(AND(G253=E253,G253&lt;&gt;""),"Y",IF(G253="","","N"))</f>
        <v/>
      </c>
      <c r="I253" s="30" t="n"/>
      <c r="J253" s="30" t="n"/>
      <c r="K253" s="30" t="inlineStr">
        <is>
          <t>key in HMI &amp; PC</t>
        </is>
      </c>
      <c r="L253" s="33" t="inlineStr">
        <is>
          <t>Manual</t>
        </is>
      </c>
      <c r="M253" s="33" t="inlineStr">
        <is>
          <t>?</t>
        </is>
      </c>
      <c r="N253" s="321" t="n"/>
      <c r="O253" s="5" t="inlineStr">
        <is>
          <t>Tool dependent</t>
        </is>
      </c>
    </row>
    <row r="254" ht="17" customHeight="1">
      <c r="A254" s="369" t="inlineStr">
        <is>
          <t>MC249</t>
        </is>
      </c>
      <c r="B254" s="408" t="inlineStr">
        <is>
          <t>Service Tab</t>
        </is>
      </c>
      <c r="C254" s="411" t="inlineStr">
        <is>
          <t>Beam Diagnostic 2</t>
        </is>
      </c>
      <c r="D254" s="410" t="inlineStr">
        <is>
          <t>after more than sec waiting time</t>
        </is>
      </c>
      <c r="E254" s="381" t="n">
        <v>-1</v>
      </c>
      <c r="F254" s="381" t="inlineStr">
        <is>
          <t>A</t>
        </is>
      </c>
      <c r="H254" s="343">
        <f>IF(AND(G254=E254,G254&lt;&gt;""),"Y",IF(G254="","","N"))</f>
        <v/>
      </c>
      <c r="I254" s="30" t="n"/>
      <c r="J254" s="30" t="n"/>
      <c r="K254" s="30" t="inlineStr">
        <is>
          <t>key in HMI &amp; PC</t>
        </is>
      </c>
      <c r="L254" s="33" t="inlineStr">
        <is>
          <t>Manual</t>
        </is>
      </c>
      <c r="M254" s="33" t="inlineStr">
        <is>
          <t>?</t>
        </is>
      </c>
      <c r="N254" s="321" t="n"/>
      <c r="O254" s="5" t="inlineStr">
        <is>
          <t>Tool dependent</t>
        </is>
      </c>
    </row>
    <row r="255" ht="17" customHeight="1">
      <c r="A255" s="369" t="inlineStr">
        <is>
          <t>MC250</t>
        </is>
      </c>
      <c r="B255" s="408" t="inlineStr">
        <is>
          <t>Service Tab</t>
        </is>
      </c>
      <c r="C255" s="411" t="inlineStr">
        <is>
          <t>Beam Diagnostic 2</t>
        </is>
      </c>
      <c r="D255" s="410" t="inlineStr">
        <is>
          <t>Offset X mm</t>
        </is>
      </c>
      <c r="E255" s="381" t="n">
        <v>0</v>
      </c>
      <c r="F255" s="381" t="inlineStr">
        <is>
          <t>A</t>
        </is>
      </c>
      <c r="H255" s="343">
        <f>IF(AND(G255=E255,G255&lt;&gt;""),"Y",IF(G255="","","N"))</f>
        <v/>
      </c>
      <c r="I255" s="30" t="n"/>
      <c r="J255" s="30" t="n"/>
      <c r="K255" s="30" t="inlineStr">
        <is>
          <t>key in HMI &amp; PC</t>
        </is>
      </c>
      <c r="L255" s="33" t="inlineStr">
        <is>
          <t>Manual</t>
        </is>
      </c>
      <c r="M255" s="33" t="inlineStr">
        <is>
          <t>?</t>
        </is>
      </c>
      <c r="N255" s="321" t="n"/>
      <c r="O255" s="5" t="inlineStr">
        <is>
          <t>Tool dependent</t>
        </is>
      </c>
    </row>
    <row r="256" ht="17" customHeight="1">
      <c r="A256" s="369" t="inlineStr">
        <is>
          <t>MC251</t>
        </is>
      </c>
      <c r="B256" s="408" t="inlineStr">
        <is>
          <t>Service Tab</t>
        </is>
      </c>
      <c r="C256" s="411" t="inlineStr">
        <is>
          <t>Beam Diagnostic 2</t>
        </is>
      </c>
      <c r="D256" s="410" t="inlineStr">
        <is>
          <t>Offset Y mm</t>
        </is>
      </c>
      <c r="E256" s="381" t="n">
        <v>0</v>
      </c>
      <c r="F256" s="381" t="inlineStr">
        <is>
          <t>A</t>
        </is>
      </c>
      <c r="H256" s="343">
        <f>IF(AND(G256=E256,G256&lt;&gt;""),"Y",IF(G256="","","N"))</f>
        <v/>
      </c>
      <c r="I256" s="30" t="n"/>
      <c r="J256" s="30" t="n"/>
      <c r="K256" s="30" t="inlineStr">
        <is>
          <t>key in HMI &amp; PC</t>
        </is>
      </c>
      <c r="L256" s="33" t="inlineStr">
        <is>
          <t>Manual</t>
        </is>
      </c>
      <c r="M256" s="33" t="inlineStr">
        <is>
          <t>?</t>
        </is>
      </c>
      <c r="N256" s="321" t="n"/>
      <c r="O256" s="5" t="inlineStr">
        <is>
          <t>Tool dependent</t>
        </is>
      </c>
    </row>
    <row r="257" ht="17" customHeight="1">
      <c r="A257" s="369" t="inlineStr">
        <is>
          <t>MC252</t>
        </is>
      </c>
      <c r="B257" s="408" t="inlineStr">
        <is>
          <t>Service Tab</t>
        </is>
      </c>
      <c r="C257" s="411" t="inlineStr">
        <is>
          <t>Beam Diagnostic 2</t>
        </is>
      </c>
      <c r="D257" s="410" t="inlineStr">
        <is>
          <t>Update XCU on/off</t>
        </is>
      </c>
      <c r="E257" s="381" t="inlineStr">
        <is>
          <t>off</t>
        </is>
      </c>
      <c r="F257" s="381" t="inlineStr">
        <is>
          <t>A</t>
        </is>
      </c>
      <c r="H257" s="343">
        <f>IF(AND(G257=E257,G257&lt;&gt;""),"Y",IF(G257="","","N"))</f>
        <v/>
      </c>
      <c r="I257" s="30" t="n"/>
      <c r="J257" s="30" t="n"/>
      <c r="K257" s="30" t="inlineStr">
        <is>
          <t>key in HMI &amp; PC</t>
        </is>
      </c>
      <c r="L257" s="33" t="inlineStr">
        <is>
          <t>Manual</t>
        </is>
      </c>
      <c r="M257" s="33" t="inlineStr">
        <is>
          <t>?</t>
        </is>
      </c>
      <c r="N257" s="321" t="n"/>
      <c r="O257" s="5" t="inlineStr">
        <is>
          <t>Tool dependent</t>
        </is>
      </c>
    </row>
    <row r="258" ht="17" customHeight="1">
      <c r="A258" s="369" t="inlineStr">
        <is>
          <t>MC253</t>
        </is>
      </c>
      <c r="B258" s="408" t="inlineStr">
        <is>
          <t>Service Tab</t>
        </is>
      </c>
      <c r="C258" s="411" t="inlineStr">
        <is>
          <t>Beam Diagnostic 2</t>
        </is>
      </c>
      <c r="D258" s="410" t="inlineStr">
        <is>
          <t>Value X mm</t>
        </is>
      </c>
      <c r="E258" s="381" t="inlineStr">
        <is>
          <t>n/a</t>
        </is>
      </c>
      <c r="F258" s="381" t="inlineStr">
        <is>
          <t>A</t>
        </is>
      </c>
      <c r="H258" s="343">
        <f>IF(AND(G258=E258,G258&lt;&gt;""),"Y",IF(G258="","","N"))</f>
        <v/>
      </c>
      <c r="I258" s="183" t="n"/>
      <c r="J258" s="30" t="n"/>
      <c r="K258" s="30" t="inlineStr">
        <is>
          <t>key in HMI &amp; PC</t>
        </is>
      </c>
      <c r="L258" s="33" t="inlineStr">
        <is>
          <t>Manual</t>
        </is>
      </c>
      <c r="M258" s="33" t="inlineStr">
        <is>
          <t>?</t>
        </is>
      </c>
      <c r="N258" s="321" t="n"/>
      <c r="O258" s="5" t="inlineStr">
        <is>
          <t>Tool dependent</t>
        </is>
      </c>
    </row>
    <row r="259" ht="17" customHeight="1">
      <c r="A259" s="369" t="inlineStr">
        <is>
          <t>MC254</t>
        </is>
      </c>
      <c r="B259" s="408" t="inlineStr">
        <is>
          <t>Service Tab</t>
        </is>
      </c>
      <c r="C259" s="411" t="inlineStr">
        <is>
          <t>Beam Diagnostic 2</t>
        </is>
      </c>
      <c r="D259" s="410" t="inlineStr">
        <is>
          <t>Value Y mm</t>
        </is>
      </c>
      <c r="E259" s="381" t="inlineStr">
        <is>
          <t>n/a</t>
        </is>
      </c>
      <c r="F259" s="381" t="inlineStr">
        <is>
          <t>A</t>
        </is>
      </c>
      <c r="H259" s="343">
        <f>IF(AND(G259=E259,G259&lt;&gt;""),"Y",IF(G259="","","N"))</f>
        <v/>
      </c>
      <c r="I259" s="30" t="n"/>
      <c r="J259" s="30" t="n"/>
      <c r="K259" s="30" t="inlineStr">
        <is>
          <t>key in HMI &amp; PC</t>
        </is>
      </c>
      <c r="L259" s="33" t="inlineStr">
        <is>
          <t>Manual</t>
        </is>
      </c>
      <c r="M259" s="33" t="inlineStr">
        <is>
          <t>?</t>
        </is>
      </c>
      <c r="N259" s="321" t="n"/>
      <c r="O259" s="5" t="inlineStr">
        <is>
          <t>Tool dependent</t>
        </is>
      </c>
    </row>
    <row r="260" ht="17" customHeight="1">
      <c r="A260" s="369" t="inlineStr">
        <is>
          <t>MC255</t>
        </is>
      </c>
      <c r="B260" s="408" t="inlineStr">
        <is>
          <t>Service Tab</t>
        </is>
      </c>
      <c r="C260" s="411" t="inlineStr">
        <is>
          <t>Beam Diagnostic 2</t>
        </is>
      </c>
      <c r="D260" s="410" t="inlineStr">
        <is>
          <t>Value X Pixel</t>
        </is>
      </c>
      <c r="E260" s="381" t="inlineStr">
        <is>
          <t>n/a</t>
        </is>
      </c>
      <c r="F260" s="381" t="inlineStr">
        <is>
          <t>A</t>
        </is>
      </c>
      <c r="H260" s="343">
        <f>IF(AND(G260=E260,G260&lt;&gt;""),"Y",IF(G260="","","N"))</f>
        <v/>
      </c>
      <c r="I260" s="30" t="n"/>
      <c r="J260" s="30" t="n"/>
      <c r="K260" s="30" t="inlineStr">
        <is>
          <t>key in HMI &amp; PC</t>
        </is>
      </c>
      <c r="L260" s="33" t="inlineStr">
        <is>
          <t>Manual</t>
        </is>
      </c>
      <c r="M260" s="33" t="inlineStr">
        <is>
          <t>?</t>
        </is>
      </c>
      <c r="N260" s="321" t="n"/>
      <c r="O260" s="5" t="inlineStr">
        <is>
          <t>Tool dependent</t>
        </is>
      </c>
    </row>
    <row r="261" ht="17" customHeight="1">
      <c r="A261" s="369" t="inlineStr">
        <is>
          <t>MC256</t>
        </is>
      </c>
      <c r="B261" s="408" t="inlineStr">
        <is>
          <t>Service Tab</t>
        </is>
      </c>
      <c r="C261" s="411" t="inlineStr">
        <is>
          <t>Beam Diagnostic 2</t>
        </is>
      </c>
      <c r="D261" s="410" t="inlineStr">
        <is>
          <t>Value Y Pixel</t>
        </is>
      </c>
      <c r="E261" s="381" t="inlineStr">
        <is>
          <t>n/a</t>
        </is>
      </c>
      <c r="F261" s="381" t="inlineStr">
        <is>
          <t>A</t>
        </is>
      </c>
      <c r="H261" s="343">
        <f>IF(AND(G261=E261,G261&lt;&gt;""),"Y",IF(G261="","","N"))</f>
        <v/>
      </c>
      <c r="I261" s="30" t="n"/>
      <c r="J261" s="30" t="n"/>
      <c r="K261" s="30" t="inlineStr">
        <is>
          <t>key in HMI &amp; PC</t>
        </is>
      </c>
      <c r="L261" s="33" t="inlineStr">
        <is>
          <t>Manual</t>
        </is>
      </c>
      <c r="M261" s="33" t="inlineStr">
        <is>
          <t>?</t>
        </is>
      </c>
      <c r="N261" s="321" t="n"/>
      <c r="O261" s="5" t="inlineStr">
        <is>
          <t>Tool dependent</t>
        </is>
      </c>
    </row>
    <row r="262" ht="17" customHeight="1">
      <c r="A262" s="369" t="inlineStr">
        <is>
          <t>MC257</t>
        </is>
      </c>
      <c r="B262" s="408" t="inlineStr">
        <is>
          <t>Service Tab</t>
        </is>
      </c>
      <c r="C262" s="412" t="inlineStr">
        <is>
          <t>Beam Alignment</t>
        </is>
      </c>
      <c r="D262" s="413" t="inlineStr">
        <is>
          <t>Position X</t>
        </is>
      </c>
      <c r="E262" s="381" t="n">
        <v>985</v>
      </c>
      <c r="F262" s="381" t="n"/>
      <c r="G262" s="462" t="n"/>
      <c r="H262" s="342">
        <f>IF(AND(G262=E262,G262&lt;&gt;""),"Y",IF(G262="","","N"))</f>
        <v/>
      </c>
      <c r="I262" s="38" t="n"/>
      <c r="J262" s="215" t="inlineStr">
        <is>
          <t>There is no setting on the machine's software</t>
        </is>
      </c>
      <c r="K262" s="38" t="inlineStr">
        <is>
          <t>key in HMI &amp; PC</t>
        </is>
      </c>
      <c r="L262" s="33" t="inlineStr">
        <is>
          <t>Manual</t>
        </is>
      </c>
      <c r="M262" s="33" t="inlineStr">
        <is>
          <t>?</t>
        </is>
      </c>
      <c r="N262" s="321" t="n"/>
      <c r="O262" s="5" t="inlineStr">
        <is>
          <t>N/A</t>
        </is>
      </c>
    </row>
    <row r="263" ht="17" customHeight="1">
      <c r="A263" s="369" t="inlineStr">
        <is>
          <t>MC258</t>
        </is>
      </c>
      <c r="B263" s="408" t="inlineStr">
        <is>
          <t>Service Tab</t>
        </is>
      </c>
      <c r="C263" s="412" t="inlineStr">
        <is>
          <t>Beam Alignment</t>
        </is>
      </c>
      <c r="D263" s="413" t="inlineStr">
        <is>
          <t>Cur Position</t>
        </is>
      </c>
      <c r="E263" s="381" t="inlineStr">
        <is>
          <t>variable</t>
        </is>
      </c>
      <c r="F263" s="381" t="n"/>
      <c r="G263" s="462" t="n"/>
      <c r="H263" s="342">
        <f>IF(AND(G263=E263,G263&lt;&gt;""),"Y",IF(G263="","","N"))</f>
        <v/>
      </c>
      <c r="I263" s="38" t="n"/>
      <c r="J263" s="215" t="inlineStr">
        <is>
          <t>There is no setting on the machine's software</t>
        </is>
      </c>
      <c r="K263" s="38" t="inlineStr">
        <is>
          <t>key in HMI &amp; PC</t>
        </is>
      </c>
      <c r="L263" s="33" t="inlineStr">
        <is>
          <t>Manual</t>
        </is>
      </c>
      <c r="M263" s="33" t="inlineStr">
        <is>
          <t>?</t>
        </is>
      </c>
      <c r="N263" s="321" t="n"/>
      <c r="O263" s="5" t="inlineStr">
        <is>
          <t>N/A</t>
        </is>
      </c>
    </row>
    <row r="264" ht="17" customHeight="1">
      <c r="A264" s="369" t="inlineStr">
        <is>
          <t>MC259</t>
        </is>
      </c>
      <c r="B264" s="408" t="inlineStr">
        <is>
          <t>Service Tab</t>
        </is>
      </c>
      <c r="C264" s="412" t="inlineStr">
        <is>
          <t>Beam Alignment</t>
        </is>
      </c>
      <c r="D264" s="413" t="inlineStr">
        <is>
          <t>Velocity</t>
        </is>
      </c>
      <c r="E264" s="381" t="n">
        <v>1000</v>
      </c>
      <c r="F264" s="381" t="n"/>
      <c r="G264" s="462" t="n"/>
      <c r="H264" s="342">
        <f>IF(AND(G264=E264,G264&lt;&gt;""),"Y",IF(G264="","","N"))</f>
        <v/>
      </c>
      <c r="I264" s="38" t="n"/>
      <c r="J264" s="215" t="inlineStr">
        <is>
          <t>There is no setting on the machine's software</t>
        </is>
      </c>
      <c r="K264" s="38" t="inlineStr">
        <is>
          <t>key in HMI &amp; PC</t>
        </is>
      </c>
      <c r="L264" s="33" t="inlineStr">
        <is>
          <t>Manual</t>
        </is>
      </c>
      <c r="M264" s="33" t="inlineStr">
        <is>
          <t>?</t>
        </is>
      </c>
      <c r="N264" s="321" t="n"/>
      <c r="O264" s="5" t="inlineStr">
        <is>
          <t>N/A</t>
        </is>
      </c>
    </row>
    <row r="265" ht="17" customHeight="1">
      <c r="A265" s="369" t="inlineStr">
        <is>
          <t>MC260</t>
        </is>
      </c>
      <c r="B265" s="408" t="inlineStr">
        <is>
          <t>Service Tab</t>
        </is>
      </c>
      <c r="C265" s="412" t="inlineStr">
        <is>
          <t>Beam Alignment</t>
        </is>
      </c>
      <c r="D265" s="413" t="inlineStr">
        <is>
          <t>Position X</t>
        </is>
      </c>
      <c r="E265" s="381" t="n">
        <v>-975</v>
      </c>
      <c r="F265" s="381" t="n"/>
      <c r="G265" s="462" t="n"/>
      <c r="H265" s="342">
        <f>IF(AND(G265=E265,G265&lt;&gt;""),"Y",IF(G265="","","N"))</f>
        <v/>
      </c>
      <c r="I265" s="38" t="n"/>
      <c r="J265" s="215" t="inlineStr">
        <is>
          <t>There is no setting on the machine's software</t>
        </is>
      </c>
      <c r="K265" s="38" t="inlineStr">
        <is>
          <t>key in HMI &amp; PC</t>
        </is>
      </c>
      <c r="L265" s="33" t="inlineStr">
        <is>
          <t>Manual</t>
        </is>
      </c>
      <c r="M265" s="33" t="inlineStr">
        <is>
          <t>?</t>
        </is>
      </c>
      <c r="N265" s="321" t="n"/>
      <c r="O265" s="5" t="inlineStr">
        <is>
          <t>N/A</t>
        </is>
      </c>
    </row>
    <row r="266" ht="17" customHeight="1">
      <c r="A266" s="369" t="inlineStr">
        <is>
          <t>MC261</t>
        </is>
      </c>
      <c r="B266" s="408" t="inlineStr">
        <is>
          <t>Service Tab</t>
        </is>
      </c>
      <c r="C266" s="412" t="inlineStr">
        <is>
          <t>Beam Alignment</t>
        </is>
      </c>
      <c r="D266" s="413" t="inlineStr">
        <is>
          <t>Laser attenuation</t>
        </is>
      </c>
      <c r="E266" s="381" t="n">
        <v>0.95</v>
      </c>
      <c r="F266" s="381" t="n"/>
      <c r="G266" s="462" t="n"/>
      <c r="H266" s="342">
        <f>IF(AND(G266=E266,G266&lt;&gt;""),"Y",IF(G266="","","N"))</f>
        <v/>
      </c>
      <c r="I266" s="38" t="n"/>
      <c r="J266" s="215" t="inlineStr">
        <is>
          <t>There is no setting on the machine's software</t>
        </is>
      </c>
      <c r="K266" s="38" t="inlineStr">
        <is>
          <t>key in HMI &amp; PC</t>
        </is>
      </c>
      <c r="L266" s="33" t="inlineStr">
        <is>
          <t>Manual</t>
        </is>
      </c>
      <c r="M266" s="33" t="inlineStr">
        <is>
          <t>?</t>
        </is>
      </c>
      <c r="N266" s="321" t="n"/>
      <c r="O266" s="5" t="inlineStr">
        <is>
          <t>N/A</t>
        </is>
      </c>
    </row>
    <row r="267" ht="17" customHeight="1">
      <c r="A267" s="369" t="inlineStr">
        <is>
          <t>MC262</t>
        </is>
      </c>
      <c r="B267" s="408" t="inlineStr">
        <is>
          <t>Service Tab</t>
        </is>
      </c>
      <c r="C267" s="412" t="inlineStr">
        <is>
          <t>Beam Alignment</t>
        </is>
      </c>
      <c r="D267" s="413" t="inlineStr">
        <is>
          <t>Target power</t>
        </is>
      </c>
      <c r="E267" s="381" t="n">
        <v>1</v>
      </c>
      <c r="F267" s="381" t="n"/>
      <c r="G267" s="462" t="n"/>
      <c r="H267" s="342">
        <f>IF(AND(G267=E267,G267&lt;&gt;""),"Y",IF(G267="","","N"))</f>
        <v/>
      </c>
      <c r="I267" s="38" t="n"/>
      <c r="J267" s="215" t="inlineStr">
        <is>
          <t>There is no setting on the machine's software</t>
        </is>
      </c>
      <c r="K267" s="38" t="inlineStr">
        <is>
          <t>key in HMI &amp; PC</t>
        </is>
      </c>
      <c r="L267" s="33" t="inlineStr">
        <is>
          <t>Manual</t>
        </is>
      </c>
      <c r="M267" s="33" t="inlineStr">
        <is>
          <t>?</t>
        </is>
      </c>
      <c r="N267" s="321" t="n"/>
      <c r="O267" s="5" t="inlineStr">
        <is>
          <t>N/A</t>
        </is>
      </c>
    </row>
    <row r="268" ht="17" customHeight="1">
      <c r="A268" s="369" t="inlineStr">
        <is>
          <t>MC263</t>
        </is>
      </c>
      <c r="B268" s="408" t="inlineStr">
        <is>
          <t>Service Tab</t>
        </is>
      </c>
      <c r="C268" s="412" t="inlineStr">
        <is>
          <t>Beam Alignment</t>
        </is>
      </c>
      <c r="D268" s="413" t="inlineStr">
        <is>
          <t>Beam 13/24</t>
        </is>
      </c>
      <c r="E268" s="381" t="inlineStr">
        <is>
          <t>uncheck</t>
        </is>
      </c>
      <c r="F268" s="381" t="n"/>
      <c r="G268" s="462" t="n"/>
      <c r="H268" s="342">
        <f>IF(AND(G268=E268,G268&lt;&gt;""),"Y",IF(G268="","","N"))</f>
        <v/>
      </c>
      <c r="I268" s="38" t="n"/>
      <c r="J268" s="215" t="inlineStr">
        <is>
          <t>There is no setting on the machine's software</t>
        </is>
      </c>
      <c r="K268" s="38" t="inlineStr">
        <is>
          <t>key in HMI &amp; PC</t>
        </is>
      </c>
      <c r="L268" s="33" t="inlineStr">
        <is>
          <t>Manual</t>
        </is>
      </c>
      <c r="M268" s="33" t="inlineStr">
        <is>
          <t>?</t>
        </is>
      </c>
      <c r="N268" s="321" t="n"/>
      <c r="O268" s="5" t="inlineStr">
        <is>
          <t>N/A</t>
        </is>
      </c>
    </row>
    <row r="269" ht="17" customHeight="1">
      <c r="A269" s="369" t="inlineStr">
        <is>
          <t>MC264</t>
        </is>
      </c>
      <c r="B269" s="408" t="inlineStr">
        <is>
          <t>Service Tab</t>
        </is>
      </c>
      <c r="C269" s="412" t="inlineStr">
        <is>
          <t>Beam Alignment</t>
        </is>
      </c>
      <c r="D269" s="413" t="inlineStr">
        <is>
          <t>Beam 14/16</t>
        </is>
      </c>
      <c r="E269" s="381" t="inlineStr">
        <is>
          <t>uncheck</t>
        </is>
      </c>
      <c r="F269" s="381" t="n"/>
      <c r="G269" s="462" t="n"/>
      <c r="H269" s="342">
        <f>IF(AND(G269=E269,G269&lt;&gt;""),"Y",IF(G269="","","N"))</f>
        <v/>
      </c>
      <c r="I269" s="38" t="n"/>
      <c r="J269" s="215" t="inlineStr">
        <is>
          <t>There is no setting on the machine's software</t>
        </is>
      </c>
      <c r="K269" s="38" t="inlineStr">
        <is>
          <t>key in HMI &amp; PC</t>
        </is>
      </c>
      <c r="L269" s="33" t="inlineStr">
        <is>
          <t>Manual</t>
        </is>
      </c>
      <c r="M269" s="33" t="inlineStr">
        <is>
          <t>?</t>
        </is>
      </c>
      <c r="N269" s="321" t="n"/>
      <c r="O269" s="5" t="inlineStr">
        <is>
          <t>N/A</t>
        </is>
      </c>
    </row>
    <row r="270" ht="17" customHeight="1">
      <c r="A270" s="369" t="inlineStr">
        <is>
          <t>MC265</t>
        </is>
      </c>
      <c r="B270" s="408" t="inlineStr">
        <is>
          <t>Service Tab</t>
        </is>
      </c>
      <c r="C270" s="412" t="inlineStr">
        <is>
          <t>Beam Alignment</t>
        </is>
      </c>
      <c r="D270" s="413" t="inlineStr">
        <is>
          <t>Beam 15/17</t>
        </is>
      </c>
      <c r="E270" s="381" t="inlineStr">
        <is>
          <t>uncheck</t>
        </is>
      </c>
      <c r="F270" s="381" t="n"/>
      <c r="G270" s="462" t="n"/>
      <c r="H270" s="342">
        <f>IF(AND(G270=E270,G270&lt;&gt;""),"Y",IF(G270="","","N"))</f>
        <v/>
      </c>
      <c r="I270" s="38" t="n"/>
      <c r="J270" s="215" t="inlineStr">
        <is>
          <t>There is no setting on the machine's software</t>
        </is>
      </c>
      <c r="K270" s="38" t="inlineStr">
        <is>
          <t>key in HMI &amp; PC</t>
        </is>
      </c>
      <c r="L270" s="33" t="inlineStr">
        <is>
          <t>Manual</t>
        </is>
      </c>
      <c r="M270" s="33" t="inlineStr">
        <is>
          <t>?</t>
        </is>
      </c>
      <c r="N270" s="321" t="n"/>
      <c r="O270" s="5" t="inlineStr">
        <is>
          <t>N/A</t>
        </is>
      </c>
    </row>
    <row r="271" ht="17" customHeight="1">
      <c r="A271" s="369" t="inlineStr">
        <is>
          <t>MC266</t>
        </is>
      </c>
      <c r="B271" s="408" t="inlineStr">
        <is>
          <t>Service Tab</t>
        </is>
      </c>
      <c r="C271" s="412" t="inlineStr">
        <is>
          <t>Beam Alignment</t>
        </is>
      </c>
      <c r="D271" s="413" t="inlineStr">
        <is>
          <t>Beam 18/19</t>
        </is>
      </c>
      <c r="E271" s="381" t="inlineStr">
        <is>
          <t>uncheck</t>
        </is>
      </c>
      <c r="F271" s="381" t="n"/>
      <c r="G271" s="462" t="n"/>
      <c r="H271" s="342">
        <f>IF(AND(G271=E271,G271&lt;&gt;""),"Y",IF(G271="","","N"))</f>
        <v/>
      </c>
      <c r="I271" s="38" t="n"/>
      <c r="J271" s="215" t="inlineStr">
        <is>
          <t>There is no setting on the machine's software</t>
        </is>
      </c>
      <c r="K271" s="38" t="inlineStr">
        <is>
          <t>key in HMI &amp; PC</t>
        </is>
      </c>
      <c r="L271" s="33" t="inlineStr">
        <is>
          <t>Manual</t>
        </is>
      </c>
      <c r="M271" s="33" t="inlineStr">
        <is>
          <t>?</t>
        </is>
      </c>
      <c r="N271" s="321" t="n"/>
      <c r="O271" s="5" t="inlineStr">
        <is>
          <t>N/A</t>
        </is>
      </c>
    </row>
    <row r="272" ht="17" customHeight="1">
      <c r="A272" s="369" t="inlineStr">
        <is>
          <t>MC267</t>
        </is>
      </c>
      <c r="B272" s="408" t="inlineStr">
        <is>
          <t>Service Tab</t>
        </is>
      </c>
      <c r="C272" s="412" t="inlineStr">
        <is>
          <t>Beam Alignment</t>
        </is>
      </c>
      <c r="D272" s="413" t="inlineStr">
        <is>
          <t>Beam 20/22</t>
        </is>
      </c>
      <c r="E272" s="381" t="inlineStr">
        <is>
          <t>uncheck</t>
        </is>
      </c>
      <c r="F272" s="381" t="n"/>
      <c r="G272" s="462" t="n"/>
      <c r="H272" s="342">
        <f>IF(AND(G272=E272,G272&lt;&gt;""),"Y",IF(G272="","","N"))</f>
        <v/>
      </c>
      <c r="I272" s="38" t="n"/>
      <c r="J272" s="215" t="inlineStr">
        <is>
          <t>There is no setting on the machine's software</t>
        </is>
      </c>
      <c r="K272" s="38" t="inlineStr">
        <is>
          <t>key in HMI &amp; PC</t>
        </is>
      </c>
      <c r="L272" s="33" t="inlineStr">
        <is>
          <t>Manual</t>
        </is>
      </c>
      <c r="M272" s="33" t="inlineStr">
        <is>
          <t>?</t>
        </is>
      </c>
      <c r="N272" s="321" t="n"/>
      <c r="O272" s="5" t="inlineStr">
        <is>
          <t>N/A</t>
        </is>
      </c>
    </row>
    <row r="273" ht="17" customHeight="1">
      <c r="A273" s="369" t="inlineStr">
        <is>
          <t>MC268</t>
        </is>
      </c>
      <c r="B273" s="408" t="inlineStr">
        <is>
          <t>Service Tab</t>
        </is>
      </c>
      <c r="C273" s="412" t="inlineStr">
        <is>
          <t>Beam Alignment</t>
        </is>
      </c>
      <c r="D273" s="413" t="inlineStr">
        <is>
          <t>Beam 21/23</t>
        </is>
      </c>
      <c r="E273" s="381" t="inlineStr">
        <is>
          <t>uncheck</t>
        </is>
      </c>
      <c r="F273" s="381" t="n"/>
      <c r="G273" s="462" t="n"/>
      <c r="H273" s="342">
        <f>IF(AND(G273=E273,G273&lt;&gt;""),"Y",IF(G273="","","N"))</f>
        <v/>
      </c>
      <c r="I273" s="38" t="n"/>
      <c r="J273" s="215" t="inlineStr">
        <is>
          <t>There is no setting on the machine's software</t>
        </is>
      </c>
      <c r="K273" s="38" t="inlineStr">
        <is>
          <t>key in HMI &amp; PC</t>
        </is>
      </c>
      <c r="L273" s="33" t="inlineStr">
        <is>
          <t>Manual</t>
        </is>
      </c>
      <c r="M273" s="33" t="inlineStr">
        <is>
          <t>?</t>
        </is>
      </c>
      <c r="N273" s="321" t="n"/>
      <c r="O273" s="5" t="inlineStr">
        <is>
          <t>N/A</t>
        </is>
      </c>
    </row>
    <row r="274" ht="17" customHeight="1">
      <c r="A274" s="369" t="inlineStr">
        <is>
          <t>MC269</t>
        </is>
      </c>
      <c r="B274" s="408" t="inlineStr">
        <is>
          <t>Service Tab</t>
        </is>
      </c>
      <c r="C274" s="412" t="inlineStr">
        <is>
          <t>Beam Alignment</t>
        </is>
      </c>
      <c r="D274" s="413" t="inlineStr">
        <is>
          <t>Beam 1/12</t>
        </is>
      </c>
      <c r="E274" s="381" t="inlineStr">
        <is>
          <t>uncheck</t>
        </is>
      </c>
      <c r="F274" s="381" t="n"/>
      <c r="G274" s="462" t="n"/>
      <c r="H274" s="342">
        <f>IF(AND(G274=E274,G274&lt;&gt;""),"Y",IF(G274="","","N"))</f>
        <v/>
      </c>
      <c r="I274" s="38" t="n"/>
      <c r="J274" s="215" t="inlineStr">
        <is>
          <t>There is no setting on the machine's software</t>
        </is>
      </c>
      <c r="K274" s="38" t="inlineStr">
        <is>
          <t>key in HMI &amp; PC</t>
        </is>
      </c>
      <c r="L274" s="33" t="inlineStr">
        <is>
          <t>Manual</t>
        </is>
      </c>
      <c r="M274" s="33" t="inlineStr">
        <is>
          <t>?</t>
        </is>
      </c>
      <c r="N274" s="321" t="n"/>
      <c r="O274" s="5" t="inlineStr">
        <is>
          <t>N/A</t>
        </is>
      </c>
    </row>
    <row r="275" ht="17" customHeight="1">
      <c r="A275" s="369" t="inlineStr">
        <is>
          <t>MC270</t>
        </is>
      </c>
      <c r="B275" s="408" t="inlineStr">
        <is>
          <t>Service Tab</t>
        </is>
      </c>
      <c r="C275" s="412" t="inlineStr">
        <is>
          <t>Beam Alignment</t>
        </is>
      </c>
      <c r="D275" s="413" t="inlineStr">
        <is>
          <t>Beam 2/4</t>
        </is>
      </c>
      <c r="E275" s="381" t="inlineStr">
        <is>
          <t>uncheck</t>
        </is>
      </c>
      <c r="F275" s="381" t="n"/>
      <c r="G275" s="462" t="n"/>
      <c r="H275" s="342">
        <f>IF(AND(G275=E275,G275&lt;&gt;""),"Y",IF(G275="","","N"))</f>
        <v/>
      </c>
      <c r="I275" s="38" t="n"/>
      <c r="J275" s="215" t="inlineStr">
        <is>
          <t>There is no setting on the machine's software</t>
        </is>
      </c>
      <c r="K275" s="38" t="inlineStr">
        <is>
          <t>key in HMI &amp; PC</t>
        </is>
      </c>
      <c r="L275" s="33" t="inlineStr">
        <is>
          <t>Manual</t>
        </is>
      </c>
      <c r="M275" s="33" t="inlineStr">
        <is>
          <t>?</t>
        </is>
      </c>
      <c r="N275" s="321" t="n"/>
      <c r="O275" s="5" t="inlineStr">
        <is>
          <t>N/A</t>
        </is>
      </c>
    </row>
    <row r="276" ht="17" customHeight="1">
      <c r="A276" s="369" t="inlineStr">
        <is>
          <t>MC271</t>
        </is>
      </c>
      <c r="B276" s="408" t="inlineStr">
        <is>
          <t>Service Tab</t>
        </is>
      </c>
      <c r="C276" s="412" t="inlineStr">
        <is>
          <t>Beam Alignment</t>
        </is>
      </c>
      <c r="D276" s="413" t="inlineStr">
        <is>
          <t>Beam 3/5</t>
        </is>
      </c>
      <c r="E276" s="381" t="inlineStr">
        <is>
          <t>uncheck</t>
        </is>
      </c>
      <c r="F276" s="381" t="n"/>
      <c r="G276" s="462" t="n"/>
      <c r="H276" s="342">
        <f>IF(AND(G276=E276,G276&lt;&gt;""),"Y",IF(G276="","","N"))</f>
        <v/>
      </c>
      <c r="I276" s="38" t="n"/>
      <c r="J276" s="215" t="inlineStr">
        <is>
          <t>There is no setting on the machine's software</t>
        </is>
      </c>
      <c r="K276" s="38" t="inlineStr">
        <is>
          <t>key in HMI &amp; PC</t>
        </is>
      </c>
      <c r="L276" s="33" t="inlineStr">
        <is>
          <t>Manual</t>
        </is>
      </c>
      <c r="M276" s="33" t="inlineStr">
        <is>
          <t>?</t>
        </is>
      </c>
      <c r="N276" s="321" t="n"/>
      <c r="O276" s="5" t="inlineStr">
        <is>
          <t>N/A</t>
        </is>
      </c>
    </row>
    <row r="277" ht="17" customHeight="1">
      <c r="A277" s="369" t="inlineStr">
        <is>
          <t>MC272</t>
        </is>
      </c>
      <c r="B277" s="408" t="inlineStr">
        <is>
          <t>Service Tab</t>
        </is>
      </c>
      <c r="C277" s="412" t="inlineStr">
        <is>
          <t>Beam Alignment</t>
        </is>
      </c>
      <c r="D277" s="413" t="inlineStr">
        <is>
          <t>Beam 6/7</t>
        </is>
      </c>
      <c r="E277" s="381" t="inlineStr">
        <is>
          <t>uncheck</t>
        </is>
      </c>
      <c r="F277" s="381" t="n"/>
      <c r="G277" s="462" t="n"/>
      <c r="H277" s="342">
        <f>IF(AND(G277=E277,G277&lt;&gt;""),"Y",IF(G277="","","N"))</f>
        <v/>
      </c>
      <c r="I277" s="38" t="n"/>
      <c r="J277" s="215" t="inlineStr">
        <is>
          <t>There is no setting on the machine's software</t>
        </is>
      </c>
      <c r="K277" s="38" t="inlineStr">
        <is>
          <t>key in HMI &amp; PC</t>
        </is>
      </c>
      <c r="L277" s="33" t="inlineStr">
        <is>
          <t>Manual</t>
        </is>
      </c>
      <c r="M277" s="33" t="inlineStr">
        <is>
          <t>?</t>
        </is>
      </c>
      <c r="N277" s="321" t="n"/>
      <c r="O277" s="5" t="inlineStr">
        <is>
          <t>N/A</t>
        </is>
      </c>
    </row>
    <row r="278" ht="17" customHeight="1">
      <c r="A278" s="369" t="inlineStr">
        <is>
          <t>MC273</t>
        </is>
      </c>
      <c r="B278" s="408" t="inlineStr">
        <is>
          <t>Service Tab</t>
        </is>
      </c>
      <c r="C278" s="412" t="inlineStr">
        <is>
          <t>Beam Alignment</t>
        </is>
      </c>
      <c r="D278" s="413" t="inlineStr">
        <is>
          <t>Beam 8/10</t>
        </is>
      </c>
      <c r="E278" s="381" t="inlineStr">
        <is>
          <t>uncheck</t>
        </is>
      </c>
      <c r="F278" s="381" t="n"/>
      <c r="G278" s="462" t="n"/>
      <c r="H278" s="342">
        <f>IF(AND(G278=E278,G278&lt;&gt;""),"Y",IF(G278="","","N"))</f>
        <v/>
      </c>
      <c r="I278" s="38" t="n"/>
      <c r="J278" s="215" t="inlineStr">
        <is>
          <t>There is no setting on the machine's software</t>
        </is>
      </c>
      <c r="K278" s="38" t="inlineStr">
        <is>
          <t>key in HMI &amp; PC</t>
        </is>
      </c>
      <c r="L278" s="33" t="inlineStr">
        <is>
          <t>Manual</t>
        </is>
      </c>
      <c r="M278" s="33" t="inlineStr">
        <is>
          <t>?</t>
        </is>
      </c>
      <c r="N278" s="321" t="n"/>
      <c r="O278" s="5" t="inlineStr">
        <is>
          <t>N/A</t>
        </is>
      </c>
    </row>
    <row r="279" ht="17" customHeight="1">
      <c r="A279" s="369" t="inlineStr">
        <is>
          <t>MC274</t>
        </is>
      </c>
      <c r="B279" s="408" t="inlineStr">
        <is>
          <t>Service Tab</t>
        </is>
      </c>
      <c r="C279" s="412" t="inlineStr">
        <is>
          <t>Beam Alignment</t>
        </is>
      </c>
      <c r="D279" s="413" t="inlineStr">
        <is>
          <t>Beam 9/11</t>
        </is>
      </c>
      <c r="E279" s="381" t="inlineStr">
        <is>
          <t>uncheck</t>
        </is>
      </c>
      <c r="F279" s="381" t="n"/>
      <c r="G279" s="462" t="n"/>
      <c r="H279" s="342">
        <f>IF(AND(G279=E279,G279&lt;&gt;""),"Y",IF(G279="","","N"))</f>
        <v/>
      </c>
      <c r="I279" s="38" t="n"/>
      <c r="J279" s="215" t="inlineStr">
        <is>
          <t>There is no setting on the machine's software</t>
        </is>
      </c>
      <c r="K279" s="38" t="inlineStr">
        <is>
          <t>key in HMI &amp; PC</t>
        </is>
      </c>
      <c r="L279" s="33" t="inlineStr">
        <is>
          <t>Manual</t>
        </is>
      </c>
      <c r="M279" s="33" t="inlineStr">
        <is>
          <t>?</t>
        </is>
      </c>
      <c r="N279" s="321" t="n"/>
      <c r="O279" s="5" t="inlineStr">
        <is>
          <t>N/A</t>
        </is>
      </c>
    </row>
    <row r="280" ht="16" customHeight="1">
      <c r="A280" s="369" t="inlineStr">
        <is>
          <t>MC275</t>
        </is>
      </c>
      <c r="B280" s="415" t="n"/>
      <c r="C280" s="416" t="inlineStr">
        <is>
          <t>Software version</t>
        </is>
      </c>
      <c r="D280" s="414" t="inlineStr">
        <is>
          <t xml:space="preserve">GVL_XCU.Head[0].OUT.XC.sPLCVersion </t>
        </is>
      </c>
      <c r="E280" s="381" t="n"/>
      <c r="F280" s="381" t="inlineStr">
        <is>
          <t>R</t>
        </is>
      </c>
      <c r="H280" s="348">
        <f>IF(AND(G280=E280,G280&lt;&gt;""),"Y",IF(G280="","","N"))</f>
        <v/>
      </c>
      <c r="I280" s="306" t="n"/>
      <c r="J280" s="306" t="n"/>
      <c r="K280" s="306" t="inlineStr">
        <is>
          <t>key in HMI &amp; PC</t>
        </is>
      </c>
      <c r="L280" s="307" t="inlineStr">
        <is>
          <t>Manual</t>
        </is>
      </c>
      <c r="M280" s="307" t="inlineStr">
        <is>
          <t>?</t>
        </is>
      </c>
      <c r="N280" s="321" t="n">
        <v>9</v>
      </c>
      <c r="O280" s="309" t="inlineStr">
        <is>
          <t xml:space="preserve">GVL_XCU.Head[0].OUT.XC.sPLCVersion </t>
        </is>
      </c>
      <c r="P280" s="309" t="inlineStr">
        <is>
          <t xml:space="preserve"> 01.02.0006</t>
        </is>
      </c>
    </row>
    <row r="281" ht="16" customHeight="1">
      <c r="A281" s="369" t="inlineStr">
        <is>
          <t>MC276</t>
        </is>
      </c>
      <c r="B281" s="415" t="n"/>
      <c r="C281" s="416" t="inlineStr">
        <is>
          <t>Software version</t>
        </is>
      </c>
      <c r="D281" s="414" t="inlineStr">
        <is>
          <t>GVL_XCU.Head[1].OUT.XC.sPLCVersion</t>
        </is>
      </c>
      <c r="E281" s="381" t="n"/>
      <c r="F281" s="381" t="inlineStr">
        <is>
          <t>R</t>
        </is>
      </c>
      <c r="H281" s="348">
        <f>IF(AND(G281=E281,G281&lt;&gt;""),"Y",IF(G281="","","N"))</f>
        <v/>
      </c>
      <c r="I281" s="306" t="n"/>
      <c r="J281" s="306" t="n"/>
      <c r="K281" s="306" t="inlineStr">
        <is>
          <t>key in HMI &amp; PC</t>
        </is>
      </c>
      <c r="L281" s="307" t="inlineStr">
        <is>
          <t>Manual</t>
        </is>
      </c>
      <c r="M281" s="307" t="inlineStr">
        <is>
          <t>?</t>
        </is>
      </c>
      <c r="N281" s="321" t="n">
        <v>12</v>
      </c>
      <c r="O281" s="309" t="inlineStr">
        <is>
          <t xml:space="preserve">GVL_XCU.Head[1].OUT.XC.sPLCVersion </t>
        </is>
      </c>
      <c r="P281" s="309" t="inlineStr">
        <is>
          <t xml:space="preserve"> 01.02.0006</t>
        </is>
      </c>
    </row>
    <row r="282" ht="16" customHeight="1">
      <c r="A282" s="369" t="inlineStr">
        <is>
          <t>MC277</t>
        </is>
      </c>
      <c r="B282" s="415" t="n"/>
      <c r="C282" s="416" t="inlineStr">
        <is>
          <t>Software version</t>
        </is>
      </c>
      <c r="D282" s="414" t="inlineStr">
        <is>
          <t xml:space="preserve">GVL_HeadCtrl_Intern.fbMau_Head[0]._fbSDOAccess.sManSoftVersion </t>
        </is>
      </c>
      <c r="E282" s="381" t="n"/>
      <c r="F282" s="381" t="inlineStr">
        <is>
          <t>R</t>
        </is>
      </c>
      <c r="H282" s="348">
        <f>IF(AND(G282=E282,G282&lt;&gt;""),"Y",IF(G282="","","N"))</f>
        <v/>
      </c>
      <c r="I282" s="306" t="n"/>
      <c r="J282" s="306" t="n"/>
      <c r="K282" s="306" t="inlineStr">
        <is>
          <t>key in HMI &amp; PC</t>
        </is>
      </c>
      <c r="L282" s="307" t="inlineStr">
        <is>
          <t>Manual</t>
        </is>
      </c>
      <c r="M282" s="307" t="inlineStr">
        <is>
          <t>?</t>
        </is>
      </c>
      <c r="N282" s="321" t="n">
        <v>3</v>
      </c>
      <c r="O282" s="309" t="inlineStr">
        <is>
          <t xml:space="preserve">GVL_HeadCtrl_Intern.fbMau_Head[0]._fbSDOAccess.sManSoftVersion </t>
        </is>
      </c>
      <c r="P282" s="309" t="inlineStr">
        <is>
          <t xml:space="preserve"> 02.06.0031</t>
        </is>
      </c>
    </row>
    <row r="283" ht="16" customHeight="1">
      <c r="A283" s="369" t="inlineStr">
        <is>
          <t>MC278</t>
        </is>
      </c>
      <c r="B283" s="415" t="n"/>
      <c r="C283" s="416" t="inlineStr">
        <is>
          <t>Software version</t>
        </is>
      </c>
      <c r="D283" s="414" t="inlineStr">
        <is>
          <t xml:space="preserve">GVL_HeadCtrl_Intern.fbMau_Head[1]._fbSDOAccess.sManSoftVersion </t>
        </is>
      </c>
      <c r="E283" s="381" t="n"/>
      <c r="F283" s="381" t="n"/>
      <c r="H283" s="348" t="n"/>
      <c r="I283" s="306" t="n"/>
      <c r="J283" s="306" t="n"/>
      <c r="K283" s="306" t="n"/>
      <c r="L283" s="307" t="n"/>
      <c r="M283" s="307" t="n"/>
      <c r="N283" s="321" t="n">
        <v>5</v>
      </c>
      <c r="O283" s="309" t="inlineStr">
        <is>
          <t xml:space="preserve">GVL_HeadCtrl_Intern.fbMau_Head[1]._fbSDOAccess.sManSoftVersion </t>
        </is>
      </c>
      <c r="P283" s="309" t="inlineStr">
        <is>
          <t xml:space="preserve"> 02.06.0031</t>
        </is>
      </c>
      <c r="R283" s="5" t="inlineStr">
        <is>
          <t>from software version file</t>
        </is>
      </c>
    </row>
    <row r="284" ht="16" customHeight="1">
      <c r="A284" s="369" t="inlineStr">
        <is>
          <t>MC279</t>
        </is>
      </c>
      <c r="B284" s="415" t="n"/>
      <c r="C284" s="416" t="inlineStr">
        <is>
          <t>Software version</t>
        </is>
      </c>
      <c r="D284" s="414" t="inlineStr">
        <is>
          <t>GVL_BTU_Intern.fbMau_BTU_01_Top._fbSDOAccess.sManSoftVersion</t>
        </is>
      </c>
      <c r="E284" s="381" t="n"/>
      <c r="F284" s="381" t="inlineStr">
        <is>
          <t>R</t>
        </is>
      </c>
      <c r="H284" s="348">
        <f>IF(AND(G284=E284,G284&lt;&gt;""),"Y",IF(G284="","","N"))</f>
        <v/>
      </c>
      <c r="I284" s="306" t="n"/>
      <c r="J284" s="306" t="n"/>
      <c r="K284" s="306" t="inlineStr">
        <is>
          <t>key in HMI &amp; PC</t>
        </is>
      </c>
      <c r="L284" s="307" t="inlineStr">
        <is>
          <t>Manual</t>
        </is>
      </c>
      <c r="M284" s="307" t="inlineStr">
        <is>
          <t>?</t>
        </is>
      </c>
      <c r="N284" s="321" t="n">
        <v>19</v>
      </c>
      <c r="O284" s="309" t="inlineStr">
        <is>
          <t xml:space="preserve">GVL_BTU_Intern.fbMau_BTU_01_Top._fbSDOAccess.sManSoftVersion </t>
        </is>
      </c>
      <c r="P284" s="309" t="inlineStr">
        <is>
          <t xml:space="preserve"> 02.06.0031</t>
        </is>
      </c>
    </row>
    <row r="285" ht="16" customHeight="1">
      <c r="A285" s="369" t="inlineStr">
        <is>
          <t>MC280</t>
        </is>
      </c>
      <c r="B285" s="415" t="n"/>
      <c r="C285" s="416" t="inlineStr">
        <is>
          <t>Software version</t>
        </is>
      </c>
      <c r="D285" s="414" t="inlineStr">
        <is>
          <t>GVL_BTU_Intern.fbMau_BTU_01_Bottom._fbSDOAccess.sManSoftVersion</t>
        </is>
      </c>
      <c r="E285" s="381" t="n"/>
      <c r="F285" s="381" t="inlineStr">
        <is>
          <t>R</t>
        </is>
      </c>
      <c r="H285" s="348">
        <f>IF(AND(G285=E285,G285&lt;&gt;""),"Y",IF(G285="","","N"))</f>
        <v/>
      </c>
      <c r="I285" s="306" t="n"/>
      <c r="J285" s="306" t="n"/>
      <c r="K285" s="306" t="inlineStr">
        <is>
          <t>key in HMI &amp; PC</t>
        </is>
      </c>
      <c r="L285" s="307" t="inlineStr">
        <is>
          <t>Manual</t>
        </is>
      </c>
      <c r="M285" s="307" t="inlineStr">
        <is>
          <t>?</t>
        </is>
      </c>
      <c r="N285" s="321" t="n">
        <v>21</v>
      </c>
      <c r="O285" s="309" t="inlineStr">
        <is>
          <t xml:space="preserve">GVL_BTU_Intern.fbMau_BTU_01_Bottom._fbSDOAccess.sManSoftVersion </t>
        </is>
      </c>
      <c r="P285" s="309" t="inlineStr">
        <is>
          <t xml:space="preserve"> 02.06.0031</t>
        </is>
      </c>
    </row>
    <row r="286" ht="16" customHeight="1">
      <c r="A286" s="369" t="inlineStr">
        <is>
          <t>MC281</t>
        </is>
      </c>
      <c r="B286" s="415" t="n"/>
      <c r="C286" s="416" t="inlineStr">
        <is>
          <t>Software version</t>
        </is>
      </c>
      <c r="D286" s="414" t="inlineStr">
        <is>
          <t>GVL_BTU_Intern.fbMau_BTU_00_Top._fbSDOAccess.sManSoftVersion</t>
        </is>
      </c>
      <c r="E286" s="381" t="n"/>
      <c r="F286" s="381" t="inlineStr">
        <is>
          <t>R</t>
        </is>
      </c>
      <c r="H286" s="348">
        <f>IF(AND(G286=E286,G286&lt;&gt;""),"Y",IF(G286="","","N"))</f>
        <v/>
      </c>
      <c r="I286" s="306" t="n"/>
      <c r="J286" s="306" t="n"/>
      <c r="K286" s="306" t="inlineStr">
        <is>
          <t>key in HMI &amp; PC</t>
        </is>
      </c>
      <c r="L286" s="307" t="inlineStr">
        <is>
          <t>Manual</t>
        </is>
      </c>
      <c r="M286" s="307" t="inlineStr">
        <is>
          <t>?</t>
        </is>
      </c>
      <c r="N286" s="321" t="n">
        <v>15</v>
      </c>
      <c r="O286" s="309" t="inlineStr">
        <is>
          <t xml:space="preserve">GVL_BTU_Intern.fbMau_BTU_00_Top._fbSDOAccess.sManSoftVersion </t>
        </is>
      </c>
      <c r="P286" s="309" t="inlineStr">
        <is>
          <t xml:space="preserve"> 02.06.0031</t>
        </is>
      </c>
    </row>
    <row r="287" ht="16" customHeight="1">
      <c r="A287" s="369" t="inlineStr">
        <is>
          <t>MC282</t>
        </is>
      </c>
      <c r="B287" s="415" t="n"/>
      <c r="C287" s="416" t="inlineStr">
        <is>
          <t>Software version</t>
        </is>
      </c>
      <c r="D287" s="414" t="inlineStr">
        <is>
          <t>GVL_BTU_Intern.fbMau_BTU_00_Bottom._fbSDOAccess.sManSoftVersion</t>
        </is>
      </c>
      <c r="E287" s="381" t="n"/>
      <c r="F287" s="381" t="inlineStr">
        <is>
          <t>R</t>
        </is>
      </c>
      <c r="H287" s="348">
        <f>IF(AND(G287=E287,G287&lt;&gt;""),"Y",IF(G287="","","N"))</f>
        <v/>
      </c>
      <c r="I287" s="306" t="n"/>
      <c r="J287" s="306" t="n"/>
      <c r="K287" s="306" t="inlineStr">
        <is>
          <t>key in HMI &amp; PC</t>
        </is>
      </c>
      <c r="L287" s="308" t="inlineStr">
        <is>
          <t>Manual</t>
        </is>
      </c>
      <c r="M287" s="308" t="inlineStr">
        <is>
          <t>?</t>
        </is>
      </c>
      <c r="N287" s="321" t="n">
        <v>17</v>
      </c>
      <c r="O287" s="309" t="inlineStr">
        <is>
          <t xml:space="preserve">GVL_BTU_Intern.fbMau_BTU_00_Bottom._fbSDOAccess.sManSoftVersion </t>
        </is>
      </c>
      <c r="P287" s="309" t="inlineStr">
        <is>
          <t xml:space="preserve"> 02.06.0031</t>
        </is>
      </c>
    </row>
    <row r="288" ht="16" customHeight="1">
      <c r="A288" s="369" t="inlineStr">
        <is>
          <t>MC283</t>
        </is>
      </c>
      <c r="B288" s="415" t="n"/>
      <c r="C288" s="416" t="inlineStr">
        <is>
          <t>Software version</t>
        </is>
      </c>
      <c r="D288" s="414" t="inlineStr">
        <is>
          <t xml:space="preserve">SolarMaster script version: </t>
        </is>
      </c>
      <c r="E288" s="381" t="n"/>
      <c r="F288" s="381" t="inlineStr">
        <is>
          <t>R</t>
        </is>
      </c>
      <c r="H288" s="348">
        <f>IF(AND(G288=E288,G288&lt;&gt;""),"Y",IF(G288="","","N"))</f>
        <v/>
      </c>
      <c r="I288" s="306" t="n"/>
      <c r="J288" s="306" t="n"/>
      <c r="K288" s="306" t="inlineStr">
        <is>
          <t>key in HMI &amp; PC</t>
        </is>
      </c>
      <c r="L288" s="308" t="inlineStr">
        <is>
          <t>Manual</t>
        </is>
      </c>
      <c r="M288" s="308" t="inlineStr">
        <is>
          <t>?</t>
        </is>
      </c>
      <c r="N288" s="321" t="n"/>
      <c r="O288" s="310" t="n"/>
      <c r="P288" s="310" t="n"/>
    </row>
    <row r="289" ht="17" customHeight="1">
      <c r="A289" s="369" t="inlineStr">
        <is>
          <t>MC284</t>
        </is>
      </c>
      <c r="B289" s="408" t="inlineStr">
        <is>
          <t>Service Tab</t>
        </is>
      </c>
      <c r="C289" s="417" t="inlineStr">
        <is>
          <t>Deadzone</t>
        </is>
      </c>
      <c r="D289" s="417" t="inlineStr">
        <is>
          <t>Evaluation of the limits of the dead zone - 1st Camera</t>
        </is>
      </c>
      <c r="E289" s="381" t="inlineStr">
        <is>
          <t>Check</t>
        </is>
      </c>
      <c r="F289" s="381" t="inlineStr">
        <is>
          <t>R</t>
        </is>
      </c>
      <c r="G289" s="462" t="n"/>
      <c r="H289" s="343">
        <f>IF(AND(G289=E289,G289&lt;&gt;""),"Y",IF(G289="","","N"))</f>
        <v/>
      </c>
      <c r="I289" s="30" t="n"/>
      <c r="J289" s="30" t="n"/>
      <c r="K289" s="30" t="inlineStr">
        <is>
          <t>key in HMI &amp; PC</t>
        </is>
      </c>
      <c r="L289" s="140" t="inlineStr">
        <is>
          <t>Manual</t>
        </is>
      </c>
      <c r="M289" s="140" t="inlineStr">
        <is>
          <t>?</t>
        </is>
      </c>
      <c r="N289" s="321" t="n"/>
      <c r="O289" s="5" t="inlineStr">
        <is>
          <t>N/A</t>
        </is>
      </c>
    </row>
    <row r="290" ht="17" customHeight="1">
      <c r="A290" s="369" t="inlineStr">
        <is>
          <t>MC285</t>
        </is>
      </c>
      <c r="B290" s="408" t="inlineStr">
        <is>
          <t>Service Tab</t>
        </is>
      </c>
      <c r="C290" s="417" t="inlineStr">
        <is>
          <t>Deadzone</t>
        </is>
      </c>
      <c r="D290" s="417" t="inlineStr">
        <is>
          <t>Evaluation of the limits of the dead zone - 2nd Camera</t>
        </is>
      </c>
      <c r="E290" s="381" t="inlineStr">
        <is>
          <t>Check</t>
        </is>
      </c>
      <c r="F290" s="381" t="inlineStr">
        <is>
          <t>R</t>
        </is>
      </c>
      <c r="G290" s="462" t="n"/>
      <c r="H290" s="343">
        <f>IF(AND(G290=E290,G290&lt;&gt;""),"Y",IF(G290="","","N"))</f>
        <v/>
      </c>
      <c r="I290" s="30" t="n"/>
      <c r="J290" s="30" t="n"/>
      <c r="K290" s="30" t="inlineStr">
        <is>
          <t>key in HMI &amp; PC</t>
        </is>
      </c>
      <c r="L290" s="140" t="inlineStr">
        <is>
          <t>Manual</t>
        </is>
      </c>
      <c r="M290" s="140" t="inlineStr">
        <is>
          <t>?</t>
        </is>
      </c>
      <c r="N290" s="321" t="n"/>
      <c r="O290" s="5" t="inlineStr">
        <is>
          <t>N/A</t>
        </is>
      </c>
    </row>
    <row r="291" ht="17" customHeight="1">
      <c r="A291" s="369" t="inlineStr">
        <is>
          <t>MC286</t>
        </is>
      </c>
      <c r="B291" s="408" t="inlineStr">
        <is>
          <t>Service Tab</t>
        </is>
      </c>
      <c r="C291" s="417" t="inlineStr">
        <is>
          <t>Deadzone</t>
        </is>
      </c>
      <c r="D291" s="417" t="inlineStr">
        <is>
          <t>Evaluation of the limits of the dead zone - 3rd Camera</t>
        </is>
      </c>
      <c r="E291" s="381" t="inlineStr">
        <is>
          <t>Check</t>
        </is>
      </c>
      <c r="F291" s="381" t="inlineStr">
        <is>
          <t>R</t>
        </is>
      </c>
      <c r="G291" s="462" t="n"/>
      <c r="H291" s="343">
        <f>IF(AND(G291=E291,G291&lt;&gt;""),"Y",IF(G291="","","N"))</f>
        <v/>
      </c>
      <c r="I291" s="30" t="n"/>
      <c r="J291" s="30" t="n"/>
      <c r="K291" s="30" t="inlineStr">
        <is>
          <t>key in HMI &amp; PC</t>
        </is>
      </c>
      <c r="L291" s="140" t="inlineStr">
        <is>
          <t>Manual</t>
        </is>
      </c>
      <c r="M291" s="140" t="inlineStr">
        <is>
          <t>?</t>
        </is>
      </c>
      <c r="N291" s="321" t="n"/>
      <c r="O291" s="5" t="inlineStr">
        <is>
          <t>N/A</t>
        </is>
      </c>
    </row>
    <row r="292" ht="17" customHeight="1">
      <c r="A292" s="369" t="inlineStr">
        <is>
          <t>MC287</t>
        </is>
      </c>
      <c r="B292" s="408" t="inlineStr">
        <is>
          <t>Service Tab</t>
        </is>
      </c>
      <c r="C292" s="417" t="inlineStr">
        <is>
          <t>Deadzone</t>
        </is>
      </c>
      <c r="D292" s="417" t="inlineStr">
        <is>
          <t>Evaluation of the limits of the dead zone - 4th Camera</t>
        </is>
      </c>
      <c r="E292" s="381" t="inlineStr">
        <is>
          <t>Check</t>
        </is>
      </c>
      <c r="F292" s="381" t="inlineStr">
        <is>
          <t>R</t>
        </is>
      </c>
      <c r="G292" s="462" t="n"/>
      <c r="H292" s="343">
        <f>IF(AND(G292=E292,G292&lt;&gt;""),"Y",IF(G292="","","N"))</f>
        <v/>
      </c>
      <c r="I292" s="30" t="n"/>
      <c r="J292" s="30" t="n"/>
      <c r="K292" s="30" t="inlineStr">
        <is>
          <t>key in HMI &amp; PC</t>
        </is>
      </c>
      <c r="L292" s="140" t="inlineStr">
        <is>
          <t>Manual</t>
        </is>
      </c>
      <c r="M292" s="140" t="inlineStr">
        <is>
          <t>?</t>
        </is>
      </c>
      <c r="N292" s="321" t="n"/>
      <c r="O292" s="5" t="inlineStr">
        <is>
          <t>N/A</t>
        </is>
      </c>
    </row>
    <row r="293" ht="17" customHeight="1">
      <c r="A293" s="369" t="inlineStr">
        <is>
          <t>MC288</t>
        </is>
      </c>
      <c r="B293" s="408" t="inlineStr">
        <is>
          <t>Service Tab</t>
        </is>
      </c>
      <c r="C293" s="417" t="inlineStr">
        <is>
          <t>Deadzone</t>
        </is>
      </c>
      <c r="D293" s="417" t="inlineStr">
        <is>
          <t>Evaluation of the limits of the dead zone - 5th Camera</t>
        </is>
      </c>
      <c r="E293" s="381" t="inlineStr">
        <is>
          <t>Check</t>
        </is>
      </c>
      <c r="F293" s="381" t="inlineStr">
        <is>
          <t>R</t>
        </is>
      </c>
      <c r="G293" s="462" t="n"/>
      <c r="H293" s="343">
        <f>IF(AND(G293=E293,G293&lt;&gt;""),"Y",IF(G293="","","N"))</f>
        <v/>
      </c>
      <c r="I293" s="30" t="n"/>
      <c r="J293" s="30" t="n"/>
      <c r="K293" s="30" t="inlineStr">
        <is>
          <t>key in HMI &amp; PC</t>
        </is>
      </c>
      <c r="L293" s="140" t="inlineStr">
        <is>
          <t>Manual</t>
        </is>
      </c>
      <c r="M293" s="140" t="inlineStr">
        <is>
          <t>?</t>
        </is>
      </c>
      <c r="N293" s="321" t="n"/>
      <c r="O293" s="5" t="inlineStr">
        <is>
          <t>N/A</t>
        </is>
      </c>
    </row>
    <row r="294" ht="17" customHeight="1">
      <c r="A294" s="369" t="inlineStr">
        <is>
          <t>MC289</t>
        </is>
      </c>
      <c r="B294" s="408" t="inlineStr">
        <is>
          <t>Service Tab</t>
        </is>
      </c>
      <c r="C294" s="417" t="inlineStr">
        <is>
          <t>Deadzone</t>
        </is>
      </c>
      <c r="D294" s="417" t="inlineStr">
        <is>
          <t>Evaluation of the limits of the std dev - Section 1</t>
        </is>
      </c>
      <c r="E294" s="381" t="inlineStr">
        <is>
          <t>Uncheck</t>
        </is>
      </c>
      <c r="F294" s="381" t="inlineStr">
        <is>
          <t>R</t>
        </is>
      </c>
      <c r="G294" s="462" t="n"/>
      <c r="H294" s="343">
        <f>IF(AND(G294=E294,G294&lt;&gt;""),"Y",IF(G294="","","N"))</f>
        <v/>
      </c>
      <c r="I294" s="30" t="n"/>
      <c r="J294" s="30" t="n"/>
      <c r="K294" s="30" t="inlineStr">
        <is>
          <t>key in HMI &amp; PC</t>
        </is>
      </c>
      <c r="L294" s="140" t="inlineStr">
        <is>
          <t>Manual</t>
        </is>
      </c>
      <c r="M294" s="140" t="inlineStr">
        <is>
          <t>?</t>
        </is>
      </c>
      <c r="N294" s="321" t="n"/>
      <c r="O294" s="5" t="inlineStr">
        <is>
          <t>N/A</t>
        </is>
      </c>
    </row>
    <row r="295" ht="17" customHeight="1">
      <c r="A295" s="369" t="inlineStr">
        <is>
          <t>MC290</t>
        </is>
      </c>
      <c r="B295" s="408" t="inlineStr">
        <is>
          <t>Service Tab</t>
        </is>
      </c>
      <c r="C295" s="417" t="inlineStr">
        <is>
          <t>Deadzone</t>
        </is>
      </c>
      <c r="D295" s="417" t="inlineStr">
        <is>
          <t>Evaluation of the limits of the std dev - Section 2</t>
        </is>
      </c>
      <c r="E295" s="381" t="inlineStr">
        <is>
          <t>Uncheck</t>
        </is>
      </c>
      <c r="F295" s="381" t="inlineStr">
        <is>
          <t>R</t>
        </is>
      </c>
      <c r="G295" s="462" t="n"/>
      <c r="H295" s="343">
        <f>IF(AND(G295=E295,G295&lt;&gt;""),"Y",IF(G295="","","N"))</f>
        <v/>
      </c>
      <c r="I295" s="30" t="n"/>
      <c r="J295" s="30" t="n"/>
      <c r="K295" s="30" t="inlineStr">
        <is>
          <t>key in HMI &amp; PC</t>
        </is>
      </c>
      <c r="L295" s="140" t="inlineStr">
        <is>
          <t>Manual</t>
        </is>
      </c>
      <c r="M295" s="140" t="inlineStr">
        <is>
          <t>?</t>
        </is>
      </c>
      <c r="N295" s="321" t="n"/>
      <c r="O295" s="5" t="inlineStr">
        <is>
          <t>N/A</t>
        </is>
      </c>
    </row>
    <row r="296" ht="17" customHeight="1">
      <c r="A296" s="369" t="inlineStr">
        <is>
          <t>MC291</t>
        </is>
      </c>
      <c r="B296" s="408" t="inlineStr">
        <is>
          <t>Service Tab</t>
        </is>
      </c>
      <c r="C296" s="417" t="inlineStr">
        <is>
          <t>Deadzone</t>
        </is>
      </c>
      <c r="D296" s="417" t="inlineStr">
        <is>
          <t>Evaluation of the limits of the std dev - Section 3</t>
        </is>
      </c>
      <c r="E296" s="381" t="inlineStr">
        <is>
          <t>Uncheck</t>
        </is>
      </c>
      <c r="F296" s="381" t="inlineStr">
        <is>
          <t>R</t>
        </is>
      </c>
      <c r="G296" s="462" t="n"/>
      <c r="H296" s="343">
        <f>IF(AND(G296=E296,G296&lt;&gt;""),"Y",IF(G296="","","N"))</f>
        <v/>
      </c>
      <c r="I296" s="30" t="n"/>
      <c r="J296" s="30" t="n"/>
      <c r="K296" s="30" t="inlineStr">
        <is>
          <t>key in HMI &amp; PC</t>
        </is>
      </c>
      <c r="L296" s="140" t="inlineStr">
        <is>
          <t>Manual</t>
        </is>
      </c>
      <c r="M296" s="140" t="inlineStr">
        <is>
          <t>?</t>
        </is>
      </c>
      <c r="N296" s="321" t="n"/>
      <c r="O296" s="5" t="inlineStr">
        <is>
          <t>N/A</t>
        </is>
      </c>
    </row>
    <row r="297" ht="17" customHeight="1">
      <c r="A297" s="369" t="inlineStr">
        <is>
          <t>MC292</t>
        </is>
      </c>
      <c r="B297" s="408" t="inlineStr">
        <is>
          <t>Service Tab</t>
        </is>
      </c>
      <c r="C297" s="417" t="inlineStr">
        <is>
          <t>Deadzone</t>
        </is>
      </c>
      <c r="D297" s="417" t="inlineStr">
        <is>
          <t>Evaluation over all errors</t>
        </is>
      </c>
      <c r="E297" s="381" t="inlineStr">
        <is>
          <t>Uncheck</t>
        </is>
      </c>
      <c r="F297" s="381" t="inlineStr">
        <is>
          <t>R</t>
        </is>
      </c>
      <c r="G297" s="462" t="n"/>
      <c r="H297" s="343">
        <f>IF(AND(G297=E297,G297&lt;&gt;""),"Y",IF(G297="","","N"))</f>
        <v/>
      </c>
      <c r="I297" s="30" t="n"/>
      <c r="J297" s="30" t="n"/>
      <c r="K297" s="30" t="inlineStr">
        <is>
          <t>key in HMI &amp; PC</t>
        </is>
      </c>
      <c r="L297" s="140" t="inlineStr">
        <is>
          <t>Manual</t>
        </is>
      </c>
      <c r="M297" s="140" t="inlineStr">
        <is>
          <t>?</t>
        </is>
      </c>
      <c r="N297" s="321" t="n"/>
      <c r="O297" s="5" t="inlineStr">
        <is>
          <t>N/A</t>
        </is>
      </c>
    </row>
    <row r="298" ht="14.25" customHeight="1">
      <c r="A298" s="369" t="inlineStr">
        <is>
          <t>MC293</t>
        </is>
      </c>
      <c r="B298" s="418" t="inlineStr">
        <is>
          <t xml:space="preserve">Recipe </t>
        </is>
      </c>
      <c r="C298" s="419" t="inlineStr">
        <is>
          <t>Recipe Name</t>
        </is>
      </c>
      <c r="D298" s="419" t="inlineStr">
        <is>
          <t>Recipe Name</t>
        </is>
      </c>
      <c r="E298" s="381" t="inlineStr">
        <is>
          <t>S6 P3 Delorean</t>
        </is>
      </c>
      <c r="F298" s="381" t="inlineStr">
        <is>
          <t>R</t>
        </is>
      </c>
      <c r="G298" s="462" t="n"/>
      <c r="H298" s="342">
        <f>IF(AND(G298=E298,G298&lt;&gt;""),"Y",IF(G298="","","N"))</f>
        <v/>
      </c>
      <c r="I298" s="38" t="n"/>
      <c r="J298" s="38" t="n"/>
      <c r="K298" s="38" t="inlineStr">
        <is>
          <t>key in HMI &amp; PC</t>
        </is>
      </c>
      <c r="L298" s="140" t="inlineStr">
        <is>
          <t>Manual</t>
        </is>
      </c>
      <c r="M298" s="140" t="inlineStr">
        <is>
          <t>?</t>
        </is>
      </c>
      <c r="N298" s="321" t="n"/>
    </row>
    <row r="299" ht="17" customHeight="1">
      <c r="A299" s="369" t="inlineStr">
        <is>
          <t>MC294</t>
        </is>
      </c>
      <c r="B299" s="379" t="inlineStr">
        <is>
          <t xml:space="preserve">Recipe </t>
        </is>
      </c>
      <c r="C299" s="385" t="inlineStr">
        <is>
          <t>Scribing Section</t>
        </is>
      </c>
      <c r="D299" s="385" t="inlineStr">
        <is>
          <t>Structure turned by 180 degrees</t>
        </is>
      </c>
      <c r="E299" s="381" t="inlineStr">
        <is>
          <t>Uncheck</t>
        </is>
      </c>
      <c r="F299" s="381" t="inlineStr">
        <is>
          <t>R</t>
        </is>
      </c>
      <c r="G299" s="462" t="inlineStr">
        <is>
          <t>0</t>
        </is>
      </c>
      <c r="H299" s="340">
        <f>IF(AND(G299=E299,G299&lt;&gt;""),"Y",IF(G299="","","N"))</f>
        <v/>
      </c>
      <c r="I299" s="311" t="n"/>
      <c r="J299" s="311" t="n"/>
      <c r="K299" s="311" t="inlineStr">
        <is>
          <t>key in HMI &amp; PC</t>
        </is>
      </c>
      <c r="L299" s="312" t="inlineStr">
        <is>
          <t>Manual</t>
        </is>
      </c>
      <c r="M299" s="312" t="inlineStr">
        <is>
          <t>?</t>
        </is>
      </c>
      <c r="N299" s="321" t="n">
        <v>250</v>
      </c>
      <c r="O299" s="313" t="inlineStr">
        <is>
          <t>180° gedreht</t>
        </is>
      </c>
      <c r="P299" s="314" t="inlineStr">
        <is>
          <t>0</t>
        </is>
      </c>
    </row>
    <row r="300" ht="17" customHeight="1">
      <c r="A300" s="369" t="inlineStr">
        <is>
          <t>MC295</t>
        </is>
      </c>
      <c r="B300" s="379" t="inlineStr">
        <is>
          <t xml:space="preserve">Recipe </t>
        </is>
      </c>
      <c r="C300" s="385" t="inlineStr">
        <is>
          <t>Scribing Section</t>
        </is>
      </c>
      <c r="D300" s="385" t="inlineStr">
        <is>
          <t>cut structure (x)</t>
        </is>
      </c>
      <c r="E300" s="381" t="inlineStr">
        <is>
          <t>Check</t>
        </is>
      </c>
      <c r="F300" s="381" t="inlineStr">
        <is>
          <t>R</t>
        </is>
      </c>
      <c r="G300" s="462" t="inlineStr">
        <is>
          <t>1</t>
        </is>
      </c>
      <c r="H300" s="340">
        <f>IF(AND(G300=E300,G300&lt;&gt;""),"Y",IF(G300="","","N"))</f>
        <v/>
      </c>
      <c r="I300" s="311" t="n"/>
      <c r="J300" s="311" t="n"/>
      <c r="K300" s="311" t="inlineStr">
        <is>
          <t>key in HMI &amp; PC</t>
        </is>
      </c>
      <c r="L300" s="312" t="inlineStr">
        <is>
          <t>Manual</t>
        </is>
      </c>
      <c r="M300" s="312" t="inlineStr">
        <is>
          <t>?</t>
        </is>
      </c>
      <c r="N300" s="321" t="n">
        <v>223</v>
      </c>
      <c r="O300" s="315" t="inlineStr">
        <is>
          <t>Schneide Struktur X</t>
        </is>
      </c>
      <c r="P300" s="316" t="inlineStr">
        <is>
          <t>1</t>
        </is>
      </c>
    </row>
    <row r="301" ht="17" customHeight="1">
      <c r="A301" s="369" t="inlineStr">
        <is>
          <t>MC296</t>
        </is>
      </c>
      <c r="B301" s="379" t="inlineStr">
        <is>
          <t xml:space="preserve">Recipe </t>
        </is>
      </c>
      <c r="C301" s="385" t="inlineStr">
        <is>
          <t>Scribing Section</t>
        </is>
      </c>
      <c r="D301" s="385" t="inlineStr">
        <is>
          <t>cut structure (y)</t>
        </is>
      </c>
      <c r="E301" s="381" t="inlineStr">
        <is>
          <t>Uncheck</t>
        </is>
      </c>
      <c r="F301" s="381" t="inlineStr">
        <is>
          <t>R</t>
        </is>
      </c>
      <c r="G301" s="462" t="inlineStr">
        <is>
          <t>0</t>
        </is>
      </c>
      <c r="H301" s="340">
        <f>IF(AND(G301=E301,G301&lt;&gt;""),"Y",IF(G301="","","N"))</f>
        <v/>
      </c>
      <c r="I301" s="311" t="n"/>
      <c r="J301" s="311" t="n"/>
      <c r="K301" s="311" t="inlineStr">
        <is>
          <t>key in HMI &amp; PC</t>
        </is>
      </c>
      <c r="L301" s="312" t="inlineStr">
        <is>
          <t>Manual</t>
        </is>
      </c>
      <c r="M301" s="312" t="inlineStr">
        <is>
          <t>?</t>
        </is>
      </c>
      <c r="N301" s="321" t="n">
        <v>226</v>
      </c>
      <c r="O301" s="313" t="inlineStr">
        <is>
          <t>Schneide Struktur Y</t>
        </is>
      </c>
      <c r="P301" s="314" t="inlineStr">
        <is>
          <t>0</t>
        </is>
      </c>
    </row>
    <row r="302" ht="17" customHeight="1">
      <c r="A302" s="369" t="inlineStr">
        <is>
          <t>MC297</t>
        </is>
      </c>
      <c r="B302" s="379" t="inlineStr">
        <is>
          <t xml:space="preserve">Recipe </t>
        </is>
      </c>
      <c r="C302" s="385" t="inlineStr">
        <is>
          <t>Scribing Section</t>
        </is>
      </c>
      <c r="D302" s="385" t="inlineStr">
        <is>
          <t>Cut Insulation</t>
        </is>
      </c>
      <c r="E302" s="381" t="inlineStr">
        <is>
          <t>Uncheck</t>
        </is>
      </c>
      <c r="F302" s="381" t="inlineStr">
        <is>
          <t>R</t>
        </is>
      </c>
      <c r="G302" s="462" t="inlineStr">
        <is>
          <t>0</t>
        </is>
      </c>
      <c r="H302" s="340">
        <f>IF(AND(G302=E302,G302&lt;&gt;""),"Y",IF(G302="","","N"))</f>
        <v/>
      </c>
      <c r="I302" s="311" t="n"/>
      <c r="J302" s="311" t="n"/>
      <c r="K302" s="311" t="inlineStr">
        <is>
          <t>key in HMI &amp; PC</t>
        </is>
      </c>
      <c r="L302" s="312" t="inlineStr">
        <is>
          <t>Manual</t>
        </is>
      </c>
      <c r="M302" s="312" t="inlineStr">
        <is>
          <t>?</t>
        </is>
      </c>
      <c r="N302" s="321" t="n">
        <v>229</v>
      </c>
      <c r="O302" s="315" t="inlineStr">
        <is>
          <t>Schneide Isolation</t>
        </is>
      </c>
      <c r="P302" s="316" t="inlineStr">
        <is>
          <t>0</t>
        </is>
      </c>
    </row>
    <row r="303" ht="17" customHeight="1">
      <c r="A303" s="369" t="inlineStr">
        <is>
          <t>MC298</t>
        </is>
      </c>
      <c r="B303" s="379" t="inlineStr">
        <is>
          <t xml:space="preserve">Recipe </t>
        </is>
      </c>
      <c r="C303" s="385" t="inlineStr">
        <is>
          <t>Laser Parameters section</t>
        </is>
      </c>
      <c r="D303" s="420" t="inlineStr">
        <is>
          <t>Diameter(µm)</t>
        </is>
      </c>
      <c r="E303" s="381" t="n">
        <v>20</v>
      </c>
      <c r="F303" s="381" t="inlineStr">
        <is>
          <t>R</t>
        </is>
      </c>
      <c r="G303" t="inlineStr">
        <is>
          <t>20</t>
        </is>
      </c>
      <c r="H303" s="340">
        <f>IF(AND(G303=E303,G303&lt;&gt;""),"Y",IF(G303="","","N"))</f>
        <v/>
      </c>
      <c r="I303" s="311" t="n"/>
      <c r="J303" s="311" t="n"/>
      <c r="K303" s="311" t="inlineStr">
        <is>
          <t>key in HMI &amp; PC</t>
        </is>
      </c>
      <c r="L303" s="312" t="inlineStr">
        <is>
          <t>Manual</t>
        </is>
      </c>
      <c r="M303" s="312" t="inlineStr">
        <is>
          <t>?</t>
        </is>
      </c>
      <c r="N303" s="321" t="n">
        <v>35</v>
      </c>
      <c r="O303" s="315" t="inlineStr">
        <is>
          <t>Durchmesser Laser</t>
        </is>
      </c>
      <c r="P303" s="316" t="inlineStr">
        <is>
          <t>20</t>
        </is>
      </c>
    </row>
    <row r="304" ht="17" customHeight="1">
      <c r="A304" s="369" t="inlineStr">
        <is>
          <t>MC299</t>
        </is>
      </c>
      <c r="B304" s="379" t="inlineStr">
        <is>
          <t xml:space="preserve">Recipe </t>
        </is>
      </c>
      <c r="C304" s="385" t="inlineStr">
        <is>
          <t>Laser Parameters section</t>
        </is>
      </c>
      <c r="D304" s="420" t="inlineStr">
        <is>
          <t>Frequency(kHz)</t>
        </is>
      </c>
      <c r="E304" s="381" t="n">
        <v>1000</v>
      </c>
      <c r="F304" s="381" t="inlineStr">
        <is>
          <t>R</t>
        </is>
      </c>
      <c r="G304" t="inlineStr">
        <is>
          <t>1000</t>
        </is>
      </c>
      <c r="H304" s="340">
        <f>IF(AND(G304=E304,G304&lt;&gt;""),"Y",IF(G304="","","N"))</f>
        <v/>
      </c>
      <c r="I304" s="311" t="n"/>
      <c r="J304" s="311" t="n"/>
      <c r="K304" s="311" t="inlineStr">
        <is>
          <t>key in HMI &amp; PC</t>
        </is>
      </c>
      <c r="L304" s="312" t="inlineStr">
        <is>
          <t>Manual</t>
        </is>
      </c>
      <c r="M304" s="312" t="inlineStr">
        <is>
          <t>?</t>
        </is>
      </c>
      <c r="N304" s="321" t="n">
        <v>43</v>
      </c>
      <c r="O304" s="313" t="inlineStr">
        <is>
          <t>Frequenz Laser</t>
        </is>
      </c>
      <c r="P304" s="314" t="inlineStr">
        <is>
          <t>1000</t>
        </is>
      </c>
    </row>
    <row r="305" ht="17" customHeight="1">
      <c r="A305" s="369" t="inlineStr">
        <is>
          <t>MC300</t>
        </is>
      </c>
      <c r="B305" s="379" t="inlineStr">
        <is>
          <t xml:space="preserve">Recipe </t>
        </is>
      </c>
      <c r="C305" s="385" t="inlineStr">
        <is>
          <t>Laser Parameters section</t>
        </is>
      </c>
      <c r="D305" s="420" t="inlineStr">
        <is>
          <t>Pulse Overlap(%)</t>
        </is>
      </c>
      <c r="E305" s="381" t="n">
        <v>87.5</v>
      </c>
      <c r="F305" s="381" t="inlineStr">
        <is>
          <t>R</t>
        </is>
      </c>
      <c r="G305" s="462" t="n"/>
      <c r="H305" s="340">
        <f>IF(AND(G305=E305,G305&lt;&gt;""),"Y",IF(G305="","","N"))</f>
        <v/>
      </c>
      <c r="I305" s="311" t="n"/>
      <c r="J305" s="311" t="n"/>
      <c r="K305" s="311" t="inlineStr">
        <is>
          <t>key in HMI &amp; PC</t>
        </is>
      </c>
      <c r="L305" s="312" t="inlineStr">
        <is>
          <t>Manual</t>
        </is>
      </c>
      <c r="M305" s="312" t="inlineStr">
        <is>
          <t>?</t>
        </is>
      </c>
      <c r="N305" s="321" t="inlineStr">
        <is>
          <t>auto cal.</t>
        </is>
      </c>
      <c r="O305" s="317" t="n"/>
      <c r="P305" s="317" t="n"/>
    </row>
    <row r="306" ht="17" customHeight="1">
      <c r="A306" s="369" t="inlineStr">
        <is>
          <t>MC301</t>
        </is>
      </c>
      <c r="B306" s="379" t="inlineStr">
        <is>
          <t xml:space="preserve">Recipe </t>
        </is>
      </c>
      <c r="C306" s="385" t="inlineStr">
        <is>
          <t>Laser Parameters section</t>
        </is>
      </c>
      <c r="D306" s="420" t="inlineStr">
        <is>
          <t>Target Power(W)</t>
        </is>
      </c>
      <c r="E306" s="381" t="n">
        <v>2.25</v>
      </c>
      <c r="F306" s="381" t="inlineStr">
        <is>
          <t>R</t>
        </is>
      </c>
      <c r="G306" t="inlineStr">
        <is>
          <t>2.25</t>
        </is>
      </c>
      <c r="H306" s="340">
        <f>IF(AND(G306=E306,G306&lt;&gt;""),"Y",IF(G306="","","N"))</f>
        <v/>
      </c>
      <c r="I306" s="311" t="n"/>
      <c r="J306" s="311" t="n"/>
      <c r="K306" s="311" t="inlineStr">
        <is>
          <t>key in HMI &amp; PC</t>
        </is>
      </c>
      <c r="L306" s="312" t="inlineStr">
        <is>
          <t>Manual</t>
        </is>
      </c>
      <c r="M306" s="312" t="inlineStr">
        <is>
          <t>?</t>
        </is>
      </c>
      <c r="N306" s="321" t="n">
        <v>59</v>
      </c>
      <c r="O306" s="313" t="inlineStr">
        <is>
          <t>Sollleistung Laser</t>
        </is>
      </c>
      <c r="P306" s="314" t="inlineStr">
        <is>
          <t>2.25</t>
        </is>
      </c>
    </row>
    <row r="307" ht="17" customHeight="1">
      <c r="A307" s="369" t="inlineStr">
        <is>
          <t>MC302</t>
        </is>
      </c>
      <c r="B307" s="379" t="inlineStr">
        <is>
          <t xml:space="preserve">Recipe </t>
        </is>
      </c>
      <c r="C307" s="385" t="inlineStr">
        <is>
          <t>Laser Parameters section</t>
        </is>
      </c>
      <c r="D307" s="420" t="inlineStr">
        <is>
          <t>Path overlap insul.(%)</t>
        </is>
      </c>
      <c r="E307" s="381" t="n">
        <v>10</v>
      </c>
      <c r="F307" s="381" t="inlineStr">
        <is>
          <t>R</t>
        </is>
      </c>
      <c r="G307" t="inlineStr">
        <is>
          <t>10</t>
        </is>
      </c>
      <c r="H307" s="340">
        <f>IF(AND(G307=E307,G307&lt;&gt;""),"Y",IF(G307="","","N"))</f>
        <v/>
      </c>
      <c r="I307" s="311" t="n"/>
      <c r="J307" s="311" t="n"/>
      <c r="K307" s="311" t="inlineStr">
        <is>
          <t>key in HMI &amp; PC</t>
        </is>
      </c>
      <c r="L307" s="312" t="inlineStr">
        <is>
          <t>Manual</t>
        </is>
      </c>
      <c r="M307" s="312" t="inlineStr">
        <is>
          <t>?</t>
        </is>
      </c>
      <c r="N307" s="321" t="n">
        <v>51</v>
      </c>
      <c r="O307" s="315" t="inlineStr">
        <is>
          <t>Overlap Isolation</t>
        </is>
      </c>
      <c r="P307" s="316" t="inlineStr">
        <is>
          <t>10</t>
        </is>
      </c>
    </row>
    <row r="308" ht="17" customHeight="1">
      <c r="A308" s="369" t="inlineStr">
        <is>
          <t>MC303</t>
        </is>
      </c>
      <c r="B308" s="379" t="inlineStr">
        <is>
          <t xml:space="preserve">Recipe </t>
        </is>
      </c>
      <c r="C308" s="385" t="inlineStr">
        <is>
          <t>Laser Parameters section</t>
        </is>
      </c>
      <c r="D308" s="420" t="inlineStr">
        <is>
          <t>Focal Position(mm)</t>
        </is>
      </c>
      <c r="E308" s="381" t="n">
        <v>0</v>
      </c>
      <c r="F308" s="381" t="inlineStr">
        <is>
          <t>A</t>
        </is>
      </c>
      <c r="G308" t="inlineStr">
        <is>
          <t>0</t>
        </is>
      </c>
      <c r="H308" s="340">
        <f>IF(AND(G308=E308,G308&lt;&gt;""),"Y",IF(G308="","","N"))</f>
        <v/>
      </c>
      <c r="I308" s="311" t="n"/>
      <c r="J308" s="311" t="n"/>
      <c r="K308" s="311" t="inlineStr">
        <is>
          <t>key in HMI &amp; PC</t>
        </is>
      </c>
      <c r="L308" s="312" t="inlineStr">
        <is>
          <t>Manual</t>
        </is>
      </c>
      <c r="M308" s="312" t="inlineStr">
        <is>
          <t>?</t>
        </is>
      </c>
      <c r="N308" s="321" t="n">
        <v>86</v>
      </c>
      <c r="O308" s="313" t="inlineStr">
        <is>
          <t>Fokuslage</t>
        </is>
      </c>
      <c r="P308" s="314" t="inlineStr">
        <is>
          <t>0</t>
        </is>
      </c>
    </row>
    <row r="309" ht="17" customHeight="1">
      <c r="A309" s="369" t="inlineStr">
        <is>
          <t>MC304</t>
        </is>
      </c>
      <c r="B309" s="379" t="inlineStr">
        <is>
          <t xml:space="preserve">Recipe </t>
        </is>
      </c>
      <c r="C309" s="385" t="inlineStr">
        <is>
          <t>Laser Parameters section</t>
        </is>
      </c>
      <c r="D309" s="420" t="inlineStr">
        <is>
          <t>Waveform</t>
        </is>
      </c>
      <c r="E309" s="381" t="n">
        <v>1</v>
      </c>
      <c r="F309" s="381" t="inlineStr">
        <is>
          <t>R</t>
        </is>
      </c>
      <c r="G309" t="inlineStr">
        <is>
          <t>1</t>
        </is>
      </c>
      <c r="H309" s="340">
        <f>IF(AND(G309=E309,G309&lt;&gt;""),"Y",IF(G309="","","N"))</f>
        <v/>
      </c>
      <c r="I309" s="311" t="n"/>
      <c r="J309" s="311" t="n"/>
      <c r="K309" s="311" t="inlineStr">
        <is>
          <t>key in HMI &amp; PC</t>
        </is>
      </c>
      <c r="L309" s="312" t="inlineStr">
        <is>
          <t>Manual</t>
        </is>
      </c>
      <c r="M309" s="312" t="inlineStr">
        <is>
          <t>?</t>
        </is>
      </c>
      <c r="N309" s="321" t="n">
        <v>67</v>
      </c>
      <c r="O309" s="315" t="inlineStr">
        <is>
          <t>Wellenform Laser</t>
        </is>
      </c>
      <c r="P309" s="316" t="inlineStr">
        <is>
          <t>1</t>
        </is>
      </c>
    </row>
    <row r="310" ht="17" customHeight="1">
      <c r="A310" s="369" t="inlineStr">
        <is>
          <t>MC305</t>
        </is>
      </c>
      <c r="B310" s="379" t="inlineStr">
        <is>
          <t xml:space="preserve">Recipe </t>
        </is>
      </c>
      <c r="C310" s="420" t="inlineStr">
        <is>
          <t>Axis Parameter section</t>
        </is>
      </c>
      <c r="D310" s="420" t="inlineStr">
        <is>
          <t>Velocity X(mm/s)</t>
        </is>
      </c>
      <c r="E310" s="381" t="n">
        <v>2500</v>
      </c>
      <c r="F310" s="381" t="inlineStr">
        <is>
          <t>R</t>
        </is>
      </c>
      <c r="G310" t="inlineStr">
        <is>
          <t>2500</t>
        </is>
      </c>
      <c r="H310" s="340">
        <f>IF(AND(G310=E310,G310&lt;&gt;""),"Y",IF(G310="","","N"))</f>
        <v/>
      </c>
      <c r="I310" s="311" t="n"/>
      <c r="J310" s="311" t="n"/>
      <c r="K310" s="311" t="inlineStr">
        <is>
          <t>key in HMI &amp; PC</t>
        </is>
      </c>
      <c r="L310" s="312" t="inlineStr">
        <is>
          <t>Manual</t>
        </is>
      </c>
      <c r="M310" s="312" t="inlineStr">
        <is>
          <t>?</t>
        </is>
      </c>
      <c r="N310" s="321" t="n">
        <v>19</v>
      </c>
      <c r="O310" s="315" t="inlineStr">
        <is>
          <t>Rezept-Geschwindigkeit X</t>
        </is>
      </c>
      <c r="P310" s="316" t="inlineStr">
        <is>
          <t>2500</t>
        </is>
      </c>
    </row>
    <row r="311" ht="17" customHeight="1">
      <c r="A311" s="369" t="inlineStr">
        <is>
          <t>MC306</t>
        </is>
      </c>
      <c r="B311" s="379" t="inlineStr">
        <is>
          <t xml:space="preserve">Recipe </t>
        </is>
      </c>
      <c r="C311" s="420" t="inlineStr">
        <is>
          <t>Axis Parameter section</t>
        </is>
      </c>
      <c r="D311" s="420" t="inlineStr">
        <is>
          <t>Velocity Y(mm/s)</t>
        </is>
      </c>
      <c r="E311" s="381" t="n">
        <v>2000</v>
      </c>
      <c r="F311" s="381" t="inlineStr">
        <is>
          <t>R</t>
        </is>
      </c>
      <c r="G311" t="inlineStr">
        <is>
          <t>2000</t>
        </is>
      </c>
      <c r="H311" s="340">
        <f>IF(AND(G311=E311,G311&lt;&gt;""),"Y",IF(G311="","","N"))</f>
        <v/>
      </c>
      <c r="I311" s="311" t="n"/>
      <c r="J311" s="311" t="n"/>
      <c r="K311" s="311" t="inlineStr">
        <is>
          <t>key in HMI &amp; PC</t>
        </is>
      </c>
      <c r="L311" s="312" t="inlineStr">
        <is>
          <t>Manual</t>
        </is>
      </c>
      <c r="M311" s="312" t="inlineStr">
        <is>
          <t>?</t>
        </is>
      </c>
      <c r="N311" s="321" t="n">
        <v>27</v>
      </c>
      <c r="O311" s="313" t="inlineStr">
        <is>
          <t>Rezept-Geschwindigkeit Y</t>
        </is>
      </c>
      <c r="P311" s="314" t="inlineStr">
        <is>
          <t>2000</t>
        </is>
      </c>
    </row>
    <row r="312" ht="17" customHeight="1">
      <c r="A312" s="369" t="inlineStr">
        <is>
          <t>MC307</t>
        </is>
      </c>
      <c r="B312" s="379" t="inlineStr">
        <is>
          <t xml:space="preserve">Recipe </t>
        </is>
      </c>
      <c r="C312" s="420" t="inlineStr">
        <is>
          <t>Diagram Area (starting at top section)</t>
        </is>
      </c>
      <c r="D312" s="420" t="inlineStr">
        <is>
          <t>Substrate Width(mm)</t>
        </is>
      </c>
      <c r="E312" s="381" t="n">
        <v>2015</v>
      </c>
      <c r="F312" s="381" t="inlineStr">
        <is>
          <t>R</t>
        </is>
      </c>
      <c r="G312" t="inlineStr">
        <is>
          <t>2015</t>
        </is>
      </c>
      <c r="H312" s="340">
        <f>IF(AND(G312=E312,G312&lt;&gt;""),"Y",IF(G312="","","N"))</f>
        <v/>
      </c>
      <c r="I312" s="311" t="n"/>
      <c r="J312" s="311" t="n"/>
      <c r="K312" s="311" t="inlineStr">
        <is>
          <t>key in HMI &amp; PC</t>
        </is>
      </c>
      <c r="L312" s="312" t="inlineStr">
        <is>
          <t>Manual</t>
        </is>
      </c>
      <c r="M312" s="312" t="inlineStr">
        <is>
          <t>?</t>
        </is>
      </c>
      <c r="N312" s="321" t="n">
        <v>3</v>
      </c>
      <c r="O312" s="315" t="inlineStr">
        <is>
          <t>Glasbreite</t>
        </is>
      </c>
      <c r="P312" s="316" t="inlineStr">
        <is>
          <t>2015</t>
        </is>
      </c>
    </row>
    <row r="313" ht="17" customHeight="1">
      <c r="A313" s="369" t="inlineStr">
        <is>
          <t>MC308</t>
        </is>
      </c>
      <c r="B313" s="379" t="inlineStr">
        <is>
          <t xml:space="preserve">Recipe </t>
        </is>
      </c>
      <c r="C313" s="420" t="inlineStr">
        <is>
          <t>Diagram Area (starting at top section)</t>
        </is>
      </c>
      <c r="D313" s="420" t="inlineStr">
        <is>
          <t>Length of X-lines(mm)</t>
        </is>
      </c>
      <c r="E313" s="381" t="n">
        <v>2045</v>
      </c>
      <c r="F313" s="381" t="inlineStr">
        <is>
          <t>R</t>
        </is>
      </c>
      <c r="G313" t="inlineStr">
        <is>
          <t>2045</t>
        </is>
      </c>
      <c r="H313" s="340">
        <f>IF(AND(G313=E313,G313&lt;&gt;""),"Y",IF(G313="","","N"))</f>
        <v/>
      </c>
      <c r="I313" s="311" t="n"/>
      <c r="J313" s="311" t="n"/>
      <c r="K313" s="311" t="inlineStr">
        <is>
          <t>key in HMI &amp; PC</t>
        </is>
      </c>
      <c r="L313" s="312" t="inlineStr">
        <is>
          <t>Manual</t>
        </is>
      </c>
      <c r="M313" s="312" t="inlineStr">
        <is>
          <t>?</t>
        </is>
      </c>
      <c r="N313" s="321" t="n">
        <v>153</v>
      </c>
      <c r="O313" s="315" t="inlineStr">
        <is>
          <t>Länge (X-Linien)</t>
        </is>
      </c>
      <c r="P313" s="316" t="inlineStr">
        <is>
          <t>2045</t>
        </is>
      </c>
    </row>
    <row r="314" ht="17" customHeight="1">
      <c r="A314" s="369" t="inlineStr">
        <is>
          <t>MC309</t>
        </is>
      </c>
      <c r="B314" s="379" t="inlineStr">
        <is>
          <t xml:space="preserve">Recipe </t>
        </is>
      </c>
      <c r="C314" s="420" t="inlineStr">
        <is>
          <t>Diagram Area (starting at top section)</t>
        </is>
      </c>
      <c r="D314" s="420" t="inlineStr">
        <is>
          <t>Length of X-insulation(mm)</t>
        </is>
      </c>
      <c r="E314" s="381" t="n">
        <v>80</v>
      </c>
      <c r="F314" s="381" t="inlineStr">
        <is>
          <t>R</t>
        </is>
      </c>
      <c r="G314" s="462" t="inlineStr">
        <is>
          <t>79.95</t>
        </is>
      </c>
      <c r="H314" s="340">
        <f>IF(AND(G314=E314,G314&lt;&gt;""),"Y",IF(G314="","","N"))</f>
        <v/>
      </c>
      <c r="I314" s="311" t="n"/>
      <c r="J314" s="311" t="n"/>
      <c r="K314" s="311" t="inlineStr">
        <is>
          <t>key in HMI &amp; PC</t>
        </is>
      </c>
      <c r="L314" s="312" t="inlineStr">
        <is>
          <t>Manual</t>
        </is>
      </c>
      <c r="M314" s="312" t="inlineStr">
        <is>
          <t>?</t>
        </is>
      </c>
      <c r="N314" s="324" t="n">
        <v>207</v>
      </c>
      <c r="O314" s="315" t="inlineStr">
        <is>
          <t>Länge X (Isolation)</t>
        </is>
      </c>
      <c r="P314" s="316" t="inlineStr">
        <is>
          <t>79.95</t>
        </is>
      </c>
    </row>
    <row r="315" ht="17" customHeight="1">
      <c r="A315" s="369" t="inlineStr">
        <is>
          <t>MC310</t>
        </is>
      </c>
      <c r="B315" s="379" t="inlineStr">
        <is>
          <t xml:space="preserve">Recipe </t>
        </is>
      </c>
      <c r="C315" s="420" t="inlineStr">
        <is>
          <t>Diagram Area (starting at top section)</t>
        </is>
      </c>
      <c r="D315" s="420" t="inlineStr">
        <is>
          <t>Number of X-lines</t>
        </is>
      </c>
      <c r="E315" s="381" t="n">
        <v>264</v>
      </c>
      <c r="F315" s="381" t="inlineStr">
        <is>
          <t>R</t>
        </is>
      </c>
      <c r="G315" s="462" t="inlineStr">
        <is>
          <t>268</t>
        </is>
      </c>
      <c r="H315" s="340">
        <f>IF(AND(G315=E315,G315&lt;&gt;""),"Y",IF(G315="","","N"))</f>
        <v/>
      </c>
      <c r="I315" s="311" t="n"/>
      <c r="J315" s="311" t="n"/>
      <c r="K315" s="311" t="inlineStr">
        <is>
          <t>key in HMI &amp; PC</t>
        </is>
      </c>
      <c r="L315" s="312" t="inlineStr">
        <is>
          <t>Manual</t>
        </is>
      </c>
      <c r="M315" s="312" t="inlineStr">
        <is>
          <t>?</t>
        </is>
      </c>
      <c r="N315" s="321" t="n">
        <v>161</v>
      </c>
      <c r="O315" s="313" t="inlineStr">
        <is>
          <t>Anzahl (X-Linien)</t>
        </is>
      </c>
      <c r="P315" s="314" t="inlineStr">
        <is>
          <t>268</t>
        </is>
      </c>
    </row>
    <row r="316" ht="17" customHeight="1">
      <c r="A316" s="369" t="inlineStr">
        <is>
          <t>MC311</t>
        </is>
      </c>
      <c r="B316" s="379" t="inlineStr">
        <is>
          <t xml:space="preserve">Recipe </t>
        </is>
      </c>
      <c r="C316" s="420" t="inlineStr">
        <is>
          <t>Diagram Area (starting at top section)</t>
        </is>
      </c>
      <c r="D316" s="420" t="inlineStr">
        <is>
          <t>Pitch of X-lines(mm)</t>
        </is>
      </c>
      <c r="E316" s="381" t="n">
        <v>4.522</v>
      </c>
      <c r="F316" s="381" t="inlineStr">
        <is>
          <t>R</t>
        </is>
      </c>
      <c r="G316" s="462" t="inlineStr">
        <is>
          <t>4.454</t>
        </is>
      </c>
      <c r="H316" s="340">
        <f>IF(AND(G316=E316,G316&lt;&gt;""),"Y",IF(G316="","","N"))</f>
        <v/>
      </c>
      <c r="I316" s="311" t="n"/>
      <c r="J316" s="311" t="n"/>
      <c r="K316" s="311" t="inlineStr">
        <is>
          <t>key in HMI &amp; PC</t>
        </is>
      </c>
      <c r="L316" s="312" t="inlineStr">
        <is>
          <t>Manual</t>
        </is>
      </c>
      <c r="M316" s="312" t="inlineStr">
        <is>
          <t>?</t>
        </is>
      </c>
      <c r="N316" s="321" t="n">
        <v>94</v>
      </c>
      <c r="O316" s="315" t="inlineStr">
        <is>
          <t>Linienabstand X</t>
        </is>
      </c>
      <c r="P316" s="316" t="inlineStr">
        <is>
          <t>4.454</t>
        </is>
      </c>
    </row>
    <row r="317" ht="17" customHeight="1">
      <c r="A317" s="369" t="inlineStr">
        <is>
          <t>MC312</t>
        </is>
      </c>
      <c r="B317" s="379" t="inlineStr">
        <is>
          <t xml:space="preserve">Recipe </t>
        </is>
      </c>
      <c r="C317" s="420" t="inlineStr">
        <is>
          <t>Diagram Area (starting at top section)</t>
        </is>
      </c>
      <c r="D317" s="420" t="inlineStr">
        <is>
          <t>Pitch of Y-lines(mm)</t>
        </is>
      </c>
      <c r="E317" s="381" t="n">
        <v>61</v>
      </c>
      <c r="F317" s="381" t="inlineStr">
        <is>
          <t>R</t>
        </is>
      </c>
      <c r="G317" t="inlineStr">
        <is>
          <t>61</t>
        </is>
      </c>
      <c r="H317" s="340">
        <f>IF(AND(G317=E317,G317&lt;&gt;""),"Y",IF(G317="","","N"))</f>
        <v/>
      </c>
      <c r="I317" s="311" t="n"/>
      <c r="J317" s="311" t="n"/>
      <c r="K317" s="311" t="inlineStr">
        <is>
          <t>key in HMI &amp; PC</t>
        </is>
      </c>
      <c r="L317" s="312" t="inlineStr">
        <is>
          <t>Manual</t>
        </is>
      </c>
      <c r="M317" s="312" t="inlineStr">
        <is>
          <t>?</t>
        </is>
      </c>
      <c r="N317" s="321" t="n">
        <v>102</v>
      </c>
      <c r="O317" s="313" t="inlineStr">
        <is>
          <t>Linienabstand Y</t>
        </is>
      </c>
      <c r="P317" s="314" t="inlineStr">
        <is>
          <t>61</t>
        </is>
      </c>
    </row>
    <row r="318" ht="17" customHeight="1">
      <c r="A318" s="369" t="inlineStr">
        <is>
          <t>MC313</t>
        </is>
      </c>
      <c r="B318" s="379" t="inlineStr">
        <is>
          <t xml:space="preserve">Recipe </t>
        </is>
      </c>
      <c r="C318" s="420" t="inlineStr">
        <is>
          <t>Diagram Area (starting at top section)</t>
        </is>
      </c>
      <c r="D318" s="420" t="inlineStr">
        <is>
          <t>Number of Y-lines</t>
        </is>
      </c>
      <c r="E318" s="381" t="n">
        <v>12</v>
      </c>
      <c r="F318" s="381" t="inlineStr">
        <is>
          <t>R</t>
        </is>
      </c>
      <c r="G318" t="inlineStr">
        <is>
          <t>12</t>
        </is>
      </c>
      <c r="H318" s="340">
        <f>IF(AND(G318=E318,G318&lt;&gt;""),"Y",IF(G318="","","N"))</f>
        <v/>
      </c>
      <c r="I318" s="311" t="n"/>
      <c r="J318" s="311" t="n"/>
      <c r="K318" s="311" t="inlineStr">
        <is>
          <t>key in HMI &amp; PC</t>
        </is>
      </c>
      <c r="L318" s="312" t="inlineStr">
        <is>
          <t>Manual</t>
        </is>
      </c>
      <c r="M318" s="312" t="inlineStr">
        <is>
          <t>?</t>
        </is>
      </c>
      <c r="N318" s="321" t="n">
        <v>188</v>
      </c>
      <c r="O318" s="313" t="inlineStr">
        <is>
          <t>Anzahl (Y-Linien)</t>
        </is>
      </c>
      <c r="P318" s="314" t="inlineStr">
        <is>
          <t>12</t>
        </is>
      </c>
    </row>
    <row r="319" ht="17" customHeight="1">
      <c r="A319" s="369" t="inlineStr">
        <is>
          <t>MC314</t>
        </is>
      </c>
      <c r="B319" s="379" t="inlineStr">
        <is>
          <t xml:space="preserve">Recipe </t>
        </is>
      </c>
      <c r="C319" s="420" t="inlineStr">
        <is>
          <t>Diagram Area (starting at top section)</t>
        </is>
      </c>
      <c r="D319" s="420" t="inlineStr">
        <is>
          <t>X-line (Y)(mm)</t>
        </is>
      </c>
      <c r="E319" s="381" t="n">
        <v>12.82</v>
      </c>
      <c r="F319" s="381" t="inlineStr">
        <is>
          <t>R</t>
        </is>
      </c>
      <c r="G319" s="462" t="inlineStr">
        <is>
          <t>12.825</t>
        </is>
      </c>
      <c r="H319" s="340">
        <f>IF(AND(G319=E319,G319&lt;&gt;""),"Y",IF(G319="","","N"))</f>
        <v/>
      </c>
      <c r="I319" s="311" t="n"/>
      <c r="J319" s="311" t="n"/>
      <c r="K319" s="311" t="inlineStr">
        <is>
          <t>key in HMI &amp; PC</t>
        </is>
      </c>
      <c r="L319" s="312" t="inlineStr">
        <is>
          <t>Manual</t>
        </is>
      </c>
      <c r="M319" s="312" t="inlineStr">
        <is>
          <t>?</t>
        </is>
      </c>
      <c r="N319" s="321" t="n">
        <v>145</v>
      </c>
      <c r="O319" s="313" t="inlineStr">
        <is>
          <t>Startposition Y (X-Linien)</t>
        </is>
      </c>
      <c r="P319" s="314" t="inlineStr">
        <is>
          <t>12.825</t>
        </is>
      </c>
    </row>
    <row r="320" ht="17" customHeight="1">
      <c r="A320" s="369" t="inlineStr">
        <is>
          <t>MC315</t>
        </is>
      </c>
      <c r="B320" s="379" t="inlineStr">
        <is>
          <t xml:space="preserve">Recipe </t>
        </is>
      </c>
      <c r="C320" s="420" t="inlineStr">
        <is>
          <t>Diagram Area (starting at top section)</t>
        </is>
      </c>
      <c r="D320" s="420" t="inlineStr">
        <is>
          <t>Insulation (Y)(mm)</t>
        </is>
      </c>
      <c r="E320" s="381" t="n">
        <v>10</v>
      </c>
      <c r="F320" s="381" t="inlineStr">
        <is>
          <t>R</t>
        </is>
      </c>
      <c r="G320" s="462" t="inlineStr">
        <is>
          <t>9.975</t>
        </is>
      </c>
      <c r="H320" s="340">
        <f>IF(AND(G320=E320,G320&lt;&gt;""),"Y",IF(G320="","","N"))</f>
        <v/>
      </c>
      <c r="I320" s="311" t="n"/>
      <c r="J320" s="311" t="n"/>
      <c r="K320" s="311" t="inlineStr">
        <is>
          <t>key in HMI &amp; PC</t>
        </is>
      </c>
      <c r="L320" s="312" t="inlineStr">
        <is>
          <t>Manual</t>
        </is>
      </c>
      <c r="M320" s="312" t="inlineStr">
        <is>
          <t>?</t>
        </is>
      </c>
      <c r="N320" s="321" t="n">
        <v>199</v>
      </c>
      <c r="O320" s="313" t="inlineStr">
        <is>
          <t>Startposition Y (Isolation)</t>
        </is>
      </c>
      <c r="P320" s="314" t="inlineStr">
        <is>
          <t>9.975</t>
        </is>
      </c>
    </row>
    <row r="321" ht="17" customHeight="1">
      <c r="A321" s="369" t="inlineStr">
        <is>
          <t>MC316</t>
        </is>
      </c>
      <c r="B321" s="379" t="inlineStr">
        <is>
          <t xml:space="preserve">Recipe </t>
        </is>
      </c>
      <c r="C321" s="420" t="inlineStr">
        <is>
          <t>Diagram Area (starting at top section)</t>
        </is>
      </c>
      <c r="D321" s="420" t="inlineStr">
        <is>
          <t>Y-line (Y)(mm)</t>
        </is>
      </c>
      <c r="E321" s="381" t="n">
        <v>100</v>
      </c>
      <c r="F321" s="381" t="inlineStr">
        <is>
          <t>R</t>
        </is>
      </c>
      <c r="G321" t="inlineStr">
        <is>
          <t>100</t>
        </is>
      </c>
      <c r="H321" s="340">
        <f>IF(AND(G321=E321,G321&lt;&gt;""),"Y",IF(G321="","","N"))</f>
        <v/>
      </c>
      <c r="I321" s="311" t="n"/>
      <c r="J321" s="311" t="n"/>
      <c r="K321" s="311" t="inlineStr">
        <is>
          <t>key in HMI &amp; PC</t>
        </is>
      </c>
      <c r="L321" s="312" t="inlineStr">
        <is>
          <t>Manual</t>
        </is>
      </c>
      <c r="M321" s="312" t="inlineStr">
        <is>
          <t>?</t>
        </is>
      </c>
      <c r="N321" s="321" t="n">
        <v>172</v>
      </c>
      <c r="O321" s="313" t="inlineStr">
        <is>
          <t>Startposition Y (Y-Linien)</t>
        </is>
      </c>
      <c r="P321" s="314" t="inlineStr">
        <is>
          <t>100</t>
        </is>
      </c>
    </row>
    <row r="322" ht="17" customHeight="1">
      <c r="A322" s="369" t="inlineStr">
        <is>
          <t>MC317</t>
        </is>
      </c>
      <c r="B322" s="379" t="inlineStr">
        <is>
          <t xml:space="preserve">Recipe </t>
        </is>
      </c>
      <c r="C322" s="420" t="inlineStr">
        <is>
          <t>Diagram Area (starting at top section)</t>
        </is>
      </c>
      <c r="D322" s="420" t="inlineStr">
        <is>
          <t>Substrate Length(mm)</t>
        </is>
      </c>
      <c r="E322" s="381" t="n">
        <v>1215</v>
      </c>
      <c r="F322" s="381" t="inlineStr">
        <is>
          <t>R</t>
        </is>
      </c>
      <c r="G322" t="inlineStr">
        <is>
          <t>1215</t>
        </is>
      </c>
      <c r="H322" s="340">
        <f>IF(AND(G322=E322,G322&lt;&gt;""),"Y",IF(G322="","","N"))</f>
        <v/>
      </c>
      <c r="I322" s="311" t="n"/>
      <c r="J322" s="311" t="n"/>
      <c r="K322" s="311" t="inlineStr">
        <is>
          <t>key in HMI &amp; PC</t>
        </is>
      </c>
      <c r="L322" s="312" t="inlineStr">
        <is>
          <t>Manual</t>
        </is>
      </c>
      <c r="M322" s="312" t="inlineStr">
        <is>
          <t>?</t>
        </is>
      </c>
      <c r="N322" s="321" t="n">
        <v>11</v>
      </c>
      <c r="O322" s="313" t="inlineStr">
        <is>
          <t>Glaslänge</t>
        </is>
      </c>
      <c r="P322" s="314" t="inlineStr">
        <is>
          <t>1215</t>
        </is>
      </c>
    </row>
    <row r="323" ht="17" customHeight="1">
      <c r="A323" s="369" t="inlineStr">
        <is>
          <t>MC318</t>
        </is>
      </c>
      <c r="B323" s="379" t="inlineStr">
        <is>
          <t xml:space="preserve">Recipe </t>
        </is>
      </c>
      <c r="C323" s="420" t="inlineStr">
        <is>
          <t>Diagram Area (starting at top section)</t>
        </is>
      </c>
      <c r="D323" s="420" t="inlineStr">
        <is>
          <t>Length of Y-lines(mm)</t>
        </is>
      </c>
      <c r="E323" s="381" t="n">
        <v>1000</v>
      </c>
      <c r="F323" s="381" t="inlineStr">
        <is>
          <t>R</t>
        </is>
      </c>
      <c r="G323" t="inlineStr">
        <is>
          <t>1000</t>
        </is>
      </c>
      <c r="H323" s="340">
        <f>IF(AND(G323=E323,G323&lt;&gt;""),"Y",IF(G323="","","N"))</f>
        <v/>
      </c>
      <c r="I323" s="311" t="n"/>
      <c r="J323" s="311" t="n"/>
      <c r="K323" s="311" t="inlineStr">
        <is>
          <t>key in HMI &amp; PC</t>
        </is>
      </c>
      <c r="L323" s="312" t="inlineStr">
        <is>
          <t>Manual</t>
        </is>
      </c>
      <c r="M323" s="312" t="inlineStr">
        <is>
          <t>?</t>
        </is>
      </c>
      <c r="N323" s="321" t="n">
        <v>180</v>
      </c>
      <c r="O323" s="315" t="inlineStr">
        <is>
          <t>Länge (Y-Linien)</t>
        </is>
      </c>
      <c r="P323" s="316" t="inlineStr">
        <is>
          <t>1000</t>
        </is>
      </c>
    </row>
    <row r="324" ht="17" customHeight="1">
      <c r="A324" s="369" t="inlineStr">
        <is>
          <t>MC319</t>
        </is>
      </c>
      <c r="B324" s="379" t="inlineStr">
        <is>
          <t xml:space="preserve">Recipe </t>
        </is>
      </c>
      <c r="C324" s="420" t="inlineStr">
        <is>
          <t>Diagram Area (starting at top section)</t>
        </is>
      </c>
      <c r="D324" s="420" t="inlineStr">
        <is>
          <t>Length of Y-insulation(mm)</t>
        </is>
      </c>
      <c r="E324" s="381" t="n">
        <v>80</v>
      </c>
      <c r="F324" s="381" t="inlineStr">
        <is>
          <t>R</t>
        </is>
      </c>
      <c r="G324" s="462" t="inlineStr">
        <is>
          <t>80.05</t>
        </is>
      </c>
      <c r="H324" s="340">
        <f>IF(AND(G324=E324,G324&lt;&gt;""),"Y",IF(G324="","","N"))</f>
        <v/>
      </c>
      <c r="I324" s="311" t="n"/>
      <c r="J324" s="311" t="n"/>
      <c r="K324" s="311" t="inlineStr">
        <is>
          <t>key in HMI &amp; PC</t>
        </is>
      </c>
      <c r="L324" s="312" t="inlineStr">
        <is>
          <t>Manual</t>
        </is>
      </c>
      <c r="M324" s="312" t="inlineStr">
        <is>
          <t>?</t>
        </is>
      </c>
      <c r="N324" s="321" t="n">
        <v>215</v>
      </c>
      <c r="O324" s="313" t="inlineStr">
        <is>
          <t>Länge Y (Isolation)</t>
        </is>
      </c>
      <c r="P324" s="314" t="inlineStr">
        <is>
          <t>80.05</t>
        </is>
      </c>
    </row>
    <row r="325" ht="17" customHeight="1">
      <c r="A325" s="369" t="inlineStr">
        <is>
          <t>MC320</t>
        </is>
      </c>
      <c r="B325" s="379" t="inlineStr">
        <is>
          <t xml:space="preserve">Recipe </t>
        </is>
      </c>
      <c r="C325" s="420" t="inlineStr">
        <is>
          <t>Diagram Area (starting at top section)</t>
        </is>
      </c>
      <c r="D325" s="420" t="inlineStr">
        <is>
          <t>X-line (X)(mm)</t>
        </is>
      </c>
      <c r="E325" s="381" t="n">
        <v>-15</v>
      </c>
      <c r="F325" s="381" t="inlineStr">
        <is>
          <t>R</t>
        </is>
      </c>
      <c r="G325" t="inlineStr">
        <is>
          <t>-15</t>
        </is>
      </c>
      <c r="H325" s="340">
        <f>IF(AND(G325=E325,G325&lt;&gt;""),"Y",IF(G325="","","N"))</f>
        <v/>
      </c>
      <c r="I325" s="311" t="n"/>
      <c r="J325" s="311" t="n"/>
      <c r="K325" s="311" t="inlineStr">
        <is>
          <t>key in HMI &amp; PC</t>
        </is>
      </c>
      <c r="L325" s="312" t="inlineStr">
        <is>
          <t>Manual</t>
        </is>
      </c>
      <c r="M325" s="312" t="inlineStr">
        <is>
          <t>?</t>
        </is>
      </c>
      <c r="N325" s="321" t="n">
        <v>137</v>
      </c>
      <c r="O325" s="315" t="inlineStr">
        <is>
          <t>Startposition X (X-Linien)</t>
        </is>
      </c>
      <c r="P325" s="316" t="inlineStr">
        <is>
          <t>-15</t>
        </is>
      </c>
    </row>
    <row r="326" ht="17" customHeight="1">
      <c r="A326" s="369" t="inlineStr">
        <is>
          <t>MC321</t>
        </is>
      </c>
      <c r="B326" s="379" t="inlineStr">
        <is>
          <t xml:space="preserve">Recipe </t>
        </is>
      </c>
      <c r="C326" s="420" t="inlineStr">
        <is>
          <t>Diagram Area (starting at top section)</t>
        </is>
      </c>
      <c r="D326" s="420" t="inlineStr">
        <is>
          <t>Insulation (X)(mm)</t>
        </is>
      </c>
      <c r="E326" s="381" t="n">
        <v>10</v>
      </c>
      <c r="F326" s="381" t="inlineStr">
        <is>
          <t>R</t>
        </is>
      </c>
      <c r="G326" s="462" t="inlineStr">
        <is>
          <t>10.025</t>
        </is>
      </c>
      <c r="H326" s="340">
        <f>IF(AND(G326=E326,G326&lt;&gt;""),"Y",IF(G326="","","N"))</f>
        <v/>
      </c>
      <c r="I326" s="311" t="n"/>
      <c r="J326" s="311" t="n"/>
      <c r="K326" s="311" t="inlineStr">
        <is>
          <t>key in HMI &amp; PC</t>
        </is>
      </c>
      <c r="L326" s="312" t="inlineStr">
        <is>
          <t>Manual</t>
        </is>
      </c>
      <c r="M326" s="312" t="inlineStr">
        <is>
          <t>?</t>
        </is>
      </c>
      <c r="N326" s="321" t="n">
        <v>191</v>
      </c>
      <c r="O326" s="315" t="inlineStr">
        <is>
          <t>Startposition X (Isolation)</t>
        </is>
      </c>
      <c r="P326" s="316" t="inlineStr">
        <is>
          <t>10.025</t>
        </is>
      </c>
    </row>
    <row r="327" ht="17" customHeight="1">
      <c r="A327" s="369" t="inlineStr">
        <is>
          <t>MC322</t>
        </is>
      </c>
      <c r="B327" s="379" t="inlineStr">
        <is>
          <t xml:space="preserve">Recipe </t>
        </is>
      </c>
      <c r="C327" s="420" t="inlineStr">
        <is>
          <t>Diagram Area (starting at top section)</t>
        </is>
      </c>
      <c r="D327" s="420" t="inlineStr">
        <is>
          <t>Y-line (X)(mm)</t>
        </is>
      </c>
      <c r="E327" s="381" t="n">
        <v>90</v>
      </c>
      <c r="F327" s="381" t="inlineStr">
        <is>
          <t>R</t>
        </is>
      </c>
      <c r="G327" t="inlineStr">
        <is>
          <t>90</t>
        </is>
      </c>
      <c r="H327" s="340">
        <f>IF(AND(G327=E327,G327&lt;&gt;""),"Y",IF(G327="","","N"))</f>
        <v/>
      </c>
      <c r="I327" s="311" t="n"/>
      <c r="J327" s="311" t="n"/>
      <c r="K327" s="311" t="inlineStr">
        <is>
          <t>key in HMI &amp; PC</t>
        </is>
      </c>
      <c r="L327" s="312" t="inlineStr">
        <is>
          <t>Manual</t>
        </is>
      </c>
      <c r="M327" s="312" t="inlineStr">
        <is>
          <t>?</t>
        </is>
      </c>
      <c r="N327" s="321" t="n">
        <v>164</v>
      </c>
      <c r="O327" s="315" t="inlineStr">
        <is>
          <t>Startposition X (Y-Linien)</t>
        </is>
      </c>
      <c r="P327" s="316" t="inlineStr">
        <is>
          <t>90</t>
        </is>
      </c>
    </row>
    <row r="328" ht="17" customHeight="1">
      <c r="A328" s="369" t="inlineStr">
        <is>
          <t>MC323</t>
        </is>
      </c>
      <c r="B328" s="379" t="inlineStr">
        <is>
          <t xml:space="preserve">Recipe </t>
        </is>
      </c>
      <c r="C328" s="420" t="inlineStr">
        <is>
          <t>Insulation Cut section</t>
        </is>
      </c>
      <c r="D328" s="420" t="inlineStr">
        <is>
          <t>Overtravel-Y(mm)</t>
        </is>
      </c>
      <c r="E328" s="381" t="n">
        <v>5</v>
      </c>
      <c r="F328" s="381" t="inlineStr">
        <is>
          <t>R</t>
        </is>
      </c>
      <c r="G328" t="inlineStr">
        <is>
          <t>5</t>
        </is>
      </c>
      <c r="H328" s="340">
        <f>IF(AND(G328=E328,G328&lt;&gt;""),"Y",IF(G328="","","N"))</f>
        <v/>
      </c>
      <c r="I328" s="311" t="n"/>
      <c r="J328" s="311" t="n"/>
      <c r="K328" s="311" t="inlineStr">
        <is>
          <t>key in HMI &amp; PC</t>
        </is>
      </c>
      <c r="L328" s="312" t="inlineStr">
        <is>
          <t>Manual</t>
        </is>
      </c>
      <c r="M328" s="312" t="inlineStr">
        <is>
          <t>?</t>
        </is>
      </c>
      <c r="N328" s="321" t="n">
        <v>126</v>
      </c>
      <c r="O328" s="315" t="inlineStr">
        <is>
          <t>Überfahrweg Isolation Y</t>
        </is>
      </c>
      <c r="P328" s="316" t="inlineStr">
        <is>
          <t>5</t>
        </is>
      </c>
    </row>
    <row r="329" ht="17" customHeight="1">
      <c r="A329" s="369" t="inlineStr">
        <is>
          <t>MC324</t>
        </is>
      </c>
      <c r="B329" s="379" t="inlineStr">
        <is>
          <t xml:space="preserve">Recipe </t>
        </is>
      </c>
      <c r="C329" s="420" t="inlineStr">
        <is>
          <t>Insulation Cut section</t>
        </is>
      </c>
      <c r="D329" s="385" t="inlineStr">
        <is>
          <t>Width(mm)</t>
        </is>
      </c>
      <c r="E329" s="381" t="n">
        <v>1</v>
      </c>
      <c r="F329" s="381" t="inlineStr">
        <is>
          <t>R</t>
        </is>
      </c>
      <c r="G329" t="inlineStr">
        <is>
          <t>1</t>
        </is>
      </c>
      <c r="H329" s="340">
        <f>IF(AND(G329=E329,G329&lt;&gt;""),"Y",IF(G329="","","N"))</f>
        <v/>
      </c>
      <c r="I329" s="311" t="n"/>
      <c r="J329" s="311" t="n"/>
      <c r="K329" s="311" t="inlineStr">
        <is>
          <t>key in HMI &amp; PC</t>
        </is>
      </c>
      <c r="L329" s="312" t="inlineStr">
        <is>
          <t>Manual</t>
        </is>
      </c>
      <c r="M329" s="312" t="inlineStr">
        <is>
          <t>?</t>
        </is>
      </c>
      <c r="N329" s="321" t="n">
        <v>110</v>
      </c>
      <c r="O329" s="315" t="inlineStr">
        <is>
          <t>Breite Isolation</t>
        </is>
      </c>
      <c r="P329" s="316" t="inlineStr">
        <is>
          <t>1</t>
        </is>
      </c>
    </row>
    <row r="330" ht="17" customHeight="1">
      <c r="A330" s="369" t="inlineStr">
        <is>
          <t>MC325</t>
        </is>
      </c>
      <c r="B330" s="379" t="inlineStr">
        <is>
          <t xml:space="preserve">Recipe </t>
        </is>
      </c>
      <c r="C330" s="420" t="inlineStr">
        <is>
          <t>Insulation Cut section</t>
        </is>
      </c>
      <c r="D330" s="385" t="inlineStr">
        <is>
          <t>Overtravel-X(mm)</t>
        </is>
      </c>
      <c r="E330" s="381" t="n">
        <v>5</v>
      </c>
      <c r="F330" s="381" t="inlineStr">
        <is>
          <t>R</t>
        </is>
      </c>
      <c r="G330" t="inlineStr">
        <is>
          <t>5</t>
        </is>
      </c>
      <c r="H330" s="340">
        <f>IF(AND(G330=E330,G330&lt;&gt;""),"Y",IF(G330="","","N"))</f>
        <v/>
      </c>
      <c r="I330" s="311" t="n"/>
      <c r="J330" s="311" t="n"/>
      <c r="K330" s="311" t="inlineStr">
        <is>
          <t>key in HMI &amp; PC</t>
        </is>
      </c>
      <c r="L330" s="312" t="inlineStr">
        <is>
          <t>Manual</t>
        </is>
      </c>
      <c r="M330" s="312" t="inlineStr">
        <is>
          <t>?</t>
        </is>
      </c>
      <c r="N330" s="321" t="n">
        <v>118</v>
      </c>
      <c r="O330" s="313" t="inlineStr">
        <is>
          <t>Überfahrweg Isolation X</t>
        </is>
      </c>
      <c r="P330" s="314" t="inlineStr">
        <is>
          <t>5</t>
        </is>
      </c>
    </row>
    <row r="331" ht="17" customHeight="1">
      <c r="A331" s="369" t="inlineStr">
        <is>
          <t>MC326</t>
        </is>
      </c>
      <c r="B331" s="379" t="inlineStr">
        <is>
          <t xml:space="preserve">Recipe </t>
        </is>
      </c>
      <c r="C331" s="420" t="inlineStr">
        <is>
          <t>Path tracking</t>
        </is>
      </c>
      <c r="D331" s="385" t="inlineStr">
        <is>
          <t>Spacing offset</t>
        </is>
      </c>
      <c r="E331" s="381" t="n">
        <v>-0.055</v>
      </c>
      <c r="F331" s="381" t="inlineStr">
        <is>
          <t>R</t>
        </is>
      </c>
      <c r="G331" s="462" t="inlineStr">
        <is>
          <t>-0.042</t>
        </is>
      </c>
      <c r="H331" s="340" t="n"/>
      <c r="I331" s="311" t="n"/>
      <c r="J331" s="311" t="n"/>
      <c r="K331" s="311" t="n"/>
      <c r="L331" s="312" t="n"/>
      <c r="M331" s="312" t="n"/>
      <c r="N331" s="321" t="n">
        <v>273</v>
      </c>
      <c r="O331" s="313" t="inlineStr">
        <is>
          <t>Abstand zwischen den Linien</t>
        </is>
      </c>
      <c r="P331" s="314" t="inlineStr">
        <is>
          <t>-0.042</t>
        </is>
      </c>
    </row>
    <row r="332" ht="14.25" customHeight="1">
      <c r="A332" s="372" t="inlineStr">
        <is>
          <t>2. METROLOGY / MEASUREMENT</t>
        </is>
      </c>
      <c r="B332" s="372" t="n"/>
      <c r="C332" s="372" t="n"/>
      <c r="D332" s="372" t="n"/>
      <c r="E332" s="372" t="n"/>
      <c r="F332" s="368" t="n"/>
      <c r="H332" s="349" t="n"/>
      <c r="I332" s="26" t="n"/>
      <c r="J332" s="26" t="n"/>
      <c r="K332" s="26" t="n"/>
      <c r="L332" s="26" t="n"/>
      <c r="M332" s="26" t="n"/>
      <c r="N332" s="323" t="n"/>
    </row>
    <row r="333" ht="16.5" customHeight="1">
      <c r="A333" s="373" t="inlineStr">
        <is>
          <t>MEA001</t>
        </is>
      </c>
      <c r="B333" s="373" t="inlineStr">
        <is>
          <t>Metrology</t>
        </is>
      </c>
      <c r="C333" s="452" t="inlineStr">
        <is>
          <t>Metrology - Tooling</t>
        </is>
      </c>
      <c r="D333" s="452" t="inlineStr">
        <is>
          <t>MicroVu (In microvu room)</t>
        </is>
      </c>
      <c r="E333" s="381" t="n">
        <v>1</v>
      </c>
      <c r="F333" s="381" t="inlineStr">
        <is>
          <t>A</t>
        </is>
      </c>
      <c r="H333" s="351">
        <f>IF(AND(G333=E333,G333&lt;&gt;""),"Y",IF(G333="","","N"))</f>
        <v/>
      </c>
      <c r="I333" s="352" t="n"/>
      <c r="J333" s="352" t="n"/>
      <c r="K333" s="352" t="n"/>
      <c r="L333" s="355" t="inlineStr">
        <is>
          <t>Manual</t>
        </is>
      </c>
      <c r="M333" s="355" t="inlineStr">
        <is>
          <t>N</t>
        </is>
      </c>
      <c r="N333" s="354" t="n"/>
    </row>
    <row r="334" ht="15" customHeight="1">
      <c r="A334" s="373" t="inlineStr">
        <is>
          <t>MEA002A</t>
        </is>
      </c>
      <c r="B334" s="373" t="inlineStr">
        <is>
          <t>Metrology</t>
        </is>
      </c>
      <c r="C334" s="452" t="inlineStr">
        <is>
          <t>Metrology - Tooling</t>
        </is>
      </c>
      <c r="D334" s="452" t="inlineStr">
        <is>
          <t xml:space="preserve">FS300Vi (only for P4) </t>
        </is>
      </c>
      <c r="E334" s="381" t="n">
        <v>2</v>
      </c>
      <c r="F334" s="381" t="inlineStr">
        <is>
          <t>A</t>
        </is>
      </c>
      <c r="H334" s="351">
        <f>IF(AND(G334=E334,G334&lt;&gt;""),"Y",IF(G334="","","N"))</f>
        <v/>
      </c>
      <c r="I334" s="352" t="n"/>
      <c r="J334" s="352" t="n"/>
      <c r="K334" s="352" t="n"/>
      <c r="L334" s="355" t="inlineStr">
        <is>
          <t>Manual</t>
        </is>
      </c>
      <c r="M334" s="355" t="inlineStr">
        <is>
          <t>N</t>
        </is>
      </c>
      <c r="N334" s="354" t="n"/>
    </row>
    <row r="335" ht="15.75" customHeight="1">
      <c r="A335" s="373" t="inlineStr">
        <is>
          <t>MEA002B</t>
        </is>
      </c>
      <c r="B335" s="373" t="inlineStr">
        <is>
          <t>Metrology</t>
        </is>
      </c>
      <c r="C335" s="452" t="inlineStr">
        <is>
          <t>Metrology - Tooling</t>
        </is>
      </c>
      <c r="D335" s="452" t="inlineStr">
        <is>
          <t>DZ2.0 (For P1/P2/P3 only)</t>
        </is>
      </c>
      <c r="E335" s="381" t="inlineStr">
        <is>
          <t xml:space="preserve">5 camera per machine </t>
        </is>
      </c>
      <c r="F335" s="381" t="inlineStr">
        <is>
          <t>R</t>
        </is>
      </c>
      <c r="G335" s="462" t="n"/>
      <c r="H335" s="351">
        <f>IF(AND(G335=E335,G335&lt;&gt;""),"Y",IF(G335="","","N"))</f>
        <v/>
      </c>
      <c r="I335" s="352" t="n"/>
      <c r="J335" s="352" t="n"/>
      <c r="K335" s="352" t="n"/>
      <c r="L335" s="355" t="inlineStr">
        <is>
          <t>Manual</t>
        </is>
      </c>
      <c r="M335" s="355" t="inlineStr">
        <is>
          <t>N</t>
        </is>
      </c>
      <c r="N335" s="354" t="n"/>
    </row>
    <row r="336">
      <c r="A336" s="421" t="inlineStr">
        <is>
          <t>3. METHOD</t>
        </is>
      </c>
      <c r="B336" s="421" t="n"/>
      <c r="C336" s="421" t="n"/>
      <c r="D336" s="421" t="n"/>
      <c r="E336" s="422" t="n"/>
      <c r="F336" s="422" t="n"/>
      <c r="H336" s="357" t="n"/>
      <c r="I336" s="356" t="n"/>
      <c r="J336" s="356" t="n"/>
      <c r="K336" s="358" t="n"/>
      <c r="L336" s="358" t="n"/>
      <c r="M336" s="358" t="n"/>
      <c r="N336" s="359" t="n"/>
    </row>
    <row r="337" ht="18" customHeight="1">
      <c r="A337" s="373" t="inlineStr">
        <is>
          <t>SPEC001</t>
        </is>
      </c>
      <c r="B337" s="373" t="inlineStr">
        <is>
          <t>Method</t>
        </is>
      </c>
      <c r="C337" s="452" t="inlineStr">
        <is>
          <t>Spec</t>
        </is>
      </c>
      <c r="D337" s="452" t="inlineStr">
        <is>
          <t xml:space="preserve"># WI Document. 
## Calibration Power meter
### Calibration DZ camera </t>
        </is>
      </c>
      <c r="E337" s="381" t="inlineStr">
        <is>
          <t># FS-3-700-630-W3 S6 QUAL
## FS-3-700-630-W11
### FS-3-700-630-W12 S6</t>
        </is>
      </c>
      <c r="F337" s="381" t="inlineStr">
        <is>
          <t>R</t>
        </is>
      </c>
      <c r="G337" s="462" t="n"/>
      <c r="H337" s="351">
        <f>IF(AND(G337=E337,G337&lt;&gt;""),"Y",IF(G337="","","N"))</f>
        <v/>
      </c>
      <c r="I337" s="352" t="n"/>
      <c r="J337" s="352" t="n"/>
      <c r="K337" s="352" t="n"/>
      <c r="L337" s="353" t="inlineStr">
        <is>
          <t>Manual</t>
        </is>
      </c>
      <c r="M337" s="353" t="inlineStr">
        <is>
          <t>N</t>
        </is>
      </c>
      <c r="N337" s="354" t="n"/>
    </row>
    <row r="338" ht="14.25" customHeight="1">
      <c r="A338" s="373" t="inlineStr">
        <is>
          <t>SPEC002</t>
        </is>
      </c>
      <c r="B338" s="373" t="inlineStr">
        <is>
          <t>Method</t>
        </is>
      </c>
      <c r="C338" s="452" t="inlineStr">
        <is>
          <t>Spec</t>
        </is>
      </c>
      <c r="D338" s="423" t="inlineStr">
        <is>
          <t>Control Plan</t>
        </is>
      </c>
      <c r="E338" s="381" t="inlineStr">
        <is>
          <t>Global MFG-LAS-CP-PC-03698</t>
        </is>
      </c>
      <c r="F338" s="381" t="inlineStr">
        <is>
          <t>R</t>
        </is>
      </c>
      <c r="G338" s="462" t="n"/>
      <c r="H338" s="351">
        <f>IF(AND(G338=E338,G338&lt;&gt;""),"Y",IF(G338="","","N"))</f>
        <v/>
      </c>
      <c r="I338" s="352" t="n"/>
      <c r="J338" s="352" t="n"/>
      <c r="K338" s="352" t="n"/>
      <c r="L338" s="353" t="inlineStr">
        <is>
          <t>Manual</t>
        </is>
      </c>
      <c r="M338" s="353" t="inlineStr">
        <is>
          <t>N</t>
        </is>
      </c>
      <c r="N338" s="354" t="n"/>
    </row>
    <row r="339" ht="14.25" customHeight="1">
      <c r="A339" s="451" t="inlineStr">
        <is>
          <t>4. MATERIAL</t>
        </is>
      </c>
      <c r="B339" s="463" t="n"/>
      <c r="C339" s="463" t="n"/>
      <c r="D339" s="463" t="n"/>
      <c r="E339" s="464" t="n"/>
      <c r="F339" s="424" t="n"/>
      <c r="H339" s="360" t="n"/>
      <c r="I339" s="361" t="n"/>
      <c r="J339" s="362" t="n"/>
      <c r="K339" s="361" t="n"/>
      <c r="L339" s="361" t="n"/>
      <c r="M339" s="361" t="n"/>
      <c r="N339" s="363" t="n"/>
    </row>
    <row r="340" ht="15" customHeight="1">
      <c r="A340" s="373" t="inlineStr">
        <is>
          <t>MAT001</t>
        </is>
      </c>
      <c r="B340" s="373" t="inlineStr">
        <is>
          <t>Material</t>
        </is>
      </c>
      <c r="C340" s="373" t="n"/>
      <c r="D340" s="452" t="inlineStr">
        <is>
          <t>Isopropyl Alcohol</t>
        </is>
      </c>
      <c r="E340" s="381" t="inlineStr">
        <is>
          <t>Store</t>
        </is>
      </c>
      <c r="F340" s="381" t="inlineStr">
        <is>
          <t>R</t>
        </is>
      </c>
      <c r="G340" s="462" t="n"/>
      <c r="H340" s="351">
        <f>IF(AND(G340=E340,G340&lt;&gt;""),"Y",IF(G340="","","N"))</f>
        <v/>
      </c>
      <c r="I340" s="352" t="n"/>
      <c r="J340" s="352" t="n"/>
      <c r="K340" s="352" t="inlineStr"/>
      <c r="L340" s="353" t="inlineStr">
        <is>
          <t>Manual</t>
        </is>
      </c>
      <c r="M340" s="353" t="inlineStr">
        <is>
          <t>N</t>
        </is>
      </c>
      <c r="N340" s="354" t="n"/>
    </row>
    <row r="341" ht="16.5" customHeight="1">
      <c r="A341" s="373" t="inlineStr">
        <is>
          <t>MAT002</t>
        </is>
      </c>
      <c r="B341" s="373" t="inlineStr">
        <is>
          <t>Material</t>
        </is>
      </c>
      <c r="C341" s="425" t="n"/>
      <c r="D341" s="452" t="inlineStr">
        <is>
          <t>PersoN/Al Protective Equipment (PPE)</t>
        </is>
      </c>
      <c r="E341" s="381" t="inlineStr">
        <is>
          <t>PPE noted in PM and operatioN/Al spec is readily available</t>
        </is>
      </c>
      <c r="F341" s="381" t="inlineStr">
        <is>
          <t>R</t>
        </is>
      </c>
      <c r="G341" s="462" t="n"/>
      <c r="H341" s="351">
        <f>IF(AND(G341=E341,G341&lt;&gt;""),"Y",IF(G341="","","N"))</f>
        <v/>
      </c>
      <c r="I341" s="352" t="n"/>
      <c r="J341" s="352" t="n"/>
      <c r="K341" s="352" t="inlineStr"/>
      <c r="L341" s="353" t="inlineStr">
        <is>
          <t>Manual</t>
        </is>
      </c>
      <c r="M341" s="353" t="inlineStr">
        <is>
          <t>N</t>
        </is>
      </c>
      <c r="N341" s="354" t="n"/>
    </row>
    <row r="342" ht="14.25" customHeight="1">
      <c r="A342" s="373" t="inlineStr">
        <is>
          <t>MAT003</t>
        </is>
      </c>
      <c r="B342" s="373" t="inlineStr">
        <is>
          <t>Material</t>
        </is>
      </c>
      <c r="C342" s="425" t="n"/>
      <c r="D342" s="452" t="inlineStr">
        <is>
          <t xml:space="preserve">Chemical containers </t>
        </is>
      </c>
      <c r="E342" s="381" t="inlineStr">
        <is>
          <t>Container(s) provided with Hazcom labels and other forms of warning as required by EHS, state, and local hazard communication standards or regulations.</t>
        </is>
      </c>
      <c r="F342" s="381" t="inlineStr">
        <is>
          <t>R</t>
        </is>
      </c>
      <c r="G342" s="462" t="n"/>
      <c r="H342" s="351">
        <f>IF(AND(G342=E342,G342&lt;&gt;""),"Y",IF(G342="","","N"))</f>
        <v/>
      </c>
      <c r="I342" s="352" t="n"/>
      <c r="J342" s="352" t="n"/>
      <c r="K342" s="352" t="n"/>
      <c r="L342" s="353" t="inlineStr">
        <is>
          <t>Manual</t>
        </is>
      </c>
      <c r="M342" s="353" t="inlineStr">
        <is>
          <t>N</t>
        </is>
      </c>
      <c r="N342" s="354" t="n"/>
    </row>
    <row r="343">
      <c r="A343" s="426" t="inlineStr">
        <is>
          <t>5. MAN</t>
        </is>
      </c>
      <c r="B343" s="424" t="n"/>
      <c r="C343" s="424" t="n"/>
      <c r="D343" s="424" t="n"/>
      <c r="E343" s="427" t="n"/>
      <c r="F343" s="427" t="n"/>
      <c r="H343" s="360" t="n"/>
      <c r="I343" s="361" t="n"/>
      <c r="J343" s="362" t="n"/>
      <c r="K343" s="361" t="n"/>
      <c r="L343" s="361" t="n"/>
      <c r="M343" s="361" t="n"/>
      <c r="N343" s="363" t="n"/>
    </row>
    <row r="344">
      <c r="A344" s="373" t="inlineStr">
        <is>
          <t>MAN001</t>
        </is>
      </c>
      <c r="B344" s="373" t="inlineStr">
        <is>
          <t>Man</t>
        </is>
      </c>
      <c r="C344" s="373" t="inlineStr">
        <is>
          <t>Training</t>
        </is>
      </c>
      <c r="D344" s="452" t="inlineStr">
        <is>
          <t>Equipment/process Engineer</t>
        </is>
      </c>
      <c r="E344" s="381" t="inlineStr">
        <is>
          <t>Level 1, 2</t>
        </is>
      </c>
      <c r="F344" s="381" t="inlineStr">
        <is>
          <t>A</t>
        </is>
      </c>
      <c r="H344" s="351">
        <f>IF(AND(G344=E344,G344&lt;&gt;""),"Y",IF(G344="","","N"))</f>
        <v/>
      </c>
      <c r="I344" s="352" t="n"/>
      <c r="J344" s="352" t="n"/>
      <c r="K344" s="352" t="n"/>
      <c r="L344" s="353" t="inlineStr">
        <is>
          <t>Manual</t>
        </is>
      </c>
      <c r="M344" s="353" t="inlineStr">
        <is>
          <t>N</t>
        </is>
      </c>
      <c r="N344" s="354" t="n"/>
    </row>
    <row r="345">
      <c r="A345" s="373" t="inlineStr">
        <is>
          <t>MAN002</t>
        </is>
      </c>
      <c r="B345" s="373" t="inlineStr">
        <is>
          <t>Man</t>
        </is>
      </c>
      <c r="C345" s="373" t="inlineStr">
        <is>
          <t>Training</t>
        </is>
      </c>
      <c r="D345" s="452" t="inlineStr">
        <is>
          <t>Operator</t>
        </is>
      </c>
      <c r="E345" s="381" t="inlineStr">
        <is>
          <t>2 per P1/NPR/P2 and 2 per PMC/Metal/P3/P4/LED</t>
        </is>
      </c>
      <c r="F345" s="381" t="inlineStr">
        <is>
          <t>A</t>
        </is>
      </c>
      <c r="H345" s="351">
        <f>IF(AND(G345=E345,G345&lt;&gt;""),"Y",IF(G345="","","N"))</f>
        <v/>
      </c>
      <c r="I345" s="352" t="n"/>
      <c r="J345" s="352" t="n"/>
      <c r="K345" s="352" t="n"/>
      <c r="L345" s="353" t="inlineStr">
        <is>
          <t>Manual</t>
        </is>
      </c>
      <c r="M345" s="353" t="inlineStr">
        <is>
          <t>N</t>
        </is>
      </c>
      <c r="N345" s="354" t="n"/>
    </row>
    <row r="346">
      <c r="A346" s="373" t="inlineStr">
        <is>
          <t>MAN003</t>
        </is>
      </c>
      <c r="B346" s="373" t="inlineStr">
        <is>
          <t>Man</t>
        </is>
      </c>
      <c r="C346" s="373" t="inlineStr">
        <is>
          <t>Training</t>
        </is>
      </c>
      <c r="D346" s="452" t="inlineStr">
        <is>
          <t>MET</t>
        </is>
      </c>
      <c r="E346" s="381" t="inlineStr">
        <is>
          <t>2 per Plant</t>
        </is>
      </c>
      <c r="F346" s="381" t="inlineStr">
        <is>
          <t>A</t>
        </is>
      </c>
      <c r="H346" s="351">
        <f>IF(AND(G346=E346,G346&lt;&gt;""),"Y",IF(G346="","","N"))</f>
        <v/>
      </c>
      <c r="I346" s="352" t="n"/>
      <c r="J346" s="352" t="n"/>
      <c r="K346" s="352" t="n"/>
      <c r="L346" s="353" t="inlineStr">
        <is>
          <t>Manual</t>
        </is>
      </c>
      <c r="M346" s="353" t="inlineStr">
        <is>
          <t>N</t>
        </is>
      </c>
      <c r="N346" s="354" t="n"/>
    </row>
    <row r="347">
      <c r="A347" s="373" t="inlineStr">
        <is>
          <t>MAN004</t>
        </is>
      </c>
      <c r="B347" s="373" t="inlineStr">
        <is>
          <t>Man</t>
        </is>
      </c>
      <c r="C347" s="373" t="inlineStr">
        <is>
          <t>Training</t>
        </is>
      </c>
      <c r="D347" s="452" t="inlineStr">
        <is>
          <t>MET</t>
        </is>
      </c>
      <c r="E347" s="381" t="inlineStr">
        <is>
          <t>Level 1</t>
        </is>
      </c>
      <c r="F347" s="381" t="inlineStr">
        <is>
          <t>A</t>
        </is>
      </c>
      <c r="H347" s="351">
        <f>IF(AND(G347=E347,G347&lt;&gt;""),"Y",IF(G347="","","N"))</f>
        <v/>
      </c>
      <c r="I347" s="352" t="n"/>
      <c r="J347" s="352" t="n"/>
      <c r="K347" s="352" t="n"/>
      <c r="L347" s="353" t="inlineStr">
        <is>
          <t>Manual</t>
        </is>
      </c>
      <c r="M347" s="353" t="inlineStr">
        <is>
          <t>N</t>
        </is>
      </c>
      <c r="N347" s="354" t="n"/>
    </row>
    <row r="348">
      <c r="A348" s="453" t="inlineStr">
        <is>
          <t xml:space="preserve">6. ENVIRONMENT </t>
        </is>
      </c>
      <c r="B348" s="464" t="n"/>
      <c r="C348" s="428" t="n"/>
      <c r="D348" s="429" t="n"/>
      <c r="E348" s="429" t="n"/>
      <c r="F348" s="429" t="n"/>
      <c r="H348" s="350" t="n"/>
      <c r="I348" s="52" t="n"/>
      <c r="J348" s="54" t="n"/>
      <c r="K348" s="52" t="n"/>
      <c r="L348" s="52" t="n"/>
      <c r="M348" s="52" t="n"/>
      <c r="N348" s="53" t="n"/>
    </row>
    <row r="349">
      <c r="A349" s="375" t="inlineStr">
        <is>
          <t>E1</t>
        </is>
      </c>
      <c r="B349" s="376" t="inlineStr">
        <is>
          <t>Environment</t>
        </is>
      </c>
      <c r="C349" s="452" t="inlineStr">
        <is>
          <t>Environment</t>
        </is>
      </c>
      <c r="D349" s="452" t="inlineStr">
        <is>
          <t>TEKA dust collector</t>
        </is>
      </c>
      <c r="E349" s="381" t="inlineStr">
        <is>
          <t>LPKF High Vacuum 500MKII</t>
        </is>
      </c>
      <c r="F349" s="381" t="inlineStr">
        <is>
          <t>R</t>
        </is>
      </c>
      <c r="G349" s="462" t="n"/>
      <c r="H349" s="351">
        <f>IF(AND(G349=E349,G349&lt;&gt;""),"Y",IF(G349="","","N"))</f>
        <v/>
      </c>
      <c r="I349" s="352" t="n"/>
      <c r="J349" s="352" t="n"/>
      <c r="K349" s="352" t="n"/>
      <c r="L349" s="353" t="inlineStr">
        <is>
          <t>Manual</t>
        </is>
      </c>
      <c r="M349" s="353" t="inlineStr">
        <is>
          <t>N</t>
        </is>
      </c>
      <c r="N349" s="354" t="n"/>
    </row>
    <row r="350">
      <c r="A350" s="375" t="inlineStr">
        <is>
          <t>E3</t>
        </is>
      </c>
      <c r="B350" s="376" t="inlineStr">
        <is>
          <t>Environment</t>
        </is>
      </c>
      <c r="C350" s="454" t="inlineStr">
        <is>
          <t>Left - Canister filer gauge setting</t>
        </is>
      </c>
      <c r="D350" s="452" t="inlineStr">
        <is>
          <t>SPIL</t>
        </is>
      </c>
      <c r="E350" s="381" t="n">
        <v>0.2</v>
      </c>
      <c r="F350" s="381" t="inlineStr">
        <is>
          <t>R</t>
        </is>
      </c>
      <c r="G350" s="462" t="n"/>
      <c r="H350" s="351">
        <f>IF(AND(G350=E350,G350&lt;&gt;""),"Y",IF(G350="","","N"))</f>
        <v/>
      </c>
      <c r="I350" s="352" t="n"/>
      <c r="J350" s="352" t="n"/>
      <c r="K350" s="352" t="n"/>
      <c r="L350" s="353" t="inlineStr">
        <is>
          <t>Manual</t>
        </is>
      </c>
      <c r="M350" s="353" t="inlineStr">
        <is>
          <t>N</t>
        </is>
      </c>
      <c r="N350" s="354" t="n"/>
    </row>
    <row r="351">
      <c r="A351" s="375" t="inlineStr">
        <is>
          <t>E4</t>
        </is>
      </c>
      <c r="B351" s="376" t="inlineStr">
        <is>
          <t>Environment</t>
        </is>
      </c>
      <c r="C351" s="465" t="n"/>
      <c r="D351" s="452" t="inlineStr">
        <is>
          <t xml:space="preserve">SPIH </t>
        </is>
      </c>
      <c r="E351" s="381" t="n">
        <v>0.5</v>
      </c>
      <c r="F351" s="381" t="inlineStr">
        <is>
          <t>R</t>
        </is>
      </c>
      <c r="G351" s="462" t="n"/>
      <c r="H351" s="351">
        <f>IF(AND(G351=E351,G351&lt;&gt;""),"Y",IF(G351="","","N"))</f>
        <v/>
      </c>
      <c r="I351" s="353" t="n"/>
      <c r="J351" s="353" t="n"/>
      <c r="K351" s="353" t="n"/>
      <c r="L351" s="353" t="inlineStr">
        <is>
          <t>Manual</t>
        </is>
      </c>
      <c r="M351" s="353" t="inlineStr">
        <is>
          <t>N</t>
        </is>
      </c>
      <c r="N351" s="354" t="n"/>
    </row>
    <row r="352">
      <c r="A352" s="375" t="inlineStr">
        <is>
          <t>E5</t>
        </is>
      </c>
      <c r="B352" s="376" t="inlineStr">
        <is>
          <t>Environment</t>
        </is>
      </c>
      <c r="C352" s="466" t="n"/>
      <c r="D352" s="452" t="inlineStr">
        <is>
          <t xml:space="preserve">ALHI </t>
        </is>
      </c>
      <c r="E352" s="381" t="n">
        <v>10</v>
      </c>
      <c r="F352" s="381" t="inlineStr">
        <is>
          <t>R</t>
        </is>
      </c>
      <c r="G352" s="462" t="n"/>
      <c r="H352" s="351">
        <f>IF(AND(G352=E352,G352&lt;&gt;""),"Y",IF(G352="","","N"))</f>
        <v/>
      </c>
      <c r="I352" s="353" t="n"/>
      <c r="J352" s="353" t="n"/>
      <c r="K352" s="353" t="n"/>
      <c r="L352" s="353" t="inlineStr">
        <is>
          <t>Manual</t>
        </is>
      </c>
      <c r="M352" s="353" t="inlineStr">
        <is>
          <t>N</t>
        </is>
      </c>
      <c r="N352" s="354" t="n"/>
    </row>
    <row r="353">
      <c r="A353" s="375" t="inlineStr">
        <is>
          <t>E6</t>
        </is>
      </c>
      <c r="B353" s="376" t="inlineStr">
        <is>
          <t>Environment</t>
        </is>
      </c>
      <c r="C353" s="452" t="inlineStr">
        <is>
          <t>HEPA  filer gauge setting</t>
        </is>
      </c>
      <c r="D353" s="452" t="inlineStr">
        <is>
          <t>SPIL</t>
        </is>
      </c>
      <c r="E353" s="381" t="n">
        <v>1</v>
      </c>
      <c r="F353" s="381" t="inlineStr">
        <is>
          <t>R</t>
        </is>
      </c>
      <c r="G353" s="462" t="n"/>
      <c r="H353" s="351">
        <f>IF(AND(G353=E353,G353&lt;&gt;""),"Y",IF(G353="","","N"))</f>
        <v/>
      </c>
      <c r="I353" s="353" t="n"/>
      <c r="J353" s="353" t="n"/>
      <c r="K353" s="353" t="n"/>
      <c r="L353" s="353" t="inlineStr">
        <is>
          <t>Manual</t>
        </is>
      </c>
      <c r="M353" s="353" t="inlineStr">
        <is>
          <t>N</t>
        </is>
      </c>
      <c r="N353" s="354" t="n"/>
    </row>
    <row r="354">
      <c r="A354" s="375" t="inlineStr">
        <is>
          <t>E7</t>
        </is>
      </c>
      <c r="B354" s="376" t="inlineStr">
        <is>
          <t>Environment</t>
        </is>
      </c>
      <c r="C354" s="465" t="n"/>
      <c r="D354" s="452" t="inlineStr">
        <is>
          <t xml:space="preserve">SPIH </t>
        </is>
      </c>
      <c r="E354" s="381" t="n">
        <v>1.1</v>
      </c>
      <c r="F354" s="381" t="inlineStr">
        <is>
          <t>R</t>
        </is>
      </c>
      <c r="G354" s="462" t="n"/>
      <c r="H354" s="351">
        <f>IF(AND(G354=E354,G354&lt;&gt;""),"Y",IF(G354="","","N"))</f>
        <v/>
      </c>
      <c r="I354" s="353" t="n"/>
      <c r="J354" s="353" t="n"/>
      <c r="K354" s="353" t="n"/>
      <c r="L354" s="353" t="inlineStr">
        <is>
          <t>Manual</t>
        </is>
      </c>
      <c r="M354" s="353" t="inlineStr">
        <is>
          <t>N</t>
        </is>
      </c>
      <c r="N354" s="354" t="n"/>
    </row>
    <row r="355">
      <c r="A355" s="375" t="inlineStr">
        <is>
          <t>E8</t>
        </is>
      </c>
      <c r="B355" s="376" t="inlineStr">
        <is>
          <t>Environment</t>
        </is>
      </c>
      <c r="C355" s="466" t="n"/>
      <c r="D355" s="452" t="inlineStr">
        <is>
          <t xml:space="preserve">ALHI </t>
        </is>
      </c>
      <c r="E355" s="381" t="n">
        <v>1.5</v>
      </c>
      <c r="F355" s="381" t="inlineStr">
        <is>
          <t>R</t>
        </is>
      </c>
      <c r="G355" s="462" t="n"/>
      <c r="H355" s="351">
        <f>IF(AND(G355=E355,G355&lt;&gt;""),"Y",IF(G355="","","N"))</f>
        <v/>
      </c>
      <c r="I355" s="353" t="n"/>
      <c r="J355" s="353" t="n"/>
      <c r="K355" s="353" t="n"/>
      <c r="L355" s="353" t="inlineStr">
        <is>
          <t>Manual</t>
        </is>
      </c>
      <c r="M355" s="353" t="inlineStr">
        <is>
          <t>N</t>
        </is>
      </c>
      <c r="N355" s="354" t="n"/>
    </row>
    <row r="356">
      <c r="A356" s="375" t="inlineStr">
        <is>
          <t>E9</t>
        </is>
      </c>
      <c r="B356" s="376" t="inlineStr">
        <is>
          <t>Environment</t>
        </is>
      </c>
      <c r="C356" s="452" t="inlineStr">
        <is>
          <t>Left - AirflowVolume gauge setting</t>
        </is>
      </c>
      <c r="D356" s="452" t="inlineStr">
        <is>
          <t>SPIL</t>
        </is>
      </c>
      <c r="E356" s="381" t="n">
        <v>730</v>
      </c>
      <c r="F356" s="381" t="inlineStr">
        <is>
          <t>R</t>
        </is>
      </c>
      <c r="G356" s="462" t="n"/>
      <c r="H356" s="351">
        <f>IF(AND(G356=E356,G356&lt;&gt;""),"Y",IF(G356="","","N"))</f>
        <v/>
      </c>
      <c r="I356" s="353" t="n"/>
      <c r="J356" s="353" t="n"/>
      <c r="K356" s="353" t="n"/>
      <c r="L356" s="353" t="inlineStr">
        <is>
          <t>Manual</t>
        </is>
      </c>
      <c r="M356" s="353" t="inlineStr">
        <is>
          <t>N</t>
        </is>
      </c>
      <c r="N356" s="354" t="n"/>
    </row>
    <row r="357">
      <c r="A357" s="375" t="inlineStr">
        <is>
          <t>E10</t>
        </is>
      </c>
      <c r="B357" s="376" t="inlineStr">
        <is>
          <t>Environment</t>
        </is>
      </c>
      <c r="C357" s="465" t="n"/>
      <c r="D357" s="452" t="inlineStr">
        <is>
          <t xml:space="preserve">SPIH </t>
        </is>
      </c>
      <c r="E357" s="381" t="n">
        <v>730</v>
      </c>
      <c r="F357" s="381" t="inlineStr">
        <is>
          <t>A</t>
        </is>
      </c>
      <c r="H357" s="351">
        <f>IF(AND(G357=E357,G357&lt;&gt;""),"Y",IF(G357="","","N"))</f>
        <v/>
      </c>
      <c r="I357" s="353" t="n"/>
      <c r="J357" s="353" t="n"/>
      <c r="K357" s="353" t="n"/>
      <c r="L357" s="353" t="inlineStr">
        <is>
          <t>Manual</t>
        </is>
      </c>
      <c r="M357" s="353" t="inlineStr">
        <is>
          <t>N</t>
        </is>
      </c>
      <c r="N357" s="354" t="n"/>
    </row>
    <row r="358">
      <c r="A358" s="375" t="inlineStr">
        <is>
          <t>E11</t>
        </is>
      </c>
      <c r="B358" s="376" t="inlineStr">
        <is>
          <t>Environment</t>
        </is>
      </c>
      <c r="C358" s="466" t="n"/>
      <c r="D358" s="452" t="inlineStr">
        <is>
          <t xml:space="preserve">ALHI </t>
        </is>
      </c>
      <c r="E358" s="381" t="n">
        <v>700</v>
      </c>
      <c r="F358" s="381" t="inlineStr">
        <is>
          <t>R</t>
        </is>
      </c>
      <c r="G358" s="462" t="n"/>
      <c r="H358" s="351">
        <f>IF(AND(G358=E358,G358&lt;&gt;""),"Y",IF(G358="","","N"))</f>
        <v/>
      </c>
      <c r="I358" s="353" t="n"/>
      <c r="J358" s="353" t="n"/>
      <c r="K358" s="353" t="n"/>
      <c r="L358" s="353" t="inlineStr">
        <is>
          <t>Manual</t>
        </is>
      </c>
      <c r="M358" s="353" t="inlineStr">
        <is>
          <t>N</t>
        </is>
      </c>
      <c r="N358" s="354" t="n"/>
    </row>
    <row r="359">
      <c r="A359" s="375" t="inlineStr">
        <is>
          <t>E3</t>
        </is>
      </c>
      <c r="B359" s="376" t="inlineStr">
        <is>
          <t>Environment</t>
        </is>
      </c>
      <c r="C359" s="452" t="inlineStr">
        <is>
          <t>Right - Canister filer gauge setting</t>
        </is>
      </c>
      <c r="D359" s="452" t="inlineStr">
        <is>
          <t>SPIL</t>
        </is>
      </c>
      <c r="E359" s="381" t="n">
        <v>0.2</v>
      </c>
      <c r="F359" s="381" t="inlineStr">
        <is>
          <t>R</t>
        </is>
      </c>
      <c r="G359" s="462" t="n"/>
      <c r="H359" s="351">
        <f>IF(AND(G359=E359,G359&lt;&gt;""),"Y",IF(G359="","","N"))</f>
        <v/>
      </c>
      <c r="I359" s="353" t="n"/>
      <c r="J359" s="353" t="n"/>
      <c r="K359" s="353" t="n"/>
      <c r="L359" s="353" t="inlineStr">
        <is>
          <t>Manual</t>
        </is>
      </c>
      <c r="M359" s="353" t="inlineStr">
        <is>
          <t>N</t>
        </is>
      </c>
      <c r="N359" s="354" t="n"/>
    </row>
    <row r="360">
      <c r="A360" s="375" t="inlineStr">
        <is>
          <t>E4</t>
        </is>
      </c>
      <c r="B360" s="376" t="inlineStr">
        <is>
          <t>Environment</t>
        </is>
      </c>
      <c r="C360" s="465" t="n"/>
      <c r="D360" s="452" t="inlineStr">
        <is>
          <t xml:space="preserve">SPIH </t>
        </is>
      </c>
      <c r="E360" s="381" t="n">
        <v>0.5</v>
      </c>
      <c r="F360" s="381" t="inlineStr">
        <is>
          <t>R</t>
        </is>
      </c>
      <c r="G360" s="462" t="n"/>
      <c r="H360" s="351">
        <f>IF(AND(G360=E360,G360&lt;&gt;""),"Y",IF(G360="","","N"))</f>
        <v/>
      </c>
      <c r="I360" s="353" t="n"/>
      <c r="J360" s="353" t="n"/>
      <c r="K360" s="353" t="n"/>
      <c r="L360" s="353" t="inlineStr">
        <is>
          <t>Manual</t>
        </is>
      </c>
      <c r="M360" s="353" t="inlineStr">
        <is>
          <t>N</t>
        </is>
      </c>
      <c r="N360" s="354" t="n"/>
    </row>
    <row r="361">
      <c r="A361" s="375" t="inlineStr">
        <is>
          <t>E5</t>
        </is>
      </c>
      <c r="B361" s="376" t="inlineStr">
        <is>
          <t>Environment</t>
        </is>
      </c>
      <c r="C361" s="466" t="n"/>
      <c r="D361" s="452" t="inlineStr">
        <is>
          <t xml:space="preserve">ALHI </t>
        </is>
      </c>
      <c r="E361" s="381" t="n">
        <v>10</v>
      </c>
      <c r="F361" s="381" t="inlineStr">
        <is>
          <t>R</t>
        </is>
      </c>
      <c r="G361" s="462" t="n"/>
      <c r="H361" s="351">
        <f>IF(AND(G361=E361,G361&lt;&gt;""),"Y",IF(G361="","","N"))</f>
        <v/>
      </c>
      <c r="I361" s="353" t="n"/>
      <c r="J361" s="353" t="n"/>
      <c r="K361" s="353" t="n"/>
      <c r="L361" s="353" t="inlineStr">
        <is>
          <t>Manual</t>
        </is>
      </c>
      <c r="M361" s="353" t="inlineStr">
        <is>
          <t>N</t>
        </is>
      </c>
      <c r="N361" s="354" t="n"/>
    </row>
    <row r="362">
      <c r="A362" s="375" t="inlineStr">
        <is>
          <t>E6</t>
        </is>
      </c>
      <c r="B362" s="376" t="inlineStr">
        <is>
          <t>Environment</t>
        </is>
      </c>
      <c r="C362" s="452" t="inlineStr">
        <is>
          <t>Right - HEPA  filer gauge setting</t>
        </is>
      </c>
      <c r="D362" s="452" t="inlineStr">
        <is>
          <t>SPIL</t>
        </is>
      </c>
      <c r="E362" s="381" t="n">
        <v>1</v>
      </c>
      <c r="F362" s="381" t="inlineStr">
        <is>
          <t>R</t>
        </is>
      </c>
      <c r="G362" s="462" t="n"/>
      <c r="H362" s="351">
        <f>IF(AND(G362=E362,G362&lt;&gt;""),"Y",IF(G362="","","N"))</f>
        <v/>
      </c>
      <c r="I362" s="353" t="n"/>
      <c r="J362" s="353" t="n"/>
      <c r="K362" s="353" t="n"/>
      <c r="L362" s="353" t="inlineStr">
        <is>
          <t>Manual</t>
        </is>
      </c>
      <c r="M362" s="353" t="inlineStr">
        <is>
          <t>N</t>
        </is>
      </c>
      <c r="N362" s="354" t="n"/>
    </row>
    <row r="363">
      <c r="A363" s="375" t="inlineStr">
        <is>
          <t>E7</t>
        </is>
      </c>
      <c r="B363" s="376" t="inlineStr">
        <is>
          <t>Environment</t>
        </is>
      </c>
      <c r="C363" s="465" t="n"/>
      <c r="D363" s="452" t="inlineStr">
        <is>
          <t xml:space="preserve">SPIH </t>
        </is>
      </c>
      <c r="E363" s="381" t="n">
        <v>1.1</v>
      </c>
      <c r="F363" s="381" t="inlineStr">
        <is>
          <t>R</t>
        </is>
      </c>
      <c r="G363" s="462" t="n"/>
      <c r="H363" s="351">
        <f>IF(AND(G363=E363,G363&lt;&gt;""),"Y",IF(G363="","","N"))</f>
        <v/>
      </c>
      <c r="I363" s="353" t="n"/>
      <c r="J363" s="353" t="n"/>
      <c r="K363" s="353" t="n"/>
      <c r="L363" s="353" t="inlineStr">
        <is>
          <t>Manual</t>
        </is>
      </c>
      <c r="M363" s="353" t="inlineStr">
        <is>
          <t>N</t>
        </is>
      </c>
      <c r="N363" s="354" t="n"/>
    </row>
    <row r="364">
      <c r="A364" s="375" t="inlineStr">
        <is>
          <t>E8</t>
        </is>
      </c>
      <c r="B364" s="376" t="inlineStr">
        <is>
          <t>Environment</t>
        </is>
      </c>
      <c r="C364" s="466" t="n"/>
      <c r="D364" s="452" t="inlineStr">
        <is>
          <t xml:space="preserve">ALHI </t>
        </is>
      </c>
      <c r="E364" s="381" t="n">
        <v>1.5</v>
      </c>
      <c r="F364" s="381" t="inlineStr">
        <is>
          <t>R</t>
        </is>
      </c>
      <c r="G364" s="462" t="n"/>
      <c r="H364" s="351">
        <f>IF(AND(G364=E364,G364&lt;&gt;""),"Y",IF(G364="","","N"))</f>
        <v/>
      </c>
      <c r="I364" s="353" t="n"/>
      <c r="J364" s="353" t="n"/>
      <c r="K364" s="353" t="n"/>
      <c r="L364" s="353" t="inlineStr">
        <is>
          <t>Manual</t>
        </is>
      </c>
      <c r="M364" s="353" t="inlineStr">
        <is>
          <t>N</t>
        </is>
      </c>
      <c r="N364" s="354" t="n"/>
    </row>
    <row r="365">
      <c r="A365" s="375" t="inlineStr">
        <is>
          <t>E9</t>
        </is>
      </c>
      <c r="B365" s="376" t="inlineStr">
        <is>
          <t>Environment</t>
        </is>
      </c>
      <c r="C365" s="452" t="inlineStr">
        <is>
          <t>Right - AirflowVolume gauge setting</t>
        </is>
      </c>
      <c r="D365" s="452" t="inlineStr">
        <is>
          <t>SPIL</t>
        </is>
      </c>
      <c r="E365" s="381" t="n">
        <v>730</v>
      </c>
      <c r="F365" s="381" t="inlineStr">
        <is>
          <t>R</t>
        </is>
      </c>
      <c r="G365" s="462" t="n"/>
      <c r="H365" s="351">
        <f>IF(AND(G365=E365,G365&lt;&gt;""),"Y",IF(G365="","","N"))</f>
        <v/>
      </c>
      <c r="I365" s="353" t="n"/>
      <c r="J365" s="353" t="n"/>
      <c r="K365" s="353" t="n"/>
      <c r="L365" s="353" t="inlineStr">
        <is>
          <t>Manual</t>
        </is>
      </c>
      <c r="M365" s="353" t="inlineStr">
        <is>
          <t>N</t>
        </is>
      </c>
      <c r="N365" s="354" t="n"/>
    </row>
    <row r="366">
      <c r="A366" s="375" t="inlineStr">
        <is>
          <t>E10</t>
        </is>
      </c>
      <c r="B366" s="376" t="inlineStr">
        <is>
          <t>Environment</t>
        </is>
      </c>
      <c r="C366" s="465" t="n"/>
      <c r="D366" s="452" t="inlineStr">
        <is>
          <t xml:space="preserve">SPIH </t>
        </is>
      </c>
      <c r="E366" s="381" t="n">
        <v>730</v>
      </c>
      <c r="F366" s="381" t="inlineStr">
        <is>
          <t>A</t>
        </is>
      </c>
      <c r="H366" s="351">
        <f>IF(AND(G366=E366,G366&lt;&gt;""),"Y",IF(G366="","","N"))</f>
        <v/>
      </c>
      <c r="I366" s="353" t="n"/>
      <c r="J366" s="353" t="n"/>
      <c r="K366" s="353" t="n"/>
      <c r="L366" s="353" t="inlineStr">
        <is>
          <t>Manual</t>
        </is>
      </c>
      <c r="M366" s="353" t="inlineStr">
        <is>
          <t>N</t>
        </is>
      </c>
      <c r="N366" s="354" t="n"/>
    </row>
    <row r="367">
      <c r="A367" s="375" t="inlineStr">
        <is>
          <t>E11</t>
        </is>
      </c>
      <c r="B367" s="376" t="inlineStr">
        <is>
          <t>Environment</t>
        </is>
      </c>
      <c r="C367" s="466" t="n"/>
      <c r="D367" s="452" t="inlineStr">
        <is>
          <t xml:space="preserve">ALHI </t>
        </is>
      </c>
      <c r="E367" s="381" t="n">
        <v>700</v>
      </c>
      <c r="F367" s="381" t="inlineStr">
        <is>
          <t>R</t>
        </is>
      </c>
      <c r="G367" s="462" t="n"/>
      <c r="H367" s="351">
        <f>IF(AND(G367=E367,G367&lt;&gt;""),"Y",IF(G367="","","N"))</f>
        <v/>
      </c>
      <c r="I367" s="353" t="n"/>
      <c r="J367" s="353" t="n"/>
      <c r="K367" s="353" t="n"/>
      <c r="L367" s="353" t="inlineStr">
        <is>
          <t>Manual</t>
        </is>
      </c>
      <c r="M367" s="353" t="inlineStr">
        <is>
          <t>N</t>
        </is>
      </c>
      <c r="N367" s="354" t="n"/>
    </row>
    <row r="368">
      <c r="A368" s="375" t="inlineStr">
        <is>
          <t>E21</t>
        </is>
      </c>
      <c r="B368" s="376" t="inlineStr">
        <is>
          <t>Environment</t>
        </is>
      </c>
      <c r="C368" s="452" t="inlineStr">
        <is>
          <t>Chiller 1</t>
        </is>
      </c>
      <c r="D368" s="452" t="inlineStr">
        <is>
          <t>Chilled Water Temperature actual</t>
        </is>
      </c>
      <c r="E368" s="381" t="inlineStr">
        <is>
          <t>20 ° C +/- 1°</t>
        </is>
      </c>
      <c r="F368" s="381" t="inlineStr">
        <is>
          <t>R</t>
        </is>
      </c>
      <c r="G368" s="462" t="n"/>
      <c r="H368" s="351">
        <f>IF(AND(G368=E368,G368&lt;&gt;""),"Y",IF(G368="","","N"))</f>
        <v/>
      </c>
      <c r="I368" s="353" t="n"/>
      <c r="J368" s="353" t="n"/>
      <c r="K368" s="353" t="n"/>
      <c r="L368" s="353" t="inlineStr">
        <is>
          <t>Manual</t>
        </is>
      </c>
      <c r="M368" s="353" t="inlineStr">
        <is>
          <t>N</t>
        </is>
      </c>
      <c r="N368" s="354" t="n"/>
    </row>
    <row r="369">
      <c r="A369" s="375" t="inlineStr">
        <is>
          <t>E22</t>
        </is>
      </c>
      <c r="B369" s="376" t="inlineStr">
        <is>
          <t>Environment</t>
        </is>
      </c>
      <c r="C369" s="452" t="inlineStr">
        <is>
          <t>Chiller 2</t>
        </is>
      </c>
      <c r="D369" s="452" t="inlineStr">
        <is>
          <t>Chilled Water Temperature actual</t>
        </is>
      </c>
      <c r="E369" s="381" t="inlineStr">
        <is>
          <t>20 ° C +/- 1°</t>
        </is>
      </c>
      <c r="F369" s="381" t="inlineStr">
        <is>
          <t>R</t>
        </is>
      </c>
      <c r="G369" s="462" t="n"/>
      <c r="H369" s="351">
        <f>IF(AND(G369=E369,G369&lt;&gt;""),"Y",IF(G369="","","N"))</f>
        <v/>
      </c>
      <c r="I369" s="353" t="n"/>
      <c r="J369" s="353" t="n"/>
      <c r="K369" s="353" t="n"/>
      <c r="L369" s="353" t="inlineStr">
        <is>
          <t>Manual</t>
        </is>
      </c>
      <c r="M369" s="353" t="inlineStr">
        <is>
          <t>N</t>
        </is>
      </c>
      <c r="N369" s="354" t="n"/>
    </row>
    <row r="370">
      <c r="A370" s="375" t="inlineStr">
        <is>
          <t>E23</t>
        </is>
      </c>
      <c r="B370" s="376" t="inlineStr">
        <is>
          <t>Environment</t>
        </is>
      </c>
      <c r="C370" s="452" t="inlineStr">
        <is>
          <t>Air conditioner</t>
        </is>
      </c>
      <c r="D370" s="452" t="inlineStr">
        <is>
          <t>Air Conditioner Temperature  setting</t>
        </is>
      </c>
      <c r="E370" s="381" t="inlineStr">
        <is>
          <t>24' C+/- 1°</t>
        </is>
      </c>
      <c r="F370" s="381" t="inlineStr">
        <is>
          <t>R</t>
        </is>
      </c>
      <c r="G370" s="462" t="n"/>
      <c r="H370" s="351">
        <f>IF(AND(G370=E370,G370&lt;&gt;""),"Y",IF(G370="","","N"))</f>
        <v/>
      </c>
      <c r="I370" s="353" t="n"/>
      <c r="J370" s="353" t="n"/>
      <c r="K370" s="353" t="n"/>
      <c r="L370" s="353" t="inlineStr">
        <is>
          <t>Manual</t>
        </is>
      </c>
      <c r="M370" s="353" t="inlineStr">
        <is>
          <t>N</t>
        </is>
      </c>
      <c r="N370" s="354" t="n"/>
    </row>
    <row r="371">
      <c r="A371" s="375" t="inlineStr">
        <is>
          <t>E24</t>
        </is>
      </c>
      <c r="B371" s="376" t="inlineStr">
        <is>
          <t>Environment</t>
        </is>
      </c>
      <c r="C371" s="452" t="inlineStr">
        <is>
          <t>PCW</t>
        </is>
      </c>
      <c r="D371" s="452" t="inlineStr">
        <is>
          <t xml:space="preserve">PCW  IN water temperature actual </t>
        </is>
      </c>
      <c r="E371" s="381" t="inlineStr">
        <is>
          <t>14'C +/- 5° or 58'F+/- 5</t>
        </is>
      </c>
      <c r="F371" s="381" t="inlineStr">
        <is>
          <t>R</t>
        </is>
      </c>
      <c r="G371" s="462" t="n"/>
      <c r="H371" s="351">
        <f>IF(AND(G371=E371,G371&lt;&gt;""),"Y",IF(G371="","","N"))</f>
        <v/>
      </c>
      <c r="I371" s="353" t="n"/>
      <c r="J371" s="353" t="n"/>
      <c r="K371" s="353" t="n"/>
      <c r="L371" s="353" t="inlineStr">
        <is>
          <t>Manual</t>
        </is>
      </c>
      <c r="M371" s="353" t="inlineStr">
        <is>
          <t>N</t>
        </is>
      </c>
      <c r="N371" s="354" t="n"/>
    </row>
    <row r="372">
      <c r="A372" s="375" t="inlineStr">
        <is>
          <t>E25</t>
        </is>
      </c>
      <c r="B372" s="376" t="inlineStr">
        <is>
          <t>Environment</t>
        </is>
      </c>
      <c r="C372" s="452" t="inlineStr">
        <is>
          <t>Pre_filter</t>
        </is>
      </c>
      <c r="D372" s="452" t="inlineStr">
        <is>
          <t>Prefilter Pressure actual</t>
        </is>
      </c>
      <c r="E372" s="381" t="inlineStr">
        <is>
          <t>5bar +/- 0.5</t>
        </is>
      </c>
      <c r="F372" s="381" t="inlineStr">
        <is>
          <t>R</t>
        </is>
      </c>
      <c r="G372" s="462" t="n"/>
      <c r="H372" s="351">
        <f>IF(AND(G372=E372,G372&lt;&gt;""),"Y",IF(G372="","","N"))</f>
        <v/>
      </c>
      <c r="I372" s="353" t="n"/>
      <c r="J372" s="353" t="n"/>
      <c r="K372" s="353" t="n"/>
      <c r="L372" s="353" t="inlineStr">
        <is>
          <t>Manual</t>
        </is>
      </c>
      <c r="M372" s="353" t="inlineStr">
        <is>
          <t>N</t>
        </is>
      </c>
      <c r="N372" s="354" t="n"/>
    </row>
    <row r="373">
      <c r="A373" s="375" t="inlineStr">
        <is>
          <t>E26</t>
        </is>
      </c>
      <c r="B373" s="376" t="inlineStr">
        <is>
          <t>Environment</t>
        </is>
      </c>
      <c r="C373" s="452" t="inlineStr">
        <is>
          <t>Air pressure</t>
        </is>
      </c>
      <c r="D373" s="452" t="inlineStr">
        <is>
          <t>Main Air Regulator Pressure Set Point</t>
        </is>
      </c>
      <c r="E373" s="381" t="inlineStr">
        <is>
          <t>0.7 Mpa +/- 0.1</t>
        </is>
      </c>
      <c r="F373" s="381" t="inlineStr">
        <is>
          <t>R</t>
        </is>
      </c>
      <c r="G373" s="462" t="n"/>
      <c r="H373" s="351">
        <f>IF(AND(G373=E373,G373&lt;&gt;""),"Y",IF(G373="","","N"))</f>
        <v/>
      </c>
      <c r="I373" s="353" t="n"/>
      <c r="J373" s="353" t="n"/>
      <c r="K373" s="353" t="n"/>
      <c r="L373" s="353" t="inlineStr">
        <is>
          <t>Manual</t>
        </is>
      </c>
      <c r="M373" s="353" t="inlineStr">
        <is>
          <t>N</t>
        </is>
      </c>
      <c r="N373" s="354" t="n"/>
    </row>
    <row r="374">
      <c r="A374" s="375" t="inlineStr">
        <is>
          <t>E27</t>
        </is>
      </c>
      <c r="B374" s="376" t="inlineStr">
        <is>
          <t>Environment</t>
        </is>
      </c>
      <c r="C374" s="452" t="inlineStr">
        <is>
          <t>Air pressure</t>
        </is>
      </c>
      <c r="D374" s="452" t="inlineStr">
        <is>
          <t>Scribing Head Air Bearing  Pressure</t>
        </is>
      </c>
      <c r="E374" s="381" t="inlineStr">
        <is>
          <t xml:space="preserve">0.45 to 0.6 Mpa </t>
        </is>
      </c>
      <c r="F374" s="381" t="inlineStr">
        <is>
          <t>R</t>
        </is>
      </c>
      <c r="G374" s="462" t="n"/>
      <c r="H374" s="351">
        <f>IF(AND(G374=E374,G374&lt;&gt;""),"Y",IF(G374="","","N"))</f>
        <v/>
      </c>
      <c r="I374" s="353" t="n"/>
      <c r="J374" s="353" t="n"/>
      <c r="K374" s="353" t="n"/>
      <c r="L374" s="353" t="inlineStr">
        <is>
          <t>Manual</t>
        </is>
      </c>
      <c r="M374" s="353" t="inlineStr">
        <is>
          <t>N</t>
        </is>
      </c>
      <c r="N374" s="354" t="n"/>
    </row>
    <row r="375">
      <c r="A375" s="375" t="inlineStr">
        <is>
          <t>E28</t>
        </is>
      </c>
      <c r="B375" s="376" t="inlineStr">
        <is>
          <t>Environment</t>
        </is>
      </c>
      <c r="C375" s="452" t="inlineStr">
        <is>
          <t>Air pressure</t>
        </is>
      </c>
      <c r="D375" s="452" t="inlineStr">
        <is>
          <t>Main Fold Pressure</t>
        </is>
      </c>
      <c r="E375" s="381" t="inlineStr">
        <is>
          <t>0.6 Mpa + 0.1</t>
        </is>
      </c>
      <c r="F375" s="381" t="inlineStr">
        <is>
          <t>R</t>
        </is>
      </c>
      <c r="G375" s="462" t="n"/>
      <c r="H375" s="351">
        <f>IF(AND(G375=E375,G375&lt;&gt;""),"Y",IF(G375="","","N"))</f>
        <v/>
      </c>
      <c r="I375" s="353" t="n"/>
      <c r="J375" s="353" t="n"/>
      <c r="K375" s="353" t="n"/>
      <c r="L375" s="353" t="inlineStr">
        <is>
          <t>Manual</t>
        </is>
      </c>
      <c r="M375" s="353" t="inlineStr">
        <is>
          <t>N</t>
        </is>
      </c>
      <c r="N375" s="354" t="n"/>
    </row>
    <row r="376">
      <c r="A376" s="375" t="inlineStr">
        <is>
          <t>E29</t>
        </is>
      </c>
      <c r="B376" s="376" t="inlineStr">
        <is>
          <t>Environment</t>
        </is>
      </c>
      <c r="C376" s="452" t="inlineStr">
        <is>
          <t>Air pressure</t>
        </is>
      </c>
      <c r="D376" s="452" t="inlineStr">
        <is>
          <t>Valves for Cylinders Air Pressure</t>
        </is>
      </c>
      <c r="E376" s="381" t="inlineStr">
        <is>
          <t>0.6 to 0.7 Mpa</t>
        </is>
      </c>
      <c r="F376" s="381" t="inlineStr">
        <is>
          <t>R</t>
        </is>
      </c>
      <c r="G376" s="462" t="n"/>
      <c r="H376" s="351">
        <f>IF(AND(G376=E376,G376&lt;&gt;""),"Y",IF(G376="","","N"))</f>
        <v/>
      </c>
      <c r="I376" s="353" t="n"/>
      <c r="J376" s="353" t="n"/>
      <c r="K376" s="353" t="n"/>
      <c r="L376" s="353" t="inlineStr">
        <is>
          <t>Manual</t>
        </is>
      </c>
      <c r="M376" s="353" t="inlineStr">
        <is>
          <t>N</t>
        </is>
      </c>
      <c r="N376" s="354" t="n"/>
    </row>
    <row r="377">
      <c r="A377" s="375" t="inlineStr">
        <is>
          <t>E30</t>
        </is>
      </c>
      <c r="B377" s="376" t="inlineStr">
        <is>
          <t>Environment</t>
        </is>
      </c>
      <c r="C377" s="452" t="inlineStr">
        <is>
          <t>Air pressure</t>
        </is>
      </c>
      <c r="D377" s="452" t="inlineStr">
        <is>
          <t>Exhaust/Airknife Set Point</t>
        </is>
      </c>
      <c r="E377" s="381" t="inlineStr">
        <is>
          <t>0.1Mpa to 0.6pa</t>
        </is>
      </c>
      <c r="F377" s="381" t="inlineStr">
        <is>
          <t>R</t>
        </is>
      </c>
      <c r="H377" s="351">
        <f>IF(AND(G377=E377,G377&lt;&gt;""),"Y",IF(G377="","","N"))</f>
        <v/>
      </c>
      <c r="I377" s="353" t="n"/>
      <c r="J377" s="353" t="n"/>
      <c r="K377" s="353" t="n"/>
      <c r="L377" s="353" t="inlineStr">
        <is>
          <t>Manual</t>
        </is>
      </c>
      <c r="M377" s="353" t="inlineStr">
        <is>
          <t>N</t>
        </is>
      </c>
      <c r="N377" s="354" t="n"/>
    </row>
    <row r="388">
      <c r="C388" s="11" t="n"/>
      <c r="D388" s="11" t="n"/>
    </row>
    <row r="389">
      <c r="C389" s="11" t="n"/>
      <c r="D389" s="11" t="n"/>
    </row>
    <row r="390">
      <c r="C390" s="11" t="n"/>
      <c r="D390" s="11" t="n"/>
    </row>
    <row r="391">
      <c r="C391" s="11" t="n"/>
      <c r="D391" s="11" t="n"/>
    </row>
    <row r="392">
      <c r="C392" s="11" t="n"/>
      <c r="D392" s="11" t="n"/>
    </row>
    <row r="393">
      <c r="C393" s="11" t="n"/>
      <c r="D393" s="11" t="n"/>
    </row>
    <row r="394">
      <c r="C394" s="11" t="n"/>
      <c r="D394" s="11" t="n"/>
    </row>
    <row r="395">
      <c r="C395" s="12" t="n"/>
      <c r="D395" s="12" t="n"/>
    </row>
    <row r="396">
      <c r="C396" s="12" t="n"/>
      <c r="D396" s="12" t="n"/>
    </row>
    <row r="397">
      <c r="C397" s="12" t="n"/>
      <c r="D397" s="12" t="n"/>
    </row>
    <row r="398">
      <c r="C398" s="12" t="n"/>
      <c r="D398" s="12" t="n"/>
    </row>
    <row r="399">
      <c r="C399" s="12" t="n"/>
      <c r="D399" s="12" t="n"/>
    </row>
    <row r="400">
      <c r="C400" s="12" t="n"/>
      <c r="D400" s="12" t="n"/>
    </row>
    <row r="401">
      <c r="C401" s="12" t="n"/>
      <c r="D401" s="12" t="n"/>
    </row>
    <row r="402">
      <c r="C402" s="12" t="n"/>
      <c r="D402" s="12" t="n"/>
    </row>
    <row r="403">
      <c r="C403" s="12" t="n"/>
      <c r="D403" s="12" t="n"/>
    </row>
    <row r="404">
      <c r="C404" s="12" t="n"/>
      <c r="D404" s="12" t="n"/>
    </row>
    <row r="405">
      <c r="C405" s="12" t="n"/>
      <c r="D405" s="12" t="n"/>
    </row>
    <row r="406">
      <c r="C406" s="12" t="n"/>
      <c r="D406" s="12" t="n"/>
    </row>
    <row r="407">
      <c r="C407" s="12" t="n"/>
      <c r="D407" s="12" t="n"/>
    </row>
    <row r="408">
      <c r="C408" s="12" t="n"/>
      <c r="D408" s="12" t="n"/>
    </row>
    <row r="409">
      <c r="C409" s="12" t="n"/>
      <c r="D409" s="12" t="n"/>
    </row>
    <row r="410">
      <c r="C410" s="12" t="n"/>
      <c r="D410" s="12" t="n"/>
    </row>
    <row r="411">
      <c r="C411" s="12" t="n"/>
      <c r="D411" s="12" t="n"/>
    </row>
    <row r="412">
      <c r="C412" s="12" t="n"/>
      <c r="D412" s="12" t="n"/>
    </row>
    <row r="413">
      <c r="C413" s="12" t="n"/>
      <c r="D413" s="12" t="n"/>
    </row>
    <row r="414">
      <c r="C414" s="12" t="n"/>
      <c r="D414" s="12" t="n"/>
    </row>
    <row r="415">
      <c r="C415" s="12" t="n"/>
      <c r="D415" s="12" t="n"/>
    </row>
    <row r="416">
      <c r="C416" s="12" t="n"/>
      <c r="D416" s="12" t="n"/>
    </row>
    <row r="417">
      <c r="C417" s="12" t="n"/>
      <c r="D417" s="12" t="n"/>
    </row>
    <row r="418">
      <c r="C418" s="12" t="n"/>
      <c r="D418" s="12" t="n"/>
    </row>
    <row r="419">
      <c r="C419" s="12" t="n"/>
      <c r="D419" s="12" t="n"/>
    </row>
    <row r="420">
      <c r="C420" s="12" t="n"/>
      <c r="D420" s="12" t="n"/>
    </row>
    <row r="421">
      <c r="C421" s="12" t="n"/>
      <c r="D421" s="12" t="n"/>
    </row>
    <row r="422">
      <c r="C422" s="12" t="n"/>
      <c r="D422" s="12" t="n"/>
    </row>
    <row r="423">
      <c r="C423" s="12" t="n"/>
      <c r="D423" s="12" t="n"/>
    </row>
    <row r="424">
      <c r="C424" s="12" t="n"/>
      <c r="D424" s="12" t="n"/>
    </row>
    <row r="425">
      <c r="C425" s="12" t="n"/>
      <c r="D425" s="12" t="n"/>
    </row>
    <row r="426">
      <c r="C426" s="12" t="n"/>
      <c r="D426" s="12" t="n"/>
    </row>
    <row r="427">
      <c r="C427" s="12" t="n"/>
      <c r="D427" s="12" t="n"/>
    </row>
    <row r="428">
      <c r="C428" s="12" t="n"/>
      <c r="D428" s="12" t="n"/>
    </row>
    <row r="429">
      <c r="C429" s="11" t="n"/>
      <c r="D429" s="11" t="n"/>
    </row>
    <row r="430">
      <c r="C430" s="11" t="n"/>
      <c r="D430" s="11" t="n"/>
    </row>
    <row r="431">
      <c r="C431" s="13" t="n"/>
      <c r="D431" s="14" t="n"/>
    </row>
    <row r="432">
      <c r="C432" s="11" t="n"/>
      <c r="D432" s="15" t="n"/>
    </row>
    <row r="433">
      <c r="C433" s="11" t="n"/>
      <c r="D433" s="15" t="n"/>
    </row>
    <row r="434">
      <c r="C434" s="11" t="n"/>
      <c r="D434" s="15" t="n"/>
    </row>
    <row r="435">
      <c r="C435" s="11" t="n"/>
      <c r="D435" s="15" t="n"/>
    </row>
    <row r="436">
      <c r="C436" s="11" t="n"/>
      <c r="D436" s="15" t="n"/>
    </row>
    <row r="437">
      <c r="C437" s="11" t="n"/>
      <c r="D437" s="15" t="n"/>
    </row>
    <row r="438">
      <c r="C438" s="11" t="n"/>
      <c r="D438" s="15" t="n"/>
    </row>
    <row r="439">
      <c r="C439" s="11" t="n"/>
      <c r="D439" s="15" t="n"/>
    </row>
    <row r="440">
      <c r="C440" s="11" t="n"/>
      <c r="D440" s="15" t="n"/>
    </row>
    <row r="441">
      <c r="C441" s="11" t="n"/>
      <c r="D441" s="15" t="n"/>
    </row>
    <row r="442">
      <c r="C442" s="11" t="n"/>
      <c r="D442" s="15" t="n"/>
    </row>
    <row r="443">
      <c r="C443" s="11" t="n"/>
      <c r="D443" s="15" t="n"/>
    </row>
    <row r="444">
      <c r="C444" s="11" t="n"/>
      <c r="D444" s="15" t="n"/>
    </row>
    <row r="445">
      <c r="C445" s="11" t="n"/>
      <c r="D445" s="15" t="n"/>
    </row>
    <row r="446">
      <c r="C446" s="11" t="n"/>
      <c r="D446" s="15" t="n"/>
    </row>
    <row r="447">
      <c r="C447" s="11" t="n"/>
      <c r="D447" s="15" t="n"/>
    </row>
    <row r="448">
      <c r="C448" s="11" t="n"/>
      <c r="D448" s="15" t="n"/>
    </row>
    <row r="449">
      <c r="C449" s="11" t="n"/>
      <c r="D449" s="15" t="n"/>
    </row>
    <row r="450">
      <c r="C450" s="11" t="n"/>
      <c r="D450" s="15" t="n"/>
    </row>
    <row r="451">
      <c r="C451" s="11" t="n"/>
      <c r="D451" s="15" t="n"/>
    </row>
    <row r="452">
      <c r="C452" s="11" t="n"/>
      <c r="D452" s="15" t="n"/>
    </row>
    <row r="453">
      <c r="C453" s="11" t="n"/>
      <c r="D453" s="15" t="n"/>
    </row>
    <row r="454">
      <c r="C454" s="11" t="n"/>
      <c r="D454" s="15" t="n"/>
    </row>
    <row r="455">
      <c r="C455" s="11" t="n"/>
      <c r="D455" s="15" t="n"/>
    </row>
    <row r="456">
      <c r="C456" s="11" t="n"/>
      <c r="D456" s="15" t="n"/>
    </row>
    <row r="457">
      <c r="C457" s="11" t="n"/>
      <c r="D457" s="15" t="n"/>
    </row>
    <row r="458">
      <c r="C458" s="11" t="n"/>
      <c r="D458" s="15" t="n"/>
    </row>
    <row r="459">
      <c r="C459" s="11" t="n"/>
      <c r="D459" s="15" t="n"/>
    </row>
    <row r="460">
      <c r="C460" s="11" t="n"/>
      <c r="D460" s="11" t="n"/>
    </row>
    <row r="461">
      <c r="C461" s="13" t="n"/>
      <c r="D461" s="14" t="n"/>
    </row>
    <row r="462">
      <c r="C462" s="11" t="n"/>
      <c r="D462" s="11" t="n"/>
    </row>
    <row r="463">
      <c r="C463" s="11" t="n"/>
      <c r="D463" s="11" t="n"/>
    </row>
    <row r="464">
      <c r="C464" s="11" t="n"/>
      <c r="D464" s="11" t="n"/>
    </row>
    <row r="465">
      <c r="C465" s="11" t="n"/>
      <c r="D465" s="11" t="n"/>
    </row>
    <row r="466">
      <c r="C466" s="11" t="n"/>
      <c r="D466" s="11" t="n"/>
    </row>
    <row r="467">
      <c r="C467" s="11" t="n"/>
      <c r="D467" s="11" t="n"/>
    </row>
    <row r="468">
      <c r="C468" s="11" t="n"/>
      <c r="D468" s="11" t="n"/>
    </row>
    <row r="469">
      <c r="C469" s="11" t="n"/>
      <c r="D469" s="11" t="n"/>
    </row>
    <row r="470">
      <c r="C470" s="11" t="n"/>
      <c r="D470" s="11" t="n"/>
    </row>
    <row r="471">
      <c r="C471" s="11" t="n"/>
      <c r="D471" s="11" t="n"/>
    </row>
    <row r="472">
      <c r="C472" s="11" t="n"/>
      <c r="D472" s="11" t="n"/>
    </row>
    <row r="473">
      <c r="C473" s="11" t="n"/>
      <c r="D473" s="11" t="n"/>
    </row>
    <row r="474">
      <c r="C474" s="11" t="n"/>
      <c r="D474" s="11" t="n"/>
    </row>
    <row r="475">
      <c r="C475" s="11" t="n"/>
      <c r="D475" s="11" t="n"/>
    </row>
    <row r="476">
      <c r="C476" s="11" t="n"/>
      <c r="D476" s="11" t="n"/>
    </row>
    <row r="477">
      <c r="C477" s="11" t="n"/>
      <c r="D477" s="11" t="n"/>
    </row>
    <row r="478">
      <c r="C478" s="11" t="n"/>
      <c r="D478" s="11" t="n"/>
    </row>
    <row r="479">
      <c r="C479" s="11" t="n"/>
      <c r="D479" s="11" t="n"/>
    </row>
    <row r="480">
      <c r="C480" s="11" t="n"/>
      <c r="D480" s="11" t="n"/>
    </row>
    <row r="481">
      <c r="C481" s="11" t="n"/>
      <c r="D481" s="11" t="n"/>
    </row>
    <row r="482">
      <c r="C482" s="11" t="n"/>
      <c r="D482" s="11" t="n"/>
    </row>
    <row r="483">
      <c r="C483" s="13" t="n"/>
      <c r="D483" s="14" t="n"/>
    </row>
    <row r="484">
      <c r="C484" s="16" t="n"/>
      <c r="D484" s="16" t="n"/>
    </row>
    <row r="485">
      <c r="C485" s="16" t="n"/>
      <c r="D485" s="16" t="n"/>
    </row>
    <row r="486">
      <c r="C486" s="16" t="n"/>
      <c r="D486" s="16" t="n"/>
    </row>
    <row r="487">
      <c r="C487" s="16" t="n"/>
      <c r="D487" s="16" t="n"/>
    </row>
    <row r="488">
      <c r="C488" s="16" t="n"/>
      <c r="D488" s="16" t="n"/>
    </row>
    <row r="489">
      <c r="C489" s="16" t="n"/>
      <c r="D489" s="16" t="n"/>
    </row>
    <row r="490">
      <c r="C490" s="16" t="n"/>
      <c r="D490" s="16" t="n"/>
    </row>
    <row r="491">
      <c r="C491" s="16" t="n"/>
      <c r="D491" s="16" t="n"/>
    </row>
    <row r="492">
      <c r="C492" s="16" t="n"/>
      <c r="D492" s="16" t="n"/>
    </row>
    <row r="493">
      <c r="C493" s="16" t="n"/>
      <c r="D493" s="16" t="n"/>
    </row>
    <row r="494">
      <c r="C494" s="16" t="n"/>
      <c r="D494" s="16" t="n"/>
    </row>
    <row r="495">
      <c r="C495" s="16" t="n"/>
      <c r="D495" s="16" t="n"/>
    </row>
    <row r="496">
      <c r="C496" s="16" t="n"/>
      <c r="D496" s="16" t="n"/>
    </row>
    <row r="497">
      <c r="C497" s="16" t="n"/>
      <c r="D497" s="16" t="n"/>
    </row>
    <row r="498">
      <c r="C498" s="16" t="n"/>
      <c r="D498" s="16" t="n"/>
    </row>
    <row r="499">
      <c r="C499" s="16" t="n"/>
      <c r="D499" s="16" t="n"/>
    </row>
    <row r="500">
      <c r="C500" s="16" t="n"/>
      <c r="D500" s="16" t="n"/>
    </row>
    <row r="501">
      <c r="C501" s="16" t="n"/>
      <c r="D501" s="16" t="n"/>
    </row>
    <row r="502">
      <c r="C502" s="16" t="n"/>
      <c r="D502" s="16" t="n"/>
    </row>
    <row r="503">
      <c r="C503" s="16" t="n"/>
      <c r="D503" s="16" t="n"/>
    </row>
    <row r="504">
      <c r="C504" s="16" t="n"/>
      <c r="D504" s="16" t="n"/>
    </row>
  </sheetData>
  <autoFilter ref="A4:N377"/>
  <mergeCells count="11">
    <mergeCell ref="B1:D1"/>
    <mergeCell ref="E1:G1"/>
    <mergeCell ref="A5:E5"/>
    <mergeCell ref="A339:E339"/>
    <mergeCell ref="C365:C367"/>
    <mergeCell ref="A348:B348"/>
    <mergeCell ref="C350:C352"/>
    <mergeCell ref="C353:C355"/>
    <mergeCell ref="C356:C358"/>
    <mergeCell ref="C359:C361"/>
    <mergeCell ref="C362:C364"/>
  </mergeCells>
  <conditionalFormatting sqref="C462:D462 C460:D460 C481:D482 C388:D430 C298:D330 D214:D224">
    <cfRule type="cellIs" priority="106" operator="equal" dxfId="0" stopIfTrue="1">
      <formula>"R"</formula>
    </cfRule>
  </conditionalFormatting>
  <conditionalFormatting sqref="C432:C441 C450:C453 C459">
    <cfRule type="cellIs" priority="105" operator="equal" dxfId="0" stopIfTrue="1">
      <formula>"R"</formula>
    </cfRule>
  </conditionalFormatting>
  <conditionalFormatting sqref="D483 C484:C504">
    <cfRule type="cellIs" priority="104" operator="equal" dxfId="0" stopIfTrue="1">
      <formula>"R"</formula>
    </cfRule>
  </conditionalFormatting>
  <conditionalFormatting sqref="D461">
    <cfRule type="cellIs" priority="103" operator="equal" dxfId="0" stopIfTrue="1">
      <formula>"R"</formula>
    </cfRule>
  </conditionalFormatting>
  <conditionalFormatting sqref="C454:C458">
    <cfRule type="cellIs" priority="100" operator="equal" dxfId="0" stopIfTrue="1">
      <formula>"R"</formula>
    </cfRule>
  </conditionalFormatting>
  <conditionalFormatting sqref="D431">
    <cfRule type="cellIs" priority="102" operator="equal" dxfId="0" stopIfTrue="1">
      <formula>"R"</formula>
    </cfRule>
  </conditionalFormatting>
  <conditionalFormatting sqref="C442:C449">
    <cfRule type="cellIs" priority="101" operator="equal" dxfId="0" stopIfTrue="1">
      <formula>"R"</formula>
    </cfRule>
  </conditionalFormatting>
  <conditionalFormatting sqref="C463:D480">
    <cfRule type="cellIs" priority="99" operator="equal" dxfId="0" stopIfTrue="1">
      <formula>"R"</formula>
    </cfRule>
  </conditionalFormatting>
  <conditionalFormatting sqref="D484:D504">
    <cfRule type="cellIs" priority="98" operator="equal" dxfId="0" stopIfTrue="1">
      <formula>"R"</formula>
    </cfRule>
  </conditionalFormatting>
  <conditionalFormatting sqref="C153 C155 C159 C161 C163 C167 C169 C171 C175 C177 C179 C183 C185 C187 C189 C191 C193 C195 C197 C199 C201 C203 C205">
    <cfRule type="cellIs" priority="51" operator="equal" dxfId="0" stopIfTrue="1">
      <formula>"R"</formula>
    </cfRule>
  </conditionalFormatting>
  <conditionalFormatting sqref="D153:F153 H153:M153">
    <cfRule type="cellIs" priority="50" operator="equal" dxfId="0" stopIfTrue="1">
      <formula>"R"</formula>
    </cfRule>
  </conditionalFormatting>
  <conditionalFormatting sqref="D32:D33">
    <cfRule type="cellIs" priority="31" operator="equal" dxfId="0" stopIfTrue="1">
      <formula>"R"</formula>
    </cfRule>
  </conditionalFormatting>
  <conditionalFormatting sqref="D39:D40">
    <cfRule type="cellIs" priority="30" operator="equal" dxfId="0" stopIfTrue="1">
      <formula>"R"</formula>
    </cfRule>
  </conditionalFormatting>
  <conditionalFormatting sqref="D46:D47">
    <cfRule type="cellIs" priority="29" operator="equal" dxfId="0" stopIfTrue="1">
      <formula>"R"</formula>
    </cfRule>
  </conditionalFormatting>
  <conditionalFormatting sqref="C289:C297">
    <cfRule type="cellIs" priority="16" operator="equal" dxfId="0" stopIfTrue="1">
      <formula>"R"</formula>
    </cfRule>
  </conditionalFormatting>
  <conditionalFormatting sqref="D289:D297">
    <cfRule type="cellIs" priority="15" operator="equal" dxfId="0" stopIfTrue="1">
      <formula>"R"</formula>
    </cfRule>
  </conditionalFormatting>
  <conditionalFormatting sqref="C157">
    <cfRule type="cellIs" priority="11" operator="equal" dxfId="0" stopIfTrue="1">
      <formula>"R"</formula>
    </cfRule>
  </conditionalFormatting>
  <conditionalFormatting sqref="C154 C160 C162 C164 C168 C170 C172 C176 C178 C180 C184 C186 C188 C190 C192 C194 C196 C198 C200 C202 C204 C156">
    <cfRule type="cellIs" priority="12" operator="equal" dxfId="0" stopIfTrue="1">
      <formula>"R"</formula>
    </cfRule>
  </conditionalFormatting>
  <conditionalFormatting sqref="C158">
    <cfRule type="cellIs" priority="10" operator="equal" dxfId="0" stopIfTrue="1">
      <formula>"R"</formula>
    </cfRule>
  </conditionalFormatting>
  <conditionalFormatting sqref="C165">
    <cfRule type="cellIs" priority="9" operator="equal" dxfId="0" stopIfTrue="1">
      <formula>"R"</formula>
    </cfRule>
  </conditionalFormatting>
  <conditionalFormatting sqref="C166">
    <cfRule type="cellIs" priority="8" operator="equal" dxfId="0" stopIfTrue="1">
      <formula>"R"</formula>
    </cfRule>
  </conditionalFormatting>
  <conditionalFormatting sqref="C173">
    <cfRule type="cellIs" priority="7" operator="equal" dxfId="0" stopIfTrue="1">
      <formula>"R"</formula>
    </cfRule>
  </conditionalFormatting>
  <conditionalFormatting sqref="C174">
    <cfRule type="cellIs" priority="6" operator="equal" dxfId="0" stopIfTrue="1">
      <formula>"R"</formula>
    </cfRule>
  </conditionalFormatting>
  <conditionalFormatting sqref="C181">
    <cfRule type="cellIs" priority="5" operator="equal" dxfId="0" stopIfTrue="1">
      <formula>"R"</formula>
    </cfRule>
  </conditionalFormatting>
  <conditionalFormatting sqref="C182">
    <cfRule type="cellIs" priority="4" operator="equal" dxfId="0" stopIfTrue="1">
      <formula>"R"</formula>
    </cfRule>
  </conditionalFormatting>
  <conditionalFormatting sqref="C331:D331">
    <cfRule type="cellIs" priority="2" operator="equal" dxfId="0" stopIfTrue="1">
      <formula>"R"</formula>
    </cfRule>
  </conditionalFormatting>
  <dataValidations count="2">
    <dataValidation sqref="E337" showErrorMessage="1" showInputMessage="1" allowBlank="1" type="list">
      <formula1>$U$5:$U$11</formula1>
    </dataValidation>
    <dataValidation sqref="E338" showErrorMessage="1" showInputMessage="1" allowBlank="1" type="list">
      <formula1>$V$5:$V$8</formula1>
    </dataValidation>
  </dataValidations>
  <pageMargins left="0.7" right="0.7" top="0.75" bottom="0.75" header="0.3" footer="0.3"/>
  <pageSetup orientation="portrait"/>
  <headerFooter>
    <oddHeader/>
    <oddFooter>&amp;C&amp;"Calibri"&amp;7 &amp;K000000#First Solar Proprietary &amp; Confidential - General</oddFooter>
    <evenHeader/>
    <evenFooter/>
    <firstHeader/>
    <firstFooter/>
  </headerFooter>
  <legacyDrawing r:id="anysvml"/>
</worksheet>
</file>

<file path=xl/worksheets/sheet4.xml><?xml version="1.0" encoding="utf-8"?>
<worksheet xmlns="http://schemas.openxmlformats.org/spreadsheetml/2006/main">
  <sheetPr>
    <tabColor rgb="FF00B0F0"/>
    <outlinePr summaryBelow="1" summaryRight="1"/>
    <pageSetUpPr/>
  </sheetPr>
  <dimension ref="A1:N343"/>
  <sheetViews>
    <sheetView zoomScale="85" zoomScaleNormal="85" workbookViewId="0">
      <pane ySplit="4" topLeftCell="A5" activePane="bottomLeft" state="frozen"/>
      <selection activeCell="J222" sqref="J222"/>
      <selection pane="bottomLeft" activeCell="H21" sqref="H21"/>
    </sheetView>
  </sheetViews>
  <sheetFormatPr baseColWidth="10" defaultColWidth="9.1640625" defaultRowHeight="15"/>
  <cols>
    <col width="11.5" bestFit="1" customWidth="1" style="5" min="1" max="1"/>
    <col width="20.1640625" customWidth="1" style="5" min="2" max="2"/>
    <col width="42.5" customWidth="1" style="5" min="3" max="3"/>
    <col width="43.33203125" customWidth="1" style="5" min="4" max="4"/>
    <col width="33.5" customWidth="1" style="10" min="5" max="5"/>
    <col width="10.5" customWidth="1" style="5" min="6" max="6"/>
    <col width="39" customWidth="1" style="5" min="7" max="7"/>
    <col width="9.83203125" customWidth="1" style="5" min="8" max="8"/>
    <col width="12" customWidth="1" style="5" min="9" max="9"/>
    <col width="39.83203125" customWidth="1" style="5" min="10" max="10"/>
    <col width="35.83203125" customWidth="1" style="5" min="11" max="11"/>
    <col width="19.5" bestFit="1" customWidth="1" style="5" min="12" max="12"/>
    <col width="16.83203125" customWidth="1" style="5" min="13" max="13"/>
    <col width="50.5" customWidth="1" style="5" min="14" max="14"/>
    <col width="9.1640625" customWidth="1" style="5" min="15" max="16"/>
    <col width="32" customWidth="1" style="5" min="17" max="17"/>
    <col width="9.1640625" customWidth="1" style="5" min="18" max="25"/>
    <col width="9.1640625" customWidth="1" style="5" min="26" max="16384"/>
  </cols>
  <sheetData>
    <row r="1" ht="23" customHeight="1">
      <c r="A1" s="1" t="inlineStr">
        <is>
          <t>Revision</t>
        </is>
      </c>
      <c r="B1" s="461" t="inlineStr">
        <is>
          <t>5M + E Fixed Parameters</t>
        </is>
      </c>
      <c r="C1" s="456" t="n"/>
      <c r="D1" s="457" t="n"/>
      <c r="E1" s="445" t="inlineStr">
        <is>
          <t>P4</t>
        </is>
      </c>
      <c r="H1" s="2" t="n"/>
      <c r="I1" s="2" t="n"/>
      <c r="J1" s="3" t="n"/>
      <c r="K1" s="4" t="n"/>
    </row>
    <row r="2">
      <c r="A2" s="6" t="n"/>
      <c r="B2" s="6" t="n"/>
      <c r="C2" s="7" t="n"/>
      <c r="D2" s="8" t="n"/>
      <c r="E2" s="9" t="n"/>
      <c r="F2" s="4" t="n"/>
      <c r="G2" s="4" t="n"/>
      <c r="H2" s="8" t="n"/>
      <c r="I2" s="4" t="n"/>
      <c r="J2" s="8" t="n"/>
      <c r="K2" s="4" t="n"/>
    </row>
    <row r="3">
      <c r="A3" s="4" t="n"/>
      <c r="B3" s="4" t="n"/>
      <c r="C3" s="4" t="n"/>
      <c r="D3" s="8" t="n"/>
      <c r="E3" s="9" t="n"/>
      <c r="F3" s="4" t="n"/>
      <c r="G3" s="4" t="n"/>
      <c r="H3" s="8" t="n"/>
      <c r="I3" s="4" t="n"/>
      <c r="J3" s="8" t="n"/>
      <c r="K3" s="4" t="n"/>
    </row>
    <row r="4" ht="48" customHeight="1">
      <c r="A4" s="83" t="inlineStr">
        <is>
          <t>Item</t>
        </is>
      </c>
      <c r="B4" s="83" t="inlineStr">
        <is>
          <t>5M+E Category</t>
        </is>
      </c>
      <c r="C4" s="83" t="inlineStr">
        <is>
          <t>Section</t>
        </is>
      </c>
      <c r="D4" s="83" t="inlineStr">
        <is>
          <t>Variable / Parameter</t>
        </is>
      </c>
      <c r="E4" s="85" t="inlineStr">
        <is>
          <t>Value / BKM POR</t>
        </is>
      </c>
      <c r="F4" s="83" t="inlineStr">
        <is>
          <t>Priority</t>
        </is>
      </c>
      <c r="G4" s="294" t="inlineStr">
        <is>
          <t>Tool Value</t>
        </is>
      </c>
      <c r="H4" s="294" t="inlineStr">
        <is>
          <t>CE! (Y/N)</t>
        </is>
      </c>
      <c r="I4" s="294" t="inlineStr">
        <is>
          <t>Type of Gap</t>
        </is>
      </c>
      <c r="J4" s="294" t="inlineStr">
        <is>
          <t>Comments 
(Ref Tool: C RBM 002)</t>
        </is>
      </c>
      <c r="K4" s="83" t="inlineStr">
        <is>
          <t>Auditing Guidelines/Tips + Line Item Help</t>
        </is>
      </c>
      <c r="L4" s="86" t="inlineStr">
        <is>
          <t>Curent audit?
(Manual/Semi-AutoAutomated)</t>
        </is>
      </c>
      <c r="M4" s="86" t="inlineStr">
        <is>
          <t xml:space="preserve">Potential Automated ? </t>
        </is>
      </c>
      <c r="N4" s="173" t="inlineStr">
        <is>
          <t xml:space="preserve">How to automate? </t>
        </is>
      </c>
    </row>
    <row r="5" ht="15" customHeight="1">
      <c r="A5" s="438" t="inlineStr">
        <is>
          <t>1. MACHINE</t>
        </is>
      </c>
      <c r="B5" s="458" t="n"/>
      <c r="C5" s="458" t="n"/>
      <c r="D5" s="458" t="n"/>
      <c r="E5" s="459" t="n"/>
      <c r="F5" s="87" t="n"/>
      <c r="G5" s="87" t="n"/>
      <c r="H5" s="87" t="n"/>
      <c r="I5" s="87" t="n"/>
      <c r="J5" s="87" t="n"/>
      <c r="K5" s="438" t="n"/>
      <c r="L5" s="438" t="n"/>
      <c r="M5" s="438" t="n"/>
      <c r="N5" s="438" t="n"/>
    </row>
    <row r="6" ht="15" customHeight="1">
      <c r="A6" s="28" t="inlineStr">
        <is>
          <t>MC1</t>
        </is>
      </c>
      <c r="B6" s="230" t="inlineStr">
        <is>
          <t>Setter Tab</t>
        </is>
      </c>
      <c r="C6" s="227" t="inlineStr">
        <is>
          <t>Recipe</t>
        </is>
      </c>
      <c r="D6" s="194" t="inlineStr">
        <is>
          <t>Referencing</t>
        </is>
      </c>
      <c r="E6" s="195" t="n"/>
      <c r="F6" s="196" t="n"/>
      <c r="G6" s="196" t="n"/>
      <c r="H6" s="196" t="n"/>
      <c r="I6" s="196" t="n"/>
      <c r="J6" s="196" t="n"/>
      <c r="K6" s="195" t="n"/>
      <c r="L6" s="118" t="n"/>
      <c r="M6" s="118" t="n"/>
      <c r="N6" s="118" t="n"/>
    </row>
    <row r="7" ht="18" customHeight="1">
      <c r="A7" s="28" t="inlineStr">
        <is>
          <t>MC2</t>
        </is>
      </c>
      <c r="B7" s="230" t="inlineStr">
        <is>
          <t>Setter Tab</t>
        </is>
      </c>
      <c r="C7" s="227" t="inlineStr">
        <is>
          <t>Recipe</t>
        </is>
      </c>
      <c r="D7" s="28" t="inlineStr">
        <is>
          <t>on/off</t>
        </is>
      </c>
      <c r="E7" s="89" t="inlineStr">
        <is>
          <t>On</t>
        </is>
      </c>
      <c r="F7" s="91" t="inlineStr">
        <is>
          <t>R</t>
        </is>
      </c>
      <c r="G7" s="31" t="inlineStr">
        <is>
          <t>No Data</t>
        </is>
      </c>
      <c r="H7" s="90">
        <f>IF(AND(G7=E7,G7&lt;&gt;""),"Y",IF(G7="","","N"))</f>
        <v/>
      </c>
      <c r="I7" s="91" t="n"/>
      <c r="J7" s="91" t="n"/>
      <c r="K7" s="91" t="inlineStr">
        <is>
          <t>key in HMI &amp; PC</t>
        </is>
      </c>
      <c r="L7" s="92" t="inlineStr">
        <is>
          <t>Manual</t>
        </is>
      </c>
      <c r="M7" s="92" t="inlineStr">
        <is>
          <t>?</t>
        </is>
      </c>
      <c r="N7" s="92" t="n"/>
    </row>
    <row r="8" ht="15.75" customHeight="1">
      <c r="A8" s="28" t="inlineStr">
        <is>
          <t>MC3</t>
        </is>
      </c>
      <c r="B8" s="230" t="inlineStr">
        <is>
          <t>Setter Tab</t>
        </is>
      </c>
      <c r="C8" s="227" t="inlineStr">
        <is>
          <t>Recipe</t>
        </is>
      </c>
      <c r="D8" s="28" t="inlineStr">
        <is>
          <t>Relative positioning</t>
        </is>
      </c>
      <c r="E8" s="89" t="inlineStr">
        <is>
          <t>Off</t>
        </is>
      </c>
      <c r="F8" s="91" t="inlineStr">
        <is>
          <t>R</t>
        </is>
      </c>
      <c r="G8" s="31" t="inlineStr">
        <is>
          <t>No Data</t>
        </is>
      </c>
      <c r="H8" s="90">
        <f>IF(AND(G8=E8,G8&lt;&gt;""),"Y",IF(G8="","","N"))</f>
        <v/>
      </c>
      <c r="I8" s="91" t="n"/>
      <c r="J8" s="91" t="n"/>
      <c r="K8" s="91" t="inlineStr">
        <is>
          <t>key in HMI &amp; PC</t>
        </is>
      </c>
      <c r="L8" s="92" t="inlineStr">
        <is>
          <t>Manual</t>
        </is>
      </c>
      <c r="M8" s="92" t="inlineStr">
        <is>
          <t>?</t>
        </is>
      </c>
      <c r="N8" s="92" t="n"/>
    </row>
    <row r="9" ht="15" customHeight="1">
      <c r="A9" s="28" t="inlineStr">
        <is>
          <t>MC4</t>
        </is>
      </c>
      <c r="B9" s="230" t="inlineStr">
        <is>
          <t>Setter Tab</t>
        </is>
      </c>
      <c r="C9" s="227" t="inlineStr">
        <is>
          <t>Recipe</t>
        </is>
      </c>
      <c r="D9" s="28" t="inlineStr">
        <is>
          <t>step</t>
        </is>
      </c>
      <c r="E9" s="89" t="n">
        <v>0</v>
      </c>
      <c r="F9" s="91" t="inlineStr">
        <is>
          <t>R</t>
        </is>
      </c>
      <c r="G9" s="31" t="inlineStr">
        <is>
          <t>No Data</t>
        </is>
      </c>
      <c r="H9" s="90">
        <f>IF(AND(G9=E9,G9&lt;&gt;""),"Y",IF(G9="","","N"))</f>
        <v/>
      </c>
      <c r="I9" s="91" t="n"/>
      <c r="J9" s="91" t="n"/>
      <c r="K9" s="91" t="inlineStr">
        <is>
          <t>key in HMI &amp; PC</t>
        </is>
      </c>
      <c r="L9" s="92" t="inlineStr">
        <is>
          <t>Manual</t>
        </is>
      </c>
      <c r="M9" s="92" t="inlineStr">
        <is>
          <t>?</t>
        </is>
      </c>
      <c r="N9" s="92" t="n"/>
    </row>
    <row r="10" ht="17.25" customHeight="1">
      <c r="A10" s="28" t="inlineStr">
        <is>
          <t>MC5</t>
        </is>
      </c>
      <c r="B10" s="230" t="inlineStr">
        <is>
          <t>Setter Tab</t>
        </is>
      </c>
      <c r="C10" s="227" t="inlineStr">
        <is>
          <t>Recipe</t>
        </is>
      </c>
      <c r="D10" s="28" t="inlineStr">
        <is>
          <t>One Y positioning, if failed</t>
        </is>
      </c>
      <c r="E10" s="89" t="inlineStr">
        <is>
          <t>Off</t>
        </is>
      </c>
      <c r="F10" s="91" t="inlineStr">
        <is>
          <t>R</t>
        </is>
      </c>
      <c r="G10" s="31" t="inlineStr">
        <is>
          <t>No Data</t>
        </is>
      </c>
      <c r="H10" s="90">
        <f>IF(AND(G10=E10,G10&lt;&gt;""),"Y",IF(G10="","","N"))</f>
        <v/>
      </c>
      <c r="I10" s="91" t="n"/>
      <c r="J10" s="91" t="n"/>
      <c r="K10" s="91" t="inlineStr">
        <is>
          <t>key in HMI &amp; PC</t>
        </is>
      </c>
      <c r="L10" s="92" t="inlineStr">
        <is>
          <t>Manual</t>
        </is>
      </c>
      <c r="M10" s="92" t="inlineStr">
        <is>
          <t>?</t>
        </is>
      </c>
      <c r="N10" s="92" t="n"/>
    </row>
    <row r="11" ht="15.75" customHeight="1">
      <c r="A11" s="28" t="inlineStr">
        <is>
          <t>MC6</t>
        </is>
      </c>
      <c r="B11" s="230" t="inlineStr">
        <is>
          <t>Setter Tab</t>
        </is>
      </c>
      <c r="C11" s="227" t="inlineStr">
        <is>
          <t>Recipe</t>
        </is>
      </c>
      <c r="D11" s="28" t="inlineStr">
        <is>
          <t>Stop after cycle if failed</t>
        </is>
      </c>
      <c r="E11" s="89" t="inlineStr">
        <is>
          <t>Off</t>
        </is>
      </c>
      <c r="F11" s="91" t="inlineStr">
        <is>
          <t>R</t>
        </is>
      </c>
      <c r="G11" s="31" t="inlineStr">
        <is>
          <t>No Data</t>
        </is>
      </c>
      <c r="H11" s="90">
        <f>IF(AND(G11=E11,G11&lt;&gt;""),"Y",IF(G11="","","N"))</f>
        <v/>
      </c>
      <c r="I11" s="91" t="n"/>
      <c r="J11" s="91" t="n"/>
      <c r="K11" s="91" t="inlineStr">
        <is>
          <t>key in HMI &amp; PC</t>
        </is>
      </c>
      <c r="L11" s="92" t="inlineStr">
        <is>
          <t>Manual</t>
        </is>
      </c>
      <c r="M11" s="92" t="inlineStr">
        <is>
          <t>Y</t>
        </is>
      </c>
      <c r="N11" s="92" t="inlineStr">
        <is>
          <t>Check database col [StopAafterCycleEnd]</t>
        </is>
      </c>
    </row>
    <row r="12" ht="15.75" customHeight="1">
      <c r="A12" s="28" t="inlineStr">
        <is>
          <t>MC7</t>
        </is>
      </c>
      <c r="B12" s="230" t="inlineStr">
        <is>
          <t>Setter Tab</t>
        </is>
      </c>
      <c r="C12" s="227" t="inlineStr">
        <is>
          <t>Recipe</t>
        </is>
      </c>
      <c r="D12" s="28" t="inlineStr">
        <is>
          <t>No scribing if failed</t>
        </is>
      </c>
      <c r="E12" s="89" t="inlineStr">
        <is>
          <t>Off</t>
        </is>
      </c>
      <c r="F12" s="91" t="inlineStr">
        <is>
          <t>R</t>
        </is>
      </c>
      <c r="G12" s="31" t="inlineStr">
        <is>
          <t>No Data</t>
        </is>
      </c>
      <c r="H12" s="90">
        <f>IF(AND(G12=E12,G12&lt;&gt;""),"Y",IF(G12="","","N"))</f>
        <v/>
      </c>
      <c r="I12" s="91" t="n"/>
      <c r="J12" s="91" t="n"/>
      <c r="K12" s="91" t="inlineStr">
        <is>
          <t>key in HMI &amp; PC</t>
        </is>
      </c>
      <c r="L12" s="92" t="inlineStr">
        <is>
          <t>Manual</t>
        </is>
      </c>
      <c r="M12" s="92" t="inlineStr">
        <is>
          <t>Y</t>
        </is>
      </c>
      <c r="N12" s="92" t="inlineStr">
        <is>
          <t>Check database col [NoScribing]</t>
        </is>
      </c>
    </row>
    <row r="13" ht="17.25" customHeight="1">
      <c r="A13" s="28" t="inlineStr">
        <is>
          <t>MC8</t>
        </is>
      </c>
      <c r="B13" s="230" t="inlineStr">
        <is>
          <t>Setter Tab</t>
        </is>
      </c>
      <c r="C13" s="227" t="inlineStr">
        <is>
          <t>Recipe</t>
        </is>
      </c>
      <c r="D13" s="28" t="inlineStr">
        <is>
          <t>Interaction every substrate</t>
        </is>
      </c>
      <c r="E13" s="89" t="inlineStr">
        <is>
          <t>Off</t>
        </is>
      </c>
      <c r="F13" s="91" t="inlineStr">
        <is>
          <t>R</t>
        </is>
      </c>
      <c r="G13" s="31" t="inlineStr">
        <is>
          <t>No Data</t>
        </is>
      </c>
      <c r="H13" s="90">
        <f>IF(AND(G13=E13,G13&lt;&gt;""),"Y",IF(G13="","","N"))</f>
        <v/>
      </c>
      <c r="I13" s="91" t="n"/>
      <c r="J13" s="91" t="n"/>
      <c r="K13" s="91" t="inlineStr">
        <is>
          <t>key in HMI &amp; PC</t>
        </is>
      </c>
      <c r="L13" s="92" t="inlineStr">
        <is>
          <t>Manual</t>
        </is>
      </c>
      <c r="M13" s="92" t="inlineStr">
        <is>
          <t>?</t>
        </is>
      </c>
      <c r="N13" s="92" t="n"/>
    </row>
    <row r="14" ht="15.75" customHeight="1">
      <c r="A14" s="28" t="inlineStr">
        <is>
          <t>MC9</t>
        </is>
      </c>
      <c r="B14" s="230" t="inlineStr">
        <is>
          <t>Setter Tab</t>
        </is>
      </c>
      <c r="C14" s="227" t="inlineStr">
        <is>
          <t>Recipe</t>
        </is>
      </c>
      <c r="D14" s="28" t="inlineStr">
        <is>
          <t>Interaction if failed</t>
        </is>
      </c>
      <c r="E14" s="89" t="inlineStr">
        <is>
          <t>On</t>
        </is>
      </c>
      <c r="F14" s="91" t="inlineStr">
        <is>
          <t>R</t>
        </is>
      </c>
      <c r="G14" s="31" t="inlineStr">
        <is>
          <t>No Data</t>
        </is>
      </c>
      <c r="H14" s="90">
        <f>IF(AND(G14=E14,G14&lt;&gt;""),"Y",IF(G14="","","N"))</f>
        <v/>
      </c>
      <c r="I14" s="91" t="n"/>
      <c r="J14" s="91" t="n"/>
      <c r="K14" s="91" t="inlineStr">
        <is>
          <t>key in HMI &amp; PC</t>
        </is>
      </c>
      <c r="L14" s="92" t="inlineStr">
        <is>
          <t>Manual</t>
        </is>
      </c>
      <c r="M14" s="92" t="inlineStr">
        <is>
          <t>?</t>
        </is>
      </c>
      <c r="N14" s="92" t="n"/>
    </row>
    <row r="15" ht="16.5" customHeight="1">
      <c r="A15" s="28" t="inlineStr">
        <is>
          <t>MC10</t>
        </is>
      </c>
      <c r="B15" s="230" t="inlineStr">
        <is>
          <t>Setter Tab</t>
        </is>
      </c>
      <c r="C15" s="227" t="inlineStr">
        <is>
          <t>Recipe</t>
        </is>
      </c>
      <c r="D15" s="28" t="inlineStr">
        <is>
          <t>after # substrates</t>
        </is>
      </c>
      <c r="E15" s="89" t="n">
        <v>1</v>
      </c>
      <c r="F15" s="91" t="inlineStr">
        <is>
          <t>R</t>
        </is>
      </c>
      <c r="G15" s="31" t="inlineStr">
        <is>
          <t>No Data</t>
        </is>
      </c>
      <c r="H15" s="90">
        <f>IF(AND(G15=E15,G15&lt;&gt;""),"Y",IF(G15="","","N"))</f>
        <v/>
      </c>
      <c r="I15" s="91" t="n"/>
      <c r="J15" s="91" t="n"/>
      <c r="K15" s="91" t="inlineStr">
        <is>
          <t>key in HMI &amp; PC</t>
        </is>
      </c>
      <c r="L15" s="92" t="inlineStr">
        <is>
          <t>Manual</t>
        </is>
      </c>
      <c r="M15" s="153" t="inlineStr">
        <is>
          <t>Y</t>
        </is>
      </c>
      <c r="N15" s="92" t="inlineStr">
        <is>
          <t>Check database</t>
        </is>
      </c>
    </row>
    <row r="16" ht="17.25" customHeight="1">
      <c r="A16" s="28" t="inlineStr">
        <is>
          <t>MC11</t>
        </is>
      </c>
      <c r="B16" s="230" t="inlineStr">
        <is>
          <t>Setter Tab</t>
        </is>
      </c>
      <c r="C16" s="227" t="inlineStr">
        <is>
          <t>Recipe</t>
        </is>
      </c>
      <c r="D16" s="28" t="inlineStr">
        <is>
          <t>Calculation of beam pitch correction factor</t>
        </is>
      </c>
      <c r="E16" s="89" t="inlineStr">
        <is>
          <t>On</t>
        </is>
      </c>
      <c r="F16" s="91" t="inlineStr">
        <is>
          <t>R</t>
        </is>
      </c>
      <c r="G16" s="31" t="inlineStr">
        <is>
          <t>No Data</t>
        </is>
      </c>
      <c r="H16" s="90">
        <f>IF(AND(G16=E16,G16&lt;&gt;""),"Y",IF(G16="","","N"))</f>
        <v/>
      </c>
      <c r="I16" s="91" t="n"/>
      <c r="J16" s="91" t="n"/>
      <c r="K16" s="91" t="inlineStr">
        <is>
          <t>key in HMI &amp; PC</t>
        </is>
      </c>
      <c r="L16" s="92" t="inlineStr">
        <is>
          <t>Manual</t>
        </is>
      </c>
      <c r="M16" s="92" t="inlineStr">
        <is>
          <t>?</t>
        </is>
      </c>
      <c r="N16" s="92" t="n"/>
    </row>
    <row r="17" ht="15.75" customHeight="1">
      <c r="A17" s="28" t="inlineStr">
        <is>
          <t>MC12</t>
        </is>
      </c>
      <c r="B17" s="230" t="inlineStr">
        <is>
          <t>Setter Tab</t>
        </is>
      </c>
      <c r="C17" s="227" t="inlineStr">
        <is>
          <t>Recipe</t>
        </is>
      </c>
      <c r="D17" s="28" t="inlineStr">
        <is>
          <t>Calculation extension factor Y</t>
        </is>
      </c>
      <c r="E17" s="89" t="inlineStr">
        <is>
          <t>Off</t>
        </is>
      </c>
      <c r="F17" s="91" t="inlineStr">
        <is>
          <t>A</t>
        </is>
      </c>
      <c r="G17" s="31" t="inlineStr">
        <is>
          <t>MD</t>
        </is>
      </c>
      <c r="H17" s="90">
        <f>IF(AND(G17=E17,G17&lt;&gt;""),"Y",IF(G17="","","N"))</f>
        <v/>
      </c>
      <c r="I17" s="91" t="n"/>
      <c r="J17" s="91" t="n"/>
      <c r="K17" s="91" t="inlineStr">
        <is>
          <t>key in HMI &amp; PC</t>
        </is>
      </c>
      <c r="L17" s="92" t="inlineStr">
        <is>
          <t>Manual</t>
        </is>
      </c>
      <c r="M17" s="153" t="inlineStr">
        <is>
          <t>Y</t>
        </is>
      </c>
      <c r="N17" s="92" t="inlineStr">
        <is>
          <t>Check database</t>
        </is>
      </c>
    </row>
    <row r="18" ht="17.25" customHeight="1">
      <c r="A18" s="28" t="inlineStr">
        <is>
          <t>MC13</t>
        </is>
      </c>
      <c r="B18" s="230" t="inlineStr">
        <is>
          <t>Setter Tab</t>
        </is>
      </c>
      <c r="C18" s="227" t="inlineStr">
        <is>
          <t>Recipe</t>
        </is>
      </c>
      <c r="D18" s="220" t="inlineStr">
        <is>
          <t>Cameras to Use</t>
        </is>
      </c>
      <c r="E18" s="190" t="n"/>
      <c r="F18" s="191" t="inlineStr">
        <is>
          <t>A</t>
        </is>
      </c>
      <c r="G18" s="192" t="n"/>
      <c r="H18" s="193">
        <f>IF(AND(G18=E18,G18&lt;&gt;""),"Y",IF(G18="","","N"))</f>
        <v/>
      </c>
      <c r="I18" s="191" t="n"/>
      <c r="J18" s="191" t="n"/>
      <c r="K18" s="191" t="inlineStr">
        <is>
          <t>key in HMI &amp; PC</t>
        </is>
      </c>
      <c r="L18" s="92" t="inlineStr">
        <is>
          <t>Manual</t>
        </is>
      </c>
      <c r="M18" s="153" t="inlineStr">
        <is>
          <t>Y</t>
        </is>
      </c>
      <c r="N18" s="92" t="inlineStr">
        <is>
          <t>Check database</t>
        </is>
      </c>
    </row>
    <row r="19" ht="18" customHeight="1">
      <c r="A19" s="28" t="inlineStr">
        <is>
          <t>MC14</t>
        </is>
      </c>
      <c r="B19" s="230" t="inlineStr">
        <is>
          <t>Setter Tab</t>
        </is>
      </c>
      <c r="C19" s="227" t="inlineStr">
        <is>
          <t>Recipe</t>
        </is>
      </c>
      <c r="D19" s="28" t="inlineStr">
        <is>
          <t>Camera 1</t>
        </is>
      </c>
      <c r="E19" s="89" t="inlineStr">
        <is>
          <t>On</t>
        </is>
      </c>
      <c r="F19" s="91" t="inlineStr">
        <is>
          <t>R</t>
        </is>
      </c>
      <c r="G19" s="31" t="inlineStr">
        <is>
          <t>No Data</t>
        </is>
      </c>
      <c r="H19" s="90">
        <f>IF(AND(G19=E19,G19&lt;&gt;""),"Y",IF(G19="","","N"))</f>
        <v/>
      </c>
      <c r="I19" s="91" t="n"/>
      <c r="J19" s="91" t="n"/>
      <c r="K19" s="91" t="inlineStr">
        <is>
          <t>key in HMI &amp; PC</t>
        </is>
      </c>
      <c r="L19" s="92" t="inlineStr">
        <is>
          <t>Manual</t>
        </is>
      </c>
      <c r="M19" s="153" t="inlineStr">
        <is>
          <t>Y</t>
        </is>
      </c>
      <c r="N19" s="92" t="inlineStr">
        <is>
          <t>Check database</t>
        </is>
      </c>
    </row>
    <row r="20" ht="15" customHeight="1">
      <c r="A20" s="28" t="inlineStr">
        <is>
          <t>MC15</t>
        </is>
      </c>
      <c r="B20" s="230" t="inlineStr">
        <is>
          <t>Setter Tab</t>
        </is>
      </c>
      <c r="C20" s="227" t="inlineStr">
        <is>
          <t>Recipe</t>
        </is>
      </c>
      <c r="D20" s="28" t="inlineStr">
        <is>
          <t>Selection line</t>
        </is>
      </c>
      <c r="E20" s="89" t="n">
        <v>0</v>
      </c>
      <c r="F20" s="91" t="inlineStr">
        <is>
          <t>R</t>
        </is>
      </c>
      <c r="G20" s="31" t="inlineStr">
        <is>
          <t>No Data</t>
        </is>
      </c>
      <c r="H20" s="90">
        <f>IF(AND(G20=E20,G20&lt;&gt;""),"Y",IF(G20="","","N"))</f>
        <v/>
      </c>
      <c r="I20" s="91" t="n"/>
      <c r="J20" s="91" t="n"/>
      <c r="K20" s="91" t="inlineStr">
        <is>
          <t>key in HMI &amp; PC</t>
        </is>
      </c>
      <c r="L20" s="92" t="inlineStr">
        <is>
          <t>Manual</t>
        </is>
      </c>
      <c r="M20" s="92" t="inlineStr">
        <is>
          <t>?</t>
        </is>
      </c>
      <c r="N20" s="92" t="n"/>
    </row>
    <row r="21" ht="17.25" customHeight="1">
      <c r="A21" s="28" t="inlineStr">
        <is>
          <t>MC16</t>
        </is>
      </c>
      <c r="B21" s="230" t="inlineStr">
        <is>
          <t>Setter Tab</t>
        </is>
      </c>
      <c r="C21" s="227" t="inlineStr">
        <is>
          <t>Recipe</t>
        </is>
      </c>
      <c r="D21" s="28" t="inlineStr">
        <is>
          <t>Camera 2</t>
        </is>
      </c>
      <c r="E21" s="89" t="inlineStr">
        <is>
          <t>NA</t>
        </is>
      </c>
      <c r="F21" s="91" t="inlineStr">
        <is>
          <t>R</t>
        </is>
      </c>
      <c r="G21" s="31" t="inlineStr">
        <is>
          <t>No Data</t>
        </is>
      </c>
      <c r="H21" s="90">
        <f>IF(AND(G21=E21,G21&lt;&gt;""),"Y",IF(G21="","","N"))</f>
        <v/>
      </c>
      <c r="I21" s="91" t="n"/>
      <c r="J21" s="91" t="n"/>
      <c r="K21" s="91" t="inlineStr">
        <is>
          <t>key in HMI &amp; PC</t>
        </is>
      </c>
      <c r="L21" s="92" t="inlineStr">
        <is>
          <t>Manual</t>
        </is>
      </c>
      <c r="M21" s="153" t="inlineStr">
        <is>
          <t>Y</t>
        </is>
      </c>
      <c r="N21" s="92" t="inlineStr">
        <is>
          <t>Check database</t>
        </is>
      </c>
    </row>
    <row r="22" ht="17.25" customHeight="1">
      <c r="A22" s="28" t="inlineStr">
        <is>
          <t>MC17</t>
        </is>
      </c>
      <c r="B22" s="230" t="inlineStr">
        <is>
          <t>Setter Tab</t>
        </is>
      </c>
      <c r="C22" s="227" t="inlineStr">
        <is>
          <t>Recipe</t>
        </is>
      </c>
      <c r="D22" s="28" t="inlineStr">
        <is>
          <t>Selection line</t>
        </is>
      </c>
      <c r="E22" s="89" t="inlineStr">
        <is>
          <t>NA</t>
        </is>
      </c>
      <c r="F22" s="91" t="inlineStr">
        <is>
          <t>R</t>
        </is>
      </c>
      <c r="G22" s="31" t="inlineStr">
        <is>
          <t>No Data</t>
        </is>
      </c>
      <c r="H22" s="90">
        <f>IF(AND(G22=E22,G22&lt;&gt;""),"Y",IF(G22="","","N"))</f>
        <v/>
      </c>
      <c r="I22" s="91" t="n"/>
      <c r="J22" s="91" t="n"/>
      <c r="K22" s="91" t="inlineStr">
        <is>
          <t>key in HMI &amp; PC</t>
        </is>
      </c>
      <c r="L22" s="92" t="inlineStr">
        <is>
          <t>Manual</t>
        </is>
      </c>
      <c r="M22" s="92" t="inlineStr">
        <is>
          <t>?</t>
        </is>
      </c>
      <c r="N22" s="92" t="n"/>
    </row>
    <row r="23" ht="17.25" customHeight="1">
      <c r="A23" s="28" t="inlineStr">
        <is>
          <t>MC18</t>
        </is>
      </c>
      <c r="B23" s="230" t="inlineStr">
        <is>
          <t>Setter Tab</t>
        </is>
      </c>
      <c r="C23" s="227" t="inlineStr">
        <is>
          <t>Recipe</t>
        </is>
      </c>
      <c r="D23" s="28" t="inlineStr">
        <is>
          <t>Camera 3 (for P2/P3)</t>
        </is>
      </c>
      <c r="E23" s="89" t="inlineStr">
        <is>
          <t>NA</t>
        </is>
      </c>
      <c r="F23" s="91" t="inlineStr">
        <is>
          <t>A</t>
        </is>
      </c>
      <c r="G23" s="31" t="inlineStr">
        <is>
          <t>MD</t>
        </is>
      </c>
      <c r="H23" s="90">
        <f>IF(AND(G23=E23,G23&lt;&gt;""),"Y",IF(G23="","","N"))</f>
        <v/>
      </c>
      <c r="I23" s="91" t="n"/>
      <c r="J23" s="91" t="n"/>
      <c r="K23" s="91" t="inlineStr">
        <is>
          <t>key in HMI &amp; PC</t>
        </is>
      </c>
      <c r="L23" s="92" t="inlineStr">
        <is>
          <t>Manual</t>
        </is>
      </c>
      <c r="M23" s="153" t="inlineStr">
        <is>
          <t>Y</t>
        </is>
      </c>
      <c r="N23" s="92" t="inlineStr">
        <is>
          <t>Check database</t>
        </is>
      </c>
    </row>
    <row r="24" ht="18" customHeight="1">
      <c r="A24" s="28" t="inlineStr">
        <is>
          <t>MC19</t>
        </is>
      </c>
      <c r="B24" s="230" t="inlineStr">
        <is>
          <t>Setter Tab</t>
        </is>
      </c>
      <c r="C24" s="227" t="inlineStr">
        <is>
          <t>Recipe</t>
        </is>
      </c>
      <c r="D24" s="28" t="inlineStr">
        <is>
          <t>Selection line</t>
        </is>
      </c>
      <c r="E24" s="89" t="inlineStr">
        <is>
          <t>NA</t>
        </is>
      </c>
      <c r="F24" s="91" t="inlineStr">
        <is>
          <t>A</t>
        </is>
      </c>
      <c r="G24" s="31" t="inlineStr">
        <is>
          <t>MD</t>
        </is>
      </c>
      <c r="H24" s="90">
        <f>IF(AND(G24=E24,G24&lt;&gt;""),"Y",IF(G24="","","N"))</f>
        <v/>
      </c>
      <c r="I24" s="91" t="n"/>
      <c r="J24" s="91" t="n"/>
      <c r="K24" s="91" t="inlineStr">
        <is>
          <t>key in HMI &amp; PC</t>
        </is>
      </c>
      <c r="L24" s="92" t="inlineStr">
        <is>
          <t>Manual</t>
        </is>
      </c>
      <c r="M24" s="92" t="inlineStr">
        <is>
          <t>?</t>
        </is>
      </c>
      <c r="N24" s="92" t="n"/>
    </row>
    <row r="25" ht="17.25" customHeight="1">
      <c r="A25" s="28" t="inlineStr">
        <is>
          <t>MC20</t>
        </is>
      </c>
      <c r="B25" s="230" t="inlineStr">
        <is>
          <t>Setter Tab</t>
        </is>
      </c>
      <c r="C25" s="227" t="inlineStr">
        <is>
          <t>Recipe</t>
        </is>
      </c>
      <c r="D25" s="28" t="inlineStr">
        <is>
          <t>Path tracking (P2/P3 only)</t>
        </is>
      </c>
      <c r="E25" s="89" t="inlineStr">
        <is>
          <t>NA</t>
        </is>
      </c>
      <c r="F25" s="91" t="inlineStr">
        <is>
          <t>R</t>
        </is>
      </c>
      <c r="G25" s="31" t="inlineStr">
        <is>
          <t>No Data</t>
        </is>
      </c>
      <c r="H25" s="90">
        <f>IF(AND(G25=E25,G25&lt;&gt;""),"Y",IF(G25="","","N"))</f>
        <v/>
      </c>
      <c r="I25" s="91" t="n"/>
      <c r="J25" s="91" t="n"/>
      <c r="K25" s="91" t="inlineStr">
        <is>
          <t>key in HMI &amp; PC</t>
        </is>
      </c>
      <c r="L25" s="92" t="inlineStr">
        <is>
          <t>Manual</t>
        </is>
      </c>
      <c r="M25" s="92" t="inlineStr">
        <is>
          <t>Y</t>
        </is>
      </c>
      <c r="N25" s="92" t="inlineStr">
        <is>
          <t>Check database</t>
        </is>
      </c>
    </row>
    <row r="26" ht="17.25" customHeight="1">
      <c r="A26" s="34" t="inlineStr">
        <is>
          <t>MC21</t>
        </is>
      </c>
      <c r="B26" s="230" t="inlineStr">
        <is>
          <t>Setter Tab</t>
        </is>
      </c>
      <c r="C26" s="223" t="inlineStr">
        <is>
          <t>Beam group 1</t>
        </is>
      </c>
      <c r="D26" s="197" t="inlineStr">
        <is>
          <t>Powermap</t>
        </is>
      </c>
      <c r="E26" s="198" t="n"/>
      <c r="F26" s="199" t="n"/>
      <c r="G26" s="192" t="n"/>
      <c r="H26" s="200" t="n"/>
      <c r="I26" s="199" t="n"/>
      <c r="J26" s="199" t="n"/>
      <c r="K26" s="199" t="n"/>
      <c r="L26" s="33" t="n"/>
      <c r="M26" s="33" t="n"/>
      <c r="N26" s="33" t="n"/>
    </row>
    <row r="27" ht="17.25" customHeight="1">
      <c r="A27" s="34" t="inlineStr">
        <is>
          <t>MC22</t>
        </is>
      </c>
      <c r="B27" s="230" t="inlineStr">
        <is>
          <t>Setter Tab</t>
        </is>
      </c>
      <c r="C27" s="223" t="inlineStr">
        <is>
          <t>Beam group 1</t>
        </is>
      </c>
      <c r="D27" s="64" t="inlineStr">
        <is>
          <t>initial attenuation(%)</t>
        </is>
      </c>
      <c r="E27" s="94" t="n">
        <v>4</v>
      </c>
      <c r="F27" s="96" t="inlineStr">
        <is>
          <t>A</t>
        </is>
      </c>
      <c r="G27" s="66" t="inlineStr">
        <is>
          <t>MD</t>
        </is>
      </c>
      <c r="H27" s="72">
        <f>IF(AND(G27=E27,G27&lt;&gt;""),"Y",IF(G27="","","N"))</f>
        <v/>
      </c>
      <c r="I27" s="96" t="n"/>
      <c r="J27" s="96" t="n"/>
      <c r="K27" s="96" t="inlineStr">
        <is>
          <t>key in HMI &amp; PC</t>
        </is>
      </c>
      <c r="L27" s="92" t="inlineStr">
        <is>
          <t>Manual</t>
        </is>
      </c>
      <c r="M27" s="92" t="inlineStr">
        <is>
          <t>?</t>
        </is>
      </c>
      <c r="N27" s="92" t="n"/>
    </row>
    <row r="28" ht="15.75" customHeight="1">
      <c r="A28" s="34" t="inlineStr">
        <is>
          <t>MC23</t>
        </is>
      </c>
      <c r="B28" s="230" t="inlineStr">
        <is>
          <t>Setter Tab</t>
        </is>
      </c>
      <c r="C28" s="223" t="inlineStr">
        <is>
          <t>Beam group 1</t>
        </is>
      </c>
      <c r="D28" s="64" t="inlineStr">
        <is>
          <t>FiN/Al attenuation(%)</t>
        </is>
      </c>
      <c r="E28" s="94" t="n">
        <v>99</v>
      </c>
      <c r="F28" s="96" t="inlineStr">
        <is>
          <t>A</t>
        </is>
      </c>
      <c r="G28" s="66" t="inlineStr">
        <is>
          <t>MD</t>
        </is>
      </c>
      <c r="H28" s="72">
        <f>IF(AND(G28=E28,G28&lt;&gt;""),"Y",IF(G28="","","N"))</f>
        <v/>
      </c>
      <c r="I28" s="96" t="n"/>
      <c r="J28" s="96" t="n"/>
      <c r="K28" s="96" t="inlineStr">
        <is>
          <t>key in HMI &amp; PC</t>
        </is>
      </c>
      <c r="L28" s="92" t="inlineStr">
        <is>
          <t>Manual</t>
        </is>
      </c>
      <c r="M28" s="92" t="inlineStr">
        <is>
          <t>?</t>
        </is>
      </c>
      <c r="N28" s="92" t="n"/>
    </row>
    <row r="29" ht="15.75" customHeight="1">
      <c r="A29" s="34" t="inlineStr">
        <is>
          <t>MC24</t>
        </is>
      </c>
      <c r="B29" s="230" t="inlineStr">
        <is>
          <t>Setter Tab</t>
        </is>
      </c>
      <c r="C29" s="223" t="inlineStr">
        <is>
          <t>Beam group 1</t>
        </is>
      </c>
      <c r="D29" s="64" t="inlineStr">
        <is>
          <t>Attenuation increment(%)</t>
        </is>
      </c>
      <c r="E29" s="94" t="n">
        <v>5</v>
      </c>
      <c r="F29" s="96" t="inlineStr">
        <is>
          <t>A</t>
        </is>
      </c>
      <c r="G29" s="66" t="inlineStr">
        <is>
          <t>MD</t>
        </is>
      </c>
      <c r="H29" s="72">
        <f>IF(AND(G29=E29,G29&lt;&gt;""),"Y",IF(G29="","","N"))</f>
        <v/>
      </c>
      <c r="I29" s="96" t="n"/>
      <c r="J29" s="96" t="n"/>
      <c r="K29" s="96" t="inlineStr">
        <is>
          <t>key in HMI &amp; PC</t>
        </is>
      </c>
      <c r="L29" s="92" t="inlineStr">
        <is>
          <t>Manual</t>
        </is>
      </c>
      <c r="M29" s="92" t="inlineStr">
        <is>
          <t>?</t>
        </is>
      </c>
      <c r="N29" s="92" t="n"/>
    </row>
    <row r="30" ht="16" customHeight="1">
      <c r="A30" s="34" t="inlineStr">
        <is>
          <t>MC25</t>
        </is>
      </c>
      <c r="B30" s="230" t="inlineStr">
        <is>
          <t>Setter Tab</t>
        </is>
      </c>
      <c r="C30" s="223" t="inlineStr">
        <is>
          <t>Beam group 1</t>
        </is>
      </c>
      <c r="D30" s="64" t="inlineStr">
        <is>
          <t>Initial frequency(kHz)</t>
        </is>
      </c>
      <c r="E30" s="94" t="n">
        <v>170</v>
      </c>
      <c r="F30" s="96" t="inlineStr">
        <is>
          <t>R</t>
        </is>
      </c>
      <c r="G30" s="67" t="inlineStr">
        <is>
          <t>No Data</t>
        </is>
      </c>
      <c r="H30" s="72">
        <f>IF(AND(G30=E30,G30&lt;&gt;""),"Y",IF(G30="","","N"))</f>
        <v/>
      </c>
      <c r="I30" s="96" t="n"/>
      <c r="J30" s="96" t="n"/>
      <c r="K30" s="96" t="inlineStr">
        <is>
          <t>key in HMI &amp; PC</t>
        </is>
      </c>
      <c r="L30" s="92" t="inlineStr">
        <is>
          <t>Manual</t>
        </is>
      </c>
      <c r="M30" s="92" t="inlineStr">
        <is>
          <t>?</t>
        </is>
      </c>
      <c r="N30" s="92" t="n"/>
    </row>
    <row r="31" ht="16" customHeight="1">
      <c r="A31" s="34" t="inlineStr">
        <is>
          <t>MC26</t>
        </is>
      </c>
      <c r="B31" s="230" t="inlineStr">
        <is>
          <t>Setter Tab</t>
        </is>
      </c>
      <c r="C31" s="223" t="inlineStr">
        <is>
          <t>Beam group 1</t>
        </is>
      </c>
      <c r="D31" s="64" t="inlineStr">
        <is>
          <t>FiN/Al frequency(kHz)</t>
        </is>
      </c>
      <c r="E31" s="94" t="n">
        <v>170</v>
      </c>
      <c r="F31" s="96" t="inlineStr">
        <is>
          <t>R</t>
        </is>
      </c>
      <c r="G31" s="67" t="inlineStr">
        <is>
          <t>No Data</t>
        </is>
      </c>
      <c r="H31" s="72">
        <f>IF(AND(G31=E31,G31&lt;&gt;""),"Y",IF(G31="","","N"))</f>
        <v/>
      </c>
      <c r="I31" s="96" t="n"/>
      <c r="J31" s="96" t="n"/>
      <c r="K31" s="96" t="inlineStr">
        <is>
          <t>key in HMI &amp; PC</t>
        </is>
      </c>
      <c r="L31" s="92" t="inlineStr">
        <is>
          <t>Manual</t>
        </is>
      </c>
      <c r="M31" s="92" t="inlineStr">
        <is>
          <t>?</t>
        </is>
      </c>
      <c r="N31" s="92" t="n"/>
    </row>
    <row r="32" ht="16" customHeight="1">
      <c r="A32" s="34" t="inlineStr">
        <is>
          <t>MC27</t>
        </is>
      </c>
      <c r="B32" s="230" t="inlineStr">
        <is>
          <t>Setter Tab</t>
        </is>
      </c>
      <c r="C32" s="223" t="inlineStr">
        <is>
          <t>Beam group 1</t>
        </is>
      </c>
      <c r="D32" s="64" t="inlineStr">
        <is>
          <t>Frequency increment(kHz)</t>
        </is>
      </c>
      <c r="E32" s="94" t="n">
        <v>10</v>
      </c>
      <c r="F32" s="96" t="inlineStr">
        <is>
          <t>A</t>
        </is>
      </c>
      <c r="G32" s="67" t="inlineStr">
        <is>
          <t>MD</t>
        </is>
      </c>
      <c r="H32" s="72">
        <f>IF(AND(G32=E32,G32&lt;&gt;""),"Y",IF(G32="","","N"))</f>
        <v/>
      </c>
      <c r="I32" s="96" t="n"/>
      <c r="J32" s="96" t="n"/>
      <c r="K32" s="96" t="inlineStr">
        <is>
          <t>key in HMI &amp; PC</t>
        </is>
      </c>
      <c r="L32" s="92" t="inlineStr">
        <is>
          <t>Manual</t>
        </is>
      </c>
      <c r="M32" s="92" t="inlineStr">
        <is>
          <t>?</t>
        </is>
      </c>
      <c r="N32" s="92" t="n"/>
    </row>
    <row r="33">
      <c r="A33" s="34" t="inlineStr">
        <is>
          <t>MC28</t>
        </is>
      </c>
      <c r="B33" s="230" t="inlineStr">
        <is>
          <t>Setter Tab</t>
        </is>
      </c>
      <c r="C33" s="223" t="inlineStr">
        <is>
          <t>Beam group 1</t>
        </is>
      </c>
      <c r="D33" s="197" t="inlineStr">
        <is>
          <t>Laser measurement</t>
        </is>
      </c>
      <c r="E33" s="198" t="n"/>
      <c r="F33" s="199" t="n"/>
      <c r="G33" s="206" t="n"/>
      <c r="H33" s="200" t="n"/>
      <c r="I33" s="199" t="n"/>
      <c r="J33" s="199" t="n"/>
      <c r="K33" s="199" t="n"/>
      <c r="L33" s="33" t="n"/>
      <c r="M33" s="33" t="n"/>
      <c r="N33" s="33" t="n"/>
    </row>
    <row r="34" ht="16" customHeight="1">
      <c r="A34" s="34" t="inlineStr">
        <is>
          <t>MC29</t>
        </is>
      </c>
      <c r="B34" s="230" t="inlineStr">
        <is>
          <t>Setter Tab</t>
        </is>
      </c>
      <c r="C34" s="223" t="inlineStr">
        <is>
          <t>Beam group 1</t>
        </is>
      </c>
      <c r="D34" s="64" t="inlineStr">
        <is>
          <t>Error setting target power:</t>
        </is>
      </c>
      <c r="E34" s="94" t="inlineStr">
        <is>
          <t>check</t>
        </is>
      </c>
      <c r="F34" s="96" t="inlineStr">
        <is>
          <t>R</t>
        </is>
      </c>
      <c r="G34" s="67" t="inlineStr">
        <is>
          <t>No Data</t>
        </is>
      </c>
      <c r="H34" s="72">
        <f>IF(AND(G34=E34,G34&lt;&gt;""),"Y",IF(G34="","","N"))</f>
        <v/>
      </c>
      <c r="I34" s="96" t="n"/>
      <c r="J34" s="96" t="n"/>
      <c r="K34" s="96" t="inlineStr">
        <is>
          <t>key in HMI &amp; PC</t>
        </is>
      </c>
      <c r="L34" s="92" t="inlineStr">
        <is>
          <t>Manual</t>
        </is>
      </c>
      <c r="M34" s="92" t="inlineStr">
        <is>
          <t>?</t>
        </is>
      </c>
      <c r="N34" s="92" t="n"/>
    </row>
    <row r="35" ht="16" customHeight="1">
      <c r="A35" s="34" t="inlineStr">
        <is>
          <t>MC30</t>
        </is>
      </c>
      <c r="B35" s="230" t="inlineStr">
        <is>
          <t>Setter Tab</t>
        </is>
      </c>
      <c r="C35" s="223" t="inlineStr">
        <is>
          <t>Beam group 1</t>
        </is>
      </c>
      <c r="D35" s="64" t="inlineStr">
        <is>
          <t>Faulty power measurement:</t>
        </is>
      </c>
      <c r="E35" s="94" t="inlineStr">
        <is>
          <t>check</t>
        </is>
      </c>
      <c r="F35" s="96" t="inlineStr">
        <is>
          <t>R</t>
        </is>
      </c>
      <c r="G35" s="67" t="inlineStr">
        <is>
          <t>No Data</t>
        </is>
      </c>
      <c r="H35" s="72">
        <f>IF(AND(G35=E35,G35&lt;&gt;""),"Y",IF(G35="","","N"))</f>
        <v/>
      </c>
      <c r="I35" s="96" t="n"/>
      <c r="J35" s="96" t="n"/>
      <c r="K35" s="96" t="inlineStr">
        <is>
          <t>key in HMI &amp; PC</t>
        </is>
      </c>
      <c r="L35" s="92" t="inlineStr">
        <is>
          <t>Manual</t>
        </is>
      </c>
      <c r="M35" s="92" t="inlineStr">
        <is>
          <t>?</t>
        </is>
      </c>
      <c r="N35" s="92" t="n"/>
    </row>
    <row r="36" ht="16" customHeight="1">
      <c r="A36" s="34" t="inlineStr">
        <is>
          <t>MC31</t>
        </is>
      </c>
      <c r="B36" s="230" t="inlineStr">
        <is>
          <t>Setter Tab</t>
        </is>
      </c>
      <c r="C36" s="223" t="inlineStr">
        <is>
          <t>Beam group 1</t>
        </is>
      </c>
      <c r="D36" s="64" t="inlineStr">
        <is>
          <t>after _____ substrate power measurement</t>
        </is>
      </c>
      <c r="E36" s="94" t="n">
        <v>175</v>
      </c>
      <c r="F36" s="96" t="inlineStr">
        <is>
          <t>A</t>
        </is>
      </c>
      <c r="G36" s="67" t="inlineStr">
        <is>
          <t>MD</t>
        </is>
      </c>
      <c r="H36" s="72">
        <f>IF(AND(G36=E36,G36&lt;&gt;""),"Y",IF(G36="","","N"))</f>
        <v/>
      </c>
      <c r="I36" s="96" t="n"/>
      <c r="J36" s="96" t="n"/>
      <c r="K36" s="96" t="inlineStr">
        <is>
          <t>key in HMI &amp; PC</t>
        </is>
      </c>
      <c r="L36" s="92" t="inlineStr">
        <is>
          <t>Manual</t>
        </is>
      </c>
      <c r="M36" s="92" t="inlineStr">
        <is>
          <t>?</t>
        </is>
      </c>
      <c r="N36" s="92" t="n"/>
    </row>
    <row r="37" ht="16" customHeight="1">
      <c r="A37" s="34" t="inlineStr">
        <is>
          <t>MC32</t>
        </is>
      </c>
      <c r="B37" s="230" t="inlineStr">
        <is>
          <t>Setter Tab</t>
        </is>
      </c>
      <c r="C37" s="223" t="inlineStr">
        <is>
          <t>Beam group 1</t>
        </is>
      </c>
      <c r="D37" s="64" t="inlineStr">
        <is>
          <t>Power window %</t>
        </is>
      </c>
      <c r="E37" s="94" t="n">
        <v>20</v>
      </c>
      <c r="F37" s="96" t="inlineStr">
        <is>
          <t>A</t>
        </is>
      </c>
      <c r="G37" s="67" t="inlineStr">
        <is>
          <t>MD</t>
        </is>
      </c>
      <c r="H37" s="72">
        <f>IF(AND(G37=E37,G37&lt;&gt;""),"Y",IF(G37="","","N"))</f>
        <v/>
      </c>
      <c r="I37" s="96" t="n"/>
      <c r="J37" s="96" t="n"/>
      <c r="K37" s="96" t="inlineStr">
        <is>
          <t>key in HMI &amp; PC</t>
        </is>
      </c>
      <c r="L37" s="92" t="inlineStr">
        <is>
          <t>Manual</t>
        </is>
      </c>
      <c r="M37" s="92" t="inlineStr">
        <is>
          <t>?</t>
        </is>
      </c>
      <c r="N37" s="92" t="n"/>
    </row>
    <row r="38" ht="17.25" customHeight="1">
      <c r="A38" s="28" t="inlineStr">
        <is>
          <t>MC33</t>
        </is>
      </c>
      <c r="B38" s="230" t="inlineStr">
        <is>
          <t>Setter Tab</t>
        </is>
      </c>
      <c r="C38" s="224" t="inlineStr">
        <is>
          <t>Beam group 2</t>
        </is>
      </c>
      <c r="D38" s="197" t="inlineStr">
        <is>
          <t>Powermap</t>
        </is>
      </c>
      <c r="E38" s="198" t="n"/>
      <c r="F38" s="199" t="n"/>
      <c r="G38" s="192" t="n"/>
      <c r="H38" s="200" t="n"/>
      <c r="I38" s="199" t="n"/>
      <c r="J38" s="199" t="n"/>
      <c r="K38" s="199" t="n"/>
      <c r="L38" s="33" t="n"/>
      <c r="M38" s="33" t="n"/>
      <c r="N38" s="33" t="n"/>
    </row>
    <row r="39" ht="14.25" customHeight="1">
      <c r="A39" s="28" t="inlineStr">
        <is>
          <t>MC34</t>
        </is>
      </c>
      <c r="B39" s="230" t="inlineStr">
        <is>
          <t>Setter Tab</t>
        </is>
      </c>
      <c r="C39" s="224" t="inlineStr">
        <is>
          <t>Beam group 2</t>
        </is>
      </c>
      <c r="D39" s="28" t="inlineStr">
        <is>
          <t>initial attenuation(%)</t>
        </is>
      </c>
      <c r="E39" s="89" t="n">
        <v>4</v>
      </c>
      <c r="F39" s="91" t="inlineStr">
        <is>
          <t>A</t>
        </is>
      </c>
      <c r="G39" s="42" t="inlineStr">
        <is>
          <t>MD</t>
        </is>
      </c>
      <c r="H39" s="90">
        <f>IF(AND(G39=E39,G39&lt;&gt;""),"Y",IF(G39="","","N"))</f>
        <v/>
      </c>
      <c r="I39" s="91" t="n"/>
      <c r="J39" s="91" t="n"/>
      <c r="K39" s="91" t="inlineStr">
        <is>
          <t>key in HMI &amp; PC</t>
        </is>
      </c>
      <c r="L39" s="92" t="inlineStr">
        <is>
          <t>Manual</t>
        </is>
      </c>
      <c r="M39" s="92" t="inlineStr">
        <is>
          <t>?</t>
        </is>
      </c>
      <c r="N39" s="92" t="n"/>
    </row>
    <row r="40" ht="16" customHeight="1">
      <c r="A40" s="28" t="inlineStr">
        <is>
          <t>MC35</t>
        </is>
      </c>
      <c r="B40" s="230" t="inlineStr">
        <is>
          <t>Setter Tab</t>
        </is>
      </c>
      <c r="C40" s="224" t="inlineStr">
        <is>
          <t>Beam group 2</t>
        </is>
      </c>
      <c r="D40" s="28" t="inlineStr">
        <is>
          <t>FiN/Al attenuation(%)</t>
        </is>
      </c>
      <c r="E40" s="89" t="n">
        <v>99</v>
      </c>
      <c r="F40" s="91" t="inlineStr">
        <is>
          <t>A</t>
        </is>
      </c>
      <c r="G40" s="42" t="inlineStr">
        <is>
          <t>MD</t>
        </is>
      </c>
      <c r="H40" s="90">
        <f>IF(AND(G40=E40,G40&lt;&gt;""),"Y",IF(G40="","","N"))</f>
        <v/>
      </c>
      <c r="I40" s="91" t="n"/>
      <c r="J40" s="91" t="n"/>
      <c r="K40" s="91" t="inlineStr">
        <is>
          <t>key in HMI &amp; PC</t>
        </is>
      </c>
      <c r="L40" s="92" t="inlineStr">
        <is>
          <t>Manual</t>
        </is>
      </c>
      <c r="M40" s="92" t="inlineStr">
        <is>
          <t>?</t>
        </is>
      </c>
      <c r="N40" s="92" t="n"/>
    </row>
    <row r="41" ht="16" customHeight="1">
      <c r="A41" s="28" t="inlineStr">
        <is>
          <t>MC36</t>
        </is>
      </c>
      <c r="B41" s="230" t="inlineStr">
        <is>
          <t>Setter Tab</t>
        </is>
      </c>
      <c r="C41" s="224" t="inlineStr">
        <is>
          <t>Beam group 2</t>
        </is>
      </c>
      <c r="D41" s="28" t="inlineStr">
        <is>
          <t>Attenuation increment(%)</t>
        </is>
      </c>
      <c r="E41" s="89" t="n">
        <v>5</v>
      </c>
      <c r="F41" s="91" t="inlineStr">
        <is>
          <t>A</t>
        </is>
      </c>
      <c r="G41" s="42" t="inlineStr">
        <is>
          <t>MD</t>
        </is>
      </c>
      <c r="H41" s="90">
        <f>IF(AND(G41=E41,G41&lt;&gt;""),"Y",IF(G41="","","N"))</f>
        <v/>
      </c>
      <c r="I41" s="91" t="n"/>
      <c r="J41" s="91" t="n"/>
      <c r="K41" s="91" t="inlineStr">
        <is>
          <t>key in HMI &amp; PC</t>
        </is>
      </c>
      <c r="L41" s="92" t="inlineStr">
        <is>
          <t>Manual</t>
        </is>
      </c>
      <c r="M41" s="92" t="inlineStr">
        <is>
          <t>?</t>
        </is>
      </c>
      <c r="N41" s="92" t="n"/>
    </row>
    <row r="42" ht="16" customHeight="1">
      <c r="A42" s="28" t="inlineStr">
        <is>
          <t>MC37</t>
        </is>
      </c>
      <c r="B42" s="230" t="inlineStr">
        <is>
          <t>Setter Tab</t>
        </is>
      </c>
      <c r="C42" s="224" t="inlineStr">
        <is>
          <t>Beam group 2</t>
        </is>
      </c>
      <c r="D42" s="28" t="inlineStr">
        <is>
          <t>Initial frequency(kHz)</t>
        </is>
      </c>
      <c r="E42" s="89" t="n">
        <v>170</v>
      </c>
      <c r="F42" s="91" t="inlineStr">
        <is>
          <t>R</t>
        </is>
      </c>
      <c r="G42" s="42" t="inlineStr">
        <is>
          <t>No Data</t>
        </is>
      </c>
      <c r="H42" s="90">
        <f>IF(AND(G42=E42,G42&lt;&gt;""),"Y",IF(G42="","","N"))</f>
        <v/>
      </c>
      <c r="I42" s="91" t="n"/>
      <c r="J42" s="91" t="n"/>
      <c r="K42" s="91" t="inlineStr">
        <is>
          <t>key in HMI &amp; PC</t>
        </is>
      </c>
      <c r="L42" s="92" t="inlineStr">
        <is>
          <t>Manual</t>
        </is>
      </c>
      <c r="M42" s="92" t="inlineStr">
        <is>
          <t>?</t>
        </is>
      </c>
      <c r="N42" s="92" t="n"/>
    </row>
    <row r="43" ht="16" customHeight="1">
      <c r="A43" s="28" t="inlineStr">
        <is>
          <t>MC38</t>
        </is>
      </c>
      <c r="B43" s="230" t="inlineStr">
        <is>
          <t>Setter Tab</t>
        </is>
      </c>
      <c r="C43" s="224" t="inlineStr">
        <is>
          <t>Beam group 2</t>
        </is>
      </c>
      <c r="D43" s="28" t="inlineStr">
        <is>
          <t>FiN/Al frequency(kHz)</t>
        </is>
      </c>
      <c r="E43" s="89" t="n">
        <v>170</v>
      </c>
      <c r="F43" s="91" t="inlineStr">
        <is>
          <t>R</t>
        </is>
      </c>
      <c r="G43" s="42" t="inlineStr">
        <is>
          <t>No Data</t>
        </is>
      </c>
      <c r="H43" s="90">
        <f>IF(AND(G43=E43,G43&lt;&gt;""),"Y",IF(G43="","","N"))</f>
        <v/>
      </c>
      <c r="I43" s="91" t="n"/>
      <c r="J43" s="91" t="n"/>
      <c r="K43" s="91" t="inlineStr">
        <is>
          <t>key in HMI &amp; PC</t>
        </is>
      </c>
      <c r="L43" s="92" t="inlineStr">
        <is>
          <t>Manual</t>
        </is>
      </c>
      <c r="M43" s="92" t="inlineStr">
        <is>
          <t>?</t>
        </is>
      </c>
      <c r="N43" s="92" t="n"/>
    </row>
    <row r="44" ht="16" customHeight="1">
      <c r="A44" s="28" t="inlineStr">
        <is>
          <t>MC39</t>
        </is>
      </c>
      <c r="B44" s="230" t="inlineStr">
        <is>
          <t>Setter Tab</t>
        </is>
      </c>
      <c r="C44" s="224" t="inlineStr">
        <is>
          <t>Beam group 2</t>
        </is>
      </c>
      <c r="D44" s="28" t="inlineStr">
        <is>
          <t>Frequency increment(kHz)</t>
        </is>
      </c>
      <c r="E44" s="89" t="n">
        <v>10</v>
      </c>
      <c r="F44" s="91" t="inlineStr">
        <is>
          <t>A</t>
        </is>
      </c>
      <c r="G44" s="42" t="inlineStr">
        <is>
          <t>MD</t>
        </is>
      </c>
      <c r="H44" s="90">
        <f>IF(AND(G44=E44,G44&lt;&gt;""),"Y",IF(G44="","","N"))</f>
        <v/>
      </c>
      <c r="I44" s="91" t="n"/>
      <c r="J44" s="91" t="n"/>
      <c r="K44" s="91" t="inlineStr">
        <is>
          <t>key in HMI &amp; PC</t>
        </is>
      </c>
      <c r="L44" s="92" t="inlineStr">
        <is>
          <t>Manual</t>
        </is>
      </c>
      <c r="M44" s="92" t="inlineStr">
        <is>
          <t>?</t>
        </is>
      </c>
      <c r="N44" s="92" t="n"/>
    </row>
    <row r="45">
      <c r="A45" s="28" t="inlineStr">
        <is>
          <t>MC40</t>
        </is>
      </c>
      <c r="B45" s="230" t="inlineStr">
        <is>
          <t>Setter Tab</t>
        </is>
      </c>
      <c r="C45" s="224" t="inlineStr">
        <is>
          <t>Beam group 2</t>
        </is>
      </c>
      <c r="D45" s="197" t="inlineStr">
        <is>
          <t>Laser measurement</t>
        </is>
      </c>
      <c r="E45" s="198" t="n"/>
      <c r="F45" s="199" t="n"/>
      <c r="G45" s="206" t="n"/>
      <c r="H45" s="200" t="n"/>
      <c r="I45" s="199" t="n"/>
      <c r="J45" s="199" t="n"/>
      <c r="K45" s="199" t="n"/>
      <c r="L45" s="33" t="n"/>
      <c r="M45" s="33" t="n"/>
      <c r="N45" s="33" t="n"/>
    </row>
    <row r="46" ht="15" customHeight="1">
      <c r="A46" s="28" t="inlineStr">
        <is>
          <t>MC41</t>
        </is>
      </c>
      <c r="B46" s="230" t="inlineStr">
        <is>
          <t>Setter Tab</t>
        </is>
      </c>
      <c r="C46" s="224" t="inlineStr">
        <is>
          <t>Beam group 2</t>
        </is>
      </c>
      <c r="D46" s="28" t="inlineStr">
        <is>
          <t>Error setting target power:</t>
        </is>
      </c>
      <c r="E46" s="89" t="inlineStr">
        <is>
          <t>check</t>
        </is>
      </c>
      <c r="F46" s="91" t="inlineStr">
        <is>
          <t>R</t>
        </is>
      </c>
      <c r="G46" s="42" t="inlineStr">
        <is>
          <t>No Data</t>
        </is>
      </c>
      <c r="H46" s="90">
        <f>IF(AND(G46=E46,G46&lt;&gt;""),"Y",IF(G46="","","N"))</f>
        <v/>
      </c>
      <c r="I46" s="91" t="n"/>
      <c r="J46" s="91" t="n"/>
      <c r="K46" s="91" t="inlineStr">
        <is>
          <t>key in HMI &amp; PC</t>
        </is>
      </c>
      <c r="L46" s="92" t="inlineStr">
        <is>
          <t>Manual</t>
        </is>
      </c>
      <c r="M46" s="92" t="inlineStr">
        <is>
          <t>?</t>
        </is>
      </c>
      <c r="N46" s="92" t="n"/>
    </row>
    <row r="47" ht="16" customHeight="1">
      <c r="A47" s="28" t="inlineStr">
        <is>
          <t>MC42</t>
        </is>
      </c>
      <c r="B47" s="230" t="inlineStr">
        <is>
          <t>Setter Tab</t>
        </is>
      </c>
      <c r="C47" s="224" t="inlineStr">
        <is>
          <t>Beam group 2</t>
        </is>
      </c>
      <c r="D47" s="28" t="inlineStr">
        <is>
          <t>Faulty power measurement:</t>
        </is>
      </c>
      <c r="E47" s="89" t="inlineStr">
        <is>
          <t>check</t>
        </is>
      </c>
      <c r="F47" s="91" t="inlineStr">
        <is>
          <t>R</t>
        </is>
      </c>
      <c r="G47" s="42" t="inlineStr">
        <is>
          <t>No Data</t>
        </is>
      </c>
      <c r="H47" s="90">
        <f>IF(AND(G47=E47,G47&lt;&gt;""),"Y",IF(G47="","","N"))</f>
        <v/>
      </c>
      <c r="I47" s="91" t="n"/>
      <c r="J47" s="91" t="n"/>
      <c r="K47" s="91" t="inlineStr">
        <is>
          <t>key in HMI &amp; PC</t>
        </is>
      </c>
      <c r="L47" s="92" t="inlineStr">
        <is>
          <t>Manual</t>
        </is>
      </c>
      <c r="M47" s="92" t="inlineStr">
        <is>
          <t>?</t>
        </is>
      </c>
      <c r="N47" s="92" t="n"/>
    </row>
    <row r="48" ht="16.5" customHeight="1">
      <c r="A48" s="28" t="inlineStr">
        <is>
          <t>MC43</t>
        </is>
      </c>
      <c r="B48" s="230" t="inlineStr">
        <is>
          <t>Setter Tab</t>
        </is>
      </c>
      <c r="C48" s="224" t="inlineStr">
        <is>
          <t>Beam group 2</t>
        </is>
      </c>
      <c r="D48" s="28" t="inlineStr">
        <is>
          <t>after _____ substrate power measurement</t>
        </is>
      </c>
      <c r="E48" s="89" t="n">
        <v>175</v>
      </c>
      <c r="F48" s="91" t="inlineStr">
        <is>
          <t>A</t>
        </is>
      </c>
      <c r="G48" s="42" t="inlineStr">
        <is>
          <t>MD</t>
        </is>
      </c>
      <c r="H48" s="90">
        <f>IF(AND(G48=E48,G48&lt;&gt;""),"Y",IF(G48="","","N"))</f>
        <v/>
      </c>
      <c r="I48" s="91" t="n"/>
      <c r="J48" s="91" t="n"/>
      <c r="K48" s="91" t="inlineStr">
        <is>
          <t>key in HMI &amp; PC</t>
        </is>
      </c>
      <c r="L48" s="92" t="inlineStr">
        <is>
          <t>Manual</t>
        </is>
      </c>
      <c r="M48" s="92" t="inlineStr">
        <is>
          <t>?</t>
        </is>
      </c>
      <c r="N48" s="92" t="n"/>
    </row>
    <row r="49" ht="16" customHeight="1">
      <c r="A49" s="28" t="inlineStr">
        <is>
          <t>MC44</t>
        </is>
      </c>
      <c r="B49" s="230" t="inlineStr">
        <is>
          <t>Setter Tab</t>
        </is>
      </c>
      <c r="C49" s="224" t="inlineStr">
        <is>
          <t>Beam group 2</t>
        </is>
      </c>
      <c r="D49" s="28" t="inlineStr">
        <is>
          <t>Power window %</t>
        </is>
      </c>
      <c r="E49" s="89" t="n">
        <v>20</v>
      </c>
      <c r="F49" s="91" t="inlineStr">
        <is>
          <t>A</t>
        </is>
      </c>
      <c r="G49" s="42" t="inlineStr">
        <is>
          <t>MD</t>
        </is>
      </c>
      <c r="H49" s="90">
        <f>IF(AND(G49=E49,G49&lt;&gt;""),"Y",IF(G49="","","N"))</f>
        <v/>
      </c>
      <c r="I49" s="91" t="n"/>
      <c r="J49" s="91" t="n"/>
      <c r="K49" s="91" t="inlineStr">
        <is>
          <t>key in HMI &amp; PC</t>
        </is>
      </c>
      <c r="L49" s="92" t="inlineStr">
        <is>
          <t>Manual</t>
        </is>
      </c>
      <c r="M49" s="92" t="inlineStr">
        <is>
          <t>?</t>
        </is>
      </c>
      <c r="N49" s="92" t="n"/>
    </row>
    <row r="50" ht="14.25" customHeight="1">
      <c r="A50" s="34" t="inlineStr">
        <is>
          <t>MC45</t>
        </is>
      </c>
      <c r="B50" s="230" t="inlineStr">
        <is>
          <t>Setter Tab</t>
        </is>
      </c>
      <c r="C50" s="226" t="inlineStr">
        <is>
          <t>Handling 3</t>
        </is>
      </c>
      <c r="D50" s="64" t="inlineStr">
        <is>
          <t xml:space="preserve">Each temperature in log file </t>
        </is>
      </c>
      <c r="E50" s="94" t="inlineStr">
        <is>
          <t>Uncheck</t>
        </is>
      </c>
      <c r="F50" s="96" t="inlineStr">
        <is>
          <t>R</t>
        </is>
      </c>
      <c r="G50" s="67" t="inlineStr">
        <is>
          <t>No Data</t>
        </is>
      </c>
      <c r="H50" s="72">
        <f>IF(AND(G50=E50,G50&lt;&gt;""),"Y",IF(G50="","","N"))</f>
        <v/>
      </c>
      <c r="I50" s="96" t="n"/>
      <c r="J50" s="96" t="n"/>
      <c r="K50" s="96" t="inlineStr">
        <is>
          <t>key in HMI &amp; PC</t>
        </is>
      </c>
      <c r="L50" s="92" t="inlineStr">
        <is>
          <t>Manual</t>
        </is>
      </c>
      <c r="M50" s="92" t="inlineStr">
        <is>
          <t>?</t>
        </is>
      </c>
      <c r="N50" s="92" t="n"/>
    </row>
    <row r="51" ht="16.5" customHeight="1">
      <c r="A51" s="34" t="inlineStr">
        <is>
          <t>MC46</t>
        </is>
      </c>
      <c r="B51" s="230" t="inlineStr">
        <is>
          <t>Setter Tab</t>
        </is>
      </c>
      <c r="C51" s="226" t="inlineStr">
        <is>
          <t>Handling 3</t>
        </is>
      </c>
      <c r="D51" s="64" t="inlineStr">
        <is>
          <t>Temperature measurement  as warning in log file</t>
        </is>
      </c>
      <c r="E51" s="94" t="inlineStr">
        <is>
          <t>Uncheck</t>
        </is>
      </c>
      <c r="F51" s="96" t="inlineStr">
        <is>
          <t>R</t>
        </is>
      </c>
      <c r="G51" s="67" t="inlineStr">
        <is>
          <t>No Data</t>
        </is>
      </c>
      <c r="H51" s="72">
        <f>IF(AND(G51=E51,G51&lt;&gt;""),"Y",IF(G51="","","N"))</f>
        <v/>
      </c>
      <c r="I51" s="96" t="n"/>
      <c r="J51" s="96" t="n"/>
      <c r="K51" s="96" t="inlineStr">
        <is>
          <t>key in HMI &amp; PC</t>
        </is>
      </c>
      <c r="L51" s="92" t="inlineStr">
        <is>
          <t>Manual</t>
        </is>
      </c>
      <c r="M51" s="92" t="inlineStr">
        <is>
          <t>?</t>
        </is>
      </c>
      <c r="N51" s="92" t="n"/>
    </row>
    <row r="52" ht="16" customHeight="1">
      <c r="A52" s="34" t="inlineStr">
        <is>
          <t>MC47</t>
        </is>
      </c>
      <c r="B52" s="230" t="inlineStr">
        <is>
          <t>Setter Tab</t>
        </is>
      </c>
      <c r="C52" s="226" t="inlineStr">
        <is>
          <t>Handling 3</t>
        </is>
      </c>
      <c r="D52" s="64" t="inlineStr">
        <is>
          <t>DryCycle</t>
        </is>
      </c>
      <c r="E52" s="94" t="inlineStr">
        <is>
          <t>Uncheck</t>
        </is>
      </c>
      <c r="F52" s="96" t="inlineStr">
        <is>
          <t>R</t>
        </is>
      </c>
      <c r="G52" s="67" t="inlineStr">
        <is>
          <t>No Data</t>
        </is>
      </c>
      <c r="H52" s="72">
        <f>IF(AND(G52=E52,G52&lt;&gt;""),"Y",IF(G52="","","N"))</f>
        <v/>
      </c>
      <c r="I52" s="96" t="n"/>
      <c r="J52" s="96" t="n"/>
      <c r="K52" s="96" t="inlineStr">
        <is>
          <t>key in HMI &amp; PC</t>
        </is>
      </c>
      <c r="L52" s="92" t="inlineStr">
        <is>
          <t>Manual</t>
        </is>
      </c>
      <c r="M52" s="92" t="inlineStr">
        <is>
          <t>?</t>
        </is>
      </c>
      <c r="N52" s="92" t="n"/>
    </row>
    <row r="53" ht="16" customHeight="1">
      <c r="A53" s="34" t="inlineStr">
        <is>
          <t>MC48</t>
        </is>
      </c>
      <c r="B53" s="230" t="inlineStr">
        <is>
          <t>Setter Tab</t>
        </is>
      </c>
      <c r="C53" s="226" t="inlineStr">
        <is>
          <t>Handling 3</t>
        </is>
      </c>
      <c r="D53" s="64" t="inlineStr">
        <is>
          <t>Reverse Loading</t>
        </is>
      </c>
      <c r="E53" s="94" t="inlineStr">
        <is>
          <t>Uncheck</t>
        </is>
      </c>
      <c r="F53" s="96" t="inlineStr">
        <is>
          <t>R</t>
        </is>
      </c>
      <c r="G53" s="67" t="inlineStr">
        <is>
          <t>No Data</t>
        </is>
      </c>
      <c r="H53" s="72">
        <f>IF(AND(G53=E53,G53&lt;&gt;""),"Y",IF(G53="","","N"))</f>
        <v/>
      </c>
      <c r="I53" s="96" t="n"/>
      <c r="J53" s="96" t="n"/>
      <c r="K53" s="96" t="inlineStr">
        <is>
          <t>key in HMI &amp; PC</t>
        </is>
      </c>
      <c r="L53" s="92" t="inlineStr">
        <is>
          <t>Manual</t>
        </is>
      </c>
      <c r="M53" s="92" t="inlineStr">
        <is>
          <t>?</t>
        </is>
      </c>
      <c r="N53" s="92" t="n"/>
    </row>
    <row r="54" ht="16" customHeight="1">
      <c r="A54" s="34" t="inlineStr">
        <is>
          <t>MC49</t>
        </is>
      </c>
      <c r="B54" s="230" t="inlineStr">
        <is>
          <t>Setter Tab</t>
        </is>
      </c>
      <c r="C54" s="226" t="inlineStr">
        <is>
          <t>Handling 3</t>
        </is>
      </c>
      <c r="D54" s="64" t="inlineStr">
        <is>
          <t>Alarm substrate outfeed not possible</t>
        </is>
      </c>
      <c r="E54" s="94" t="inlineStr">
        <is>
          <t>10000.0 Sec</t>
        </is>
      </c>
      <c r="F54" s="96" t="inlineStr">
        <is>
          <t>R</t>
        </is>
      </c>
      <c r="G54" s="67" t="inlineStr">
        <is>
          <t>No Data</t>
        </is>
      </c>
      <c r="H54" s="72">
        <f>IF(AND(G54=E54,G54&lt;&gt;""),"Y",IF(G54="","","N"))</f>
        <v/>
      </c>
      <c r="I54" s="96" t="n"/>
      <c r="J54" s="96" t="n"/>
      <c r="K54" s="96" t="inlineStr">
        <is>
          <t>key in HMI &amp; PC</t>
        </is>
      </c>
      <c r="L54" s="92" t="inlineStr">
        <is>
          <t>Manual</t>
        </is>
      </c>
      <c r="M54" s="92" t="inlineStr">
        <is>
          <t>?</t>
        </is>
      </c>
      <c r="N54" s="92" t="n"/>
    </row>
    <row r="55" ht="14.25" customHeight="1">
      <c r="A55" s="28" t="inlineStr">
        <is>
          <t>MC50</t>
        </is>
      </c>
      <c r="B55" s="230" t="inlineStr">
        <is>
          <t>Service Tab</t>
        </is>
      </c>
      <c r="C55" s="224" t="inlineStr">
        <is>
          <t>General subheading</t>
        </is>
      </c>
      <c r="D55" s="28" t="inlineStr">
        <is>
          <t>Delete old files after(days)</t>
        </is>
      </c>
      <c r="E55" s="89" t="n">
        <v>30</v>
      </c>
      <c r="F55" s="91" t="inlineStr">
        <is>
          <t>R</t>
        </is>
      </c>
      <c r="G55" s="42" t="inlineStr">
        <is>
          <t>No Data</t>
        </is>
      </c>
      <c r="H55" s="90">
        <f>IF(AND(G55=E55,G55&lt;&gt;""),"Y",IF(G55="","","N"))</f>
        <v/>
      </c>
      <c r="I55" s="91" t="n"/>
      <c r="J55" s="91" t="n"/>
      <c r="K55" s="91" t="inlineStr">
        <is>
          <t>key in HMI &amp; PC</t>
        </is>
      </c>
      <c r="L55" s="92" t="inlineStr">
        <is>
          <t>Manual</t>
        </is>
      </c>
      <c r="M55" s="92" t="inlineStr">
        <is>
          <t>?</t>
        </is>
      </c>
      <c r="N55" s="92" t="n"/>
    </row>
    <row r="56" ht="16" customHeight="1">
      <c r="A56" s="28" t="inlineStr">
        <is>
          <t>MC51</t>
        </is>
      </c>
      <c r="B56" s="230" t="inlineStr">
        <is>
          <t>Service Tab</t>
        </is>
      </c>
      <c r="C56" s="225" t="inlineStr">
        <is>
          <t>General subheading</t>
        </is>
      </c>
      <c r="D56" s="28" t="inlineStr">
        <is>
          <t>Repeat mainteN/Ance message after(sec)</t>
        </is>
      </c>
      <c r="E56" s="89" t="n">
        <v>86400</v>
      </c>
      <c r="F56" s="91" t="inlineStr">
        <is>
          <t>R</t>
        </is>
      </c>
      <c r="G56" s="42" t="inlineStr">
        <is>
          <t>No Data</t>
        </is>
      </c>
      <c r="H56" s="90">
        <f>IF(AND(G56=E56,G56&lt;&gt;""),"Y",IF(G56="","","N"))</f>
        <v/>
      </c>
      <c r="I56" s="91" t="n"/>
      <c r="J56" s="91" t="n"/>
      <c r="K56" s="91" t="inlineStr">
        <is>
          <t>key in HMI &amp; PC</t>
        </is>
      </c>
      <c r="L56" s="92" t="inlineStr">
        <is>
          <t>Manual</t>
        </is>
      </c>
      <c r="M56" s="92" t="inlineStr">
        <is>
          <t>?</t>
        </is>
      </c>
      <c r="N56" s="92" t="n"/>
    </row>
    <row r="57" ht="16" customHeight="1">
      <c r="A57" s="28" t="inlineStr">
        <is>
          <t>MC52</t>
        </is>
      </c>
      <c r="B57" s="230" t="inlineStr">
        <is>
          <t>Service Tab</t>
        </is>
      </c>
      <c r="C57" s="224" t="inlineStr">
        <is>
          <t>General subheading</t>
        </is>
      </c>
      <c r="D57" s="28" t="inlineStr">
        <is>
          <t>OPC communication switched on</t>
        </is>
      </c>
      <c r="E57" s="89" t="inlineStr">
        <is>
          <t>Check</t>
        </is>
      </c>
      <c r="F57" s="91" t="inlineStr">
        <is>
          <t>R</t>
        </is>
      </c>
      <c r="G57" s="42" t="inlineStr">
        <is>
          <t>No Data</t>
        </is>
      </c>
      <c r="H57" s="90">
        <f>IF(AND(G57=E57,G57&lt;&gt;""),"Y",IF(G57="","","N"))</f>
        <v/>
      </c>
      <c r="I57" s="91" t="n"/>
      <c r="J57" s="91" t="n"/>
      <c r="K57" s="91" t="inlineStr">
        <is>
          <t>key in HMI &amp; PC</t>
        </is>
      </c>
      <c r="L57" s="92" t="inlineStr">
        <is>
          <t>Manual</t>
        </is>
      </c>
      <c r="M57" s="92" t="inlineStr">
        <is>
          <t>?</t>
        </is>
      </c>
      <c r="N57" s="92" t="n"/>
    </row>
    <row r="58" ht="16" customHeight="1">
      <c r="A58" s="28" t="inlineStr">
        <is>
          <t>MC53</t>
        </is>
      </c>
      <c r="B58" s="230" t="inlineStr">
        <is>
          <t>Service Tab</t>
        </is>
      </c>
      <c r="C58" s="225" t="inlineStr">
        <is>
          <t>General subheading</t>
        </is>
      </c>
      <c r="D58" s="28" t="inlineStr">
        <is>
          <t>Log time per step</t>
        </is>
      </c>
      <c r="E58" s="89" t="inlineStr">
        <is>
          <t>Uncheck</t>
        </is>
      </c>
      <c r="F58" s="91" t="inlineStr">
        <is>
          <t>R</t>
        </is>
      </c>
      <c r="G58" s="42" t="inlineStr">
        <is>
          <t>No Data</t>
        </is>
      </c>
      <c r="H58" s="90">
        <f>IF(AND(G58=E58,G58&lt;&gt;""),"Y",IF(G58="","","N"))</f>
        <v/>
      </c>
      <c r="I58" s="91" t="n"/>
      <c r="J58" s="91" t="n"/>
      <c r="K58" s="91" t="inlineStr">
        <is>
          <t>key in HMI &amp; PC</t>
        </is>
      </c>
      <c r="L58" s="92" t="inlineStr">
        <is>
          <t>Manual</t>
        </is>
      </c>
      <c r="M58" s="92" t="inlineStr">
        <is>
          <t>?</t>
        </is>
      </c>
      <c r="N58" s="92" t="n"/>
    </row>
    <row r="59" ht="14.25" customHeight="1">
      <c r="A59" s="34" t="inlineStr">
        <is>
          <t>MC54</t>
        </is>
      </c>
      <c r="B59" s="230" t="inlineStr">
        <is>
          <t>Service Tab</t>
        </is>
      </c>
      <c r="C59" s="226" t="inlineStr">
        <is>
          <t>Beam Group 1 subheading</t>
        </is>
      </c>
      <c r="D59" s="64" t="inlineStr">
        <is>
          <t xml:space="preserve">Beam 1 to Beam 12/On/Off/Debug information </t>
        </is>
      </c>
      <c r="E59" s="94" t="inlineStr">
        <is>
          <t>Check</t>
        </is>
      </c>
      <c r="F59" s="96" t="inlineStr">
        <is>
          <t>R</t>
        </is>
      </c>
      <c r="G59" s="67" t="inlineStr">
        <is>
          <t>No Data</t>
        </is>
      </c>
      <c r="H59" s="72">
        <f>IF(AND(G59=E59,G59&lt;&gt;""),"Y",IF(G59="","","N"))</f>
        <v/>
      </c>
      <c r="I59" s="96" t="n"/>
      <c r="J59" s="96" t="n"/>
      <c r="K59" s="96" t="inlineStr">
        <is>
          <t>key in HMI &amp; PC</t>
        </is>
      </c>
      <c r="L59" s="92" t="inlineStr">
        <is>
          <t>Manual</t>
        </is>
      </c>
      <c r="M59" s="92" t="inlineStr">
        <is>
          <t>?</t>
        </is>
      </c>
      <c r="N59" s="92" t="n"/>
    </row>
    <row r="60" ht="16" customHeight="1">
      <c r="A60" s="34" t="inlineStr">
        <is>
          <t>MC55</t>
        </is>
      </c>
      <c r="B60" s="230" t="inlineStr">
        <is>
          <t>Service Tab</t>
        </is>
      </c>
      <c r="C60" s="226" t="inlineStr">
        <is>
          <t>Beam Group 1 subheading</t>
        </is>
      </c>
      <c r="D60" s="64" t="inlineStr">
        <is>
          <t>upper limit of interN/Al laser power(W):</t>
        </is>
      </c>
      <c r="E60" s="94" t="n">
        <v>25</v>
      </c>
      <c r="F60" s="96" t="inlineStr">
        <is>
          <t>A</t>
        </is>
      </c>
      <c r="G60" s="67" t="inlineStr">
        <is>
          <t>MD</t>
        </is>
      </c>
      <c r="H60" s="72">
        <f>IF(AND(G60=E60,G60&lt;&gt;""),"Y",IF(G60="","","N"))</f>
        <v/>
      </c>
      <c r="I60" s="96" t="n"/>
      <c r="J60" s="96" t="n"/>
      <c r="K60" s="96" t="inlineStr">
        <is>
          <t>key in HMI &amp; PC</t>
        </is>
      </c>
      <c r="L60" s="92" t="inlineStr">
        <is>
          <t>Manual</t>
        </is>
      </c>
      <c r="M60" s="92" t="inlineStr">
        <is>
          <t>?</t>
        </is>
      </c>
      <c r="N60" s="92" t="n"/>
    </row>
    <row r="61" ht="16" customHeight="1">
      <c r="A61" s="34" t="inlineStr">
        <is>
          <t>MC56</t>
        </is>
      </c>
      <c r="B61" s="230" t="inlineStr">
        <is>
          <t>Service Tab</t>
        </is>
      </c>
      <c r="C61" s="226" t="inlineStr">
        <is>
          <t>Beam Group 1 subheading</t>
        </is>
      </c>
      <c r="D61" s="64" t="inlineStr">
        <is>
          <t>lower limit of interN/Al laser power(W):</t>
        </is>
      </c>
      <c r="E61" s="94" t="n">
        <v>8</v>
      </c>
      <c r="F61" s="96" t="inlineStr">
        <is>
          <t>A</t>
        </is>
      </c>
      <c r="G61" s="67" t="inlineStr">
        <is>
          <t>MD</t>
        </is>
      </c>
      <c r="H61" s="72">
        <f>IF(AND(G61=E61,G61&lt;&gt;""),"Y",IF(G61="","","N"))</f>
        <v/>
      </c>
      <c r="I61" s="96" t="n"/>
      <c r="J61" s="96" t="n"/>
      <c r="K61" s="96" t="inlineStr">
        <is>
          <t>key in HMI &amp; PC</t>
        </is>
      </c>
      <c r="L61" s="92" t="inlineStr">
        <is>
          <t>Manual</t>
        </is>
      </c>
      <c r="M61" s="92" t="inlineStr">
        <is>
          <t>?</t>
        </is>
      </c>
      <c r="N61" s="97" t="n"/>
    </row>
    <row r="62" ht="16" customHeight="1">
      <c r="A62" s="34" t="inlineStr">
        <is>
          <t>MC57</t>
        </is>
      </c>
      <c r="B62" s="230" t="inlineStr">
        <is>
          <t>Service Tab</t>
        </is>
      </c>
      <c r="C62" s="226" t="inlineStr">
        <is>
          <t>Beam Group 1 subheading</t>
        </is>
      </c>
      <c r="D62" s="64" t="inlineStr">
        <is>
          <t>wait(Number of Substrates between every Power Measurement)</t>
        </is>
      </c>
      <c r="E62" s="94" t="n">
        <v>205</v>
      </c>
      <c r="F62" s="96" t="inlineStr">
        <is>
          <t>A</t>
        </is>
      </c>
      <c r="G62" s="67" t="inlineStr">
        <is>
          <t>MD</t>
        </is>
      </c>
      <c r="H62" s="72">
        <f>IF(AND(G62=E62,G62&lt;&gt;""),"Y",IF(G62="","","N"))</f>
        <v/>
      </c>
      <c r="I62" s="96" t="n"/>
      <c r="J62" s="96" t="n"/>
      <c r="K62" s="96" t="inlineStr">
        <is>
          <t>key in HMI &amp; PC</t>
        </is>
      </c>
      <c r="L62" s="92" t="inlineStr">
        <is>
          <t>Manual</t>
        </is>
      </c>
      <c r="M62" s="92" t="inlineStr">
        <is>
          <t>?</t>
        </is>
      </c>
      <c r="N62" s="97" t="n"/>
    </row>
    <row r="63" ht="16" customHeight="1">
      <c r="A63" s="34" t="inlineStr">
        <is>
          <t>MC58</t>
        </is>
      </c>
      <c r="B63" s="230" t="inlineStr">
        <is>
          <t>Service Tab</t>
        </is>
      </c>
      <c r="C63" s="226" t="inlineStr">
        <is>
          <t>Beam Group 1 subheading</t>
        </is>
      </c>
      <c r="D63" s="64" t="inlineStr">
        <is>
          <t>Laser power measuring head: adjustable</t>
        </is>
      </c>
      <c r="E63" s="94" t="inlineStr">
        <is>
          <t>Uncheck</t>
        </is>
      </c>
      <c r="F63" s="96" t="inlineStr">
        <is>
          <t>R</t>
        </is>
      </c>
      <c r="G63" s="67" t="inlineStr">
        <is>
          <t>No Data</t>
        </is>
      </c>
      <c r="H63" s="72">
        <f>IF(AND(G63=E63,G63&lt;&gt;""),"Y",IF(G63="","","N"))</f>
        <v/>
      </c>
      <c r="I63" s="96" t="n"/>
      <c r="J63" s="96" t="n"/>
      <c r="K63" s="96" t="inlineStr">
        <is>
          <t>key in HMI &amp; PC</t>
        </is>
      </c>
      <c r="L63" s="92" t="inlineStr">
        <is>
          <t>Manual</t>
        </is>
      </c>
      <c r="M63" s="92" t="inlineStr">
        <is>
          <t>?</t>
        </is>
      </c>
      <c r="N63" s="97" t="n"/>
    </row>
    <row r="64" ht="16" customHeight="1">
      <c r="A64" s="34" t="inlineStr">
        <is>
          <t>MC59</t>
        </is>
      </c>
      <c r="B64" s="230" t="inlineStr">
        <is>
          <t>Service Tab</t>
        </is>
      </c>
      <c r="C64" s="226" t="inlineStr">
        <is>
          <t>Beam Group 1 subheading</t>
        </is>
      </c>
      <c r="D64" s="64" t="inlineStr">
        <is>
          <t>waiting time for mask change(sec):</t>
        </is>
      </c>
      <c r="E64" s="94" t="inlineStr">
        <is>
          <t>0.35s</t>
        </is>
      </c>
      <c r="F64" s="96" t="inlineStr">
        <is>
          <t>R</t>
        </is>
      </c>
      <c r="G64" s="67" t="inlineStr">
        <is>
          <t>No Data</t>
        </is>
      </c>
      <c r="H64" s="72">
        <f>IF(AND(G64=E64,G64&lt;&gt;""),"Y",IF(G64="","","N"))</f>
        <v/>
      </c>
      <c r="I64" s="96" t="n"/>
      <c r="J64" s="96" t="n"/>
      <c r="K64" s="96" t="inlineStr">
        <is>
          <t>key in HMI &amp; PC</t>
        </is>
      </c>
      <c r="L64" s="92" t="inlineStr">
        <is>
          <t>Manual</t>
        </is>
      </c>
      <c r="M64" s="92" t="inlineStr">
        <is>
          <t>?</t>
        </is>
      </c>
      <c r="N64" s="97" t="n"/>
    </row>
    <row r="65" ht="16" customHeight="1">
      <c r="A65" s="34" t="inlineStr">
        <is>
          <t>MC60</t>
        </is>
      </c>
      <c r="B65" s="230" t="inlineStr">
        <is>
          <t>Service Tab</t>
        </is>
      </c>
      <c r="C65" s="226" t="inlineStr">
        <is>
          <t>Beam Group 1 subheading</t>
        </is>
      </c>
      <c r="D65" s="64" t="inlineStr">
        <is>
          <t>waiting time after attenuation setting(sec):</t>
        </is>
      </c>
      <c r="E65" s="94" t="inlineStr">
        <is>
          <t>0.5s</t>
        </is>
      </c>
      <c r="F65" s="96" t="inlineStr">
        <is>
          <t>R</t>
        </is>
      </c>
      <c r="G65" s="67" t="inlineStr">
        <is>
          <t>No Data</t>
        </is>
      </c>
      <c r="H65" s="72">
        <f>IF(AND(G65=E65,G65&lt;&gt;""),"Y",IF(G65="","","N"))</f>
        <v/>
      </c>
      <c r="I65" s="96" t="n"/>
      <c r="J65" s="96" t="n"/>
      <c r="K65" s="96" t="inlineStr">
        <is>
          <t>key in HMI &amp; PC</t>
        </is>
      </c>
      <c r="L65" s="92" t="inlineStr">
        <is>
          <t>Manual</t>
        </is>
      </c>
      <c r="M65" s="92" t="inlineStr">
        <is>
          <t>?</t>
        </is>
      </c>
      <c r="N65" s="97" t="n"/>
    </row>
    <row r="66" ht="16" customHeight="1">
      <c r="A66" s="34" t="inlineStr">
        <is>
          <t>MC61</t>
        </is>
      </c>
      <c r="B66" s="230" t="inlineStr">
        <is>
          <t>Service Tab</t>
        </is>
      </c>
      <c r="C66" s="226" t="inlineStr">
        <is>
          <t>Beam Group 1 subheading</t>
        </is>
      </c>
      <c r="D66" s="64" t="inlineStr">
        <is>
          <t>minimum overtravel X(mm)</t>
        </is>
      </c>
      <c r="E66" s="94" t="n">
        <v>0</v>
      </c>
      <c r="F66" s="96" t="inlineStr">
        <is>
          <t>R</t>
        </is>
      </c>
      <c r="G66" s="67" t="inlineStr">
        <is>
          <t>No Data</t>
        </is>
      </c>
      <c r="H66" s="72">
        <f>IF(AND(G66=E66,G66&lt;&gt;""),"Y",IF(G66="","","N"))</f>
        <v/>
      </c>
      <c r="I66" s="96" t="n"/>
      <c r="J66" s="96" t="n"/>
      <c r="K66" s="96" t="inlineStr">
        <is>
          <t>key in HMI &amp; PC</t>
        </is>
      </c>
      <c r="L66" s="92" t="inlineStr">
        <is>
          <t>Manual</t>
        </is>
      </c>
      <c r="M66" s="92" t="inlineStr">
        <is>
          <t>?</t>
        </is>
      </c>
      <c r="N66" s="97" t="n"/>
    </row>
    <row r="67" ht="16" customHeight="1">
      <c r="A67" s="34" t="inlineStr">
        <is>
          <t>MC62</t>
        </is>
      </c>
      <c r="B67" s="230" t="inlineStr">
        <is>
          <t>Service Tab</t>
        </is>
      </c>
      <c r="C67" s="226" t="inlineStr">
        <is>
          <t>Beam Group 1 subheading</t>
        </is>
      </c>
      <c r="D67" s="64" t="inlineStr">
        <is>
          <t>Simulation of the laser on/off</t>
        </is>
      </c>
      <c r="E67" s="94" t="inlineStr">
        <is>
          <t>Uncheck</t>
        </is>
      </c>
      <c r="F67" s="96" t="inlineStr">
        <is>
          <t>R</t>
        </is>
      </c>
      <c r="G67" s="67" t="inlineStr">
        <is>
          <t>No Data</t>
        </is>
      </c>
      <c r="H67" s="72">
        <f>IF(AND(G67=E67,G67&lt;&gt;""),"Y",IF(G67="","","N"))</f>
        <v/>
      </c>
      <c r="I67" s="96" t="n"/>
      <c r="J67" s="96" t="n"/>
      <c r="K67" s="96" t="inlineStr">
        <is>
          <t>key in HMI &amp; PC</t>
        </is>
      </c>
      <c r="L67" s="92" t="inlineStr">
        <is>
          <t>Manual</t>
        </is>
      </c>
      <c r="M67" s="92" t="inlineStr">
        <is>
          <t>?</t>
        </is>
      </c>
      <c r="N67" s="97" t="n"/>
    </row>
    <row r="68" ht="14.25" customHeight="1">
      <c r="A68" s="28" t="inlineStr">
        <is>
          <t>MC63</t>
        </is>
      </c>
      <c r="B68" s="230" t="inlineStr">
        <is>
          <t>Service Tab</t>
        </is>
      </c>
      <c r="C68" s="224" t="inlineStr">
        <is>
          <t>Beam Group 2 subheading</t>
        </is>
      </c>
      <c r="D68" s="28" t="inlineStr">
        <is>
          <t xml:space="preserve">Beam 13 to Beam 24/On/Off/Debug information </t>
        </is>
      </c>
      <c r="E68" s="89" t="inlineStr">
        <is>
          <t>uncheck</t>
        </is>
      </c>
      <c r="F68" s="91" t="inlineStr">
        <is>
          <t>R</t>
        </is>
      </c>
      <c r="G68" s="42" t="inlineStr">
        <is>
          <t>No Data</t>
        </is>
      </c>
      <c r="H68" s="90">
        <f>IF(AND(G68=E68,G68&lt;&gt;""),"Y",IF(G68="","","N"))</f>
        <v/>
      </c>
      <c r="I68" s="91" t="n"/>
      <c r="J68" s="91" t="n"/>
      <c r="K68" s="91" t="inlineStr">
        <is>
          <t>key in HMI &amp; PC</t>
        </is>
      </c>
      <c r="L68" s="92" t="inlineStr">
        <is>
          <t>Manual</t>
        </is>
      </c>
      <c r="M68" s="92" t="inlineStr">
        <is>
          <t>?</t>
        </is>
      </c>
      <c r="N68" s="97" t="n"/>
    </row>
    <row r="69" ht="16" customHeight="1">
      <c r="A69" s="28" t="inlineStr">
        <is>
          <t>MC64</t>
        </is>
      </c>
      <c r="B69" s="230" t="inlineStr">
        <is>
          <t>Service Tab</t>
        </is>
      </c>
      <c r="C69" s="224" t="inlineStr">
        <is>
          <t>Beam Group 2 subheading</t>
        </is>
      </c>
      <c r="D69" s="28" t="inlineStr">
        <is>
          <t>initial attenuation(%)</t>
        </is>
      </c>
      <c r="E69" s="89" t="n">
        <v>4</v>
      </c>
      <c r="F69" s="91" t="inlineStr">
        <is>
          <t>A</t>
        </is>
      </c>
      <c r="G69" s="42" t="inlineStr">
        <is>
          <t>MD</t>
        </is>
      </c>
      <c r="H69" s="90">
        <f>IF(AND(G69=E69,G69&lt;&gt;""),"Y",IF(G69="","","N"))</f>
        <v/>
      </c>
      <c r="I69" s="91" t="n"/>
      <c r="J69" s="91" t="n"/>
      <c r="K69" s="91" t="inlineStr">
        <is>
          <t>key in HMI &amp; PC</t>
        </is>
      </c>
      <c r="L69" s="92" t="inlineStr">
        <is>
          <t>Manual</t>
        </is>
      </c>
      <c r="M69" s="92" t="inlineStr">
        <is>
          <t>?</t>
        </is>
      </c>
      <c r="N69" s="97" t="n"/>
    </row>
    <row r="70" ht="16" customHeight="1">
      <c r="A70" s="28" t="inlineStr">
        <is>
          <t>MC65</t>
        </is>
      </c>
      <c r="B70" s="230" t="inlineStr">
        <is>
          <t>Service Tab</t>
        </is>
      </c>
      <c r="C70" s="224" t="inlineStr">
        <is>
          <t>Beam Group 2 subheading</t>
        </is>
      </c>
      <c r="D70" s="28" t="inlineStr">
        <is>
          <t>FiN/Al attenuation(%)</t>
        </is>
      </c>
      <c r="E70" s="89" t="n">
        <v>99</v>
      </c>
      <c r="F70" s="91" t="inlineStr">
        <is>
          <t>A</t>
        </is>
      </c>
      <c r="G70" s="42" t="inlineStr">
        <is>
          <t>MD</t>
        </is>
      </c>
      <c r="H70" s="90">
        <f>IF(AND(G70=E70,G70&lt;&gt;""),"Y",IF(G70="","","N"))</f>
        <v/>
      </c>
      <c r="I70" s="91" t="n"/>
      <c r="J70" s="91" t="n"/>
      <c r="K70" s="91" t="inlineStr">
        <is>
          <t>key in HMI &amp; PC</t>
        </is>
      </c>
      <c r="L70" s="92" t="inlineStr">
        <is>
          <t>Manual</t>
        </is>
      </c>
      <c r="M70" s="92" t="inlineStr">
        <is>
          <t>?</t>
        </is>
      </c>
      <c r="N70" s="97" t="n"/>
    </row>
    <row r="71" ht="15.75" customHeight="1">
      <c r="A71" s="28" t="inlineStr">
        <is>
          <t>MC66</t>
        </is>
      </c>
      <c r="B71" s="230" t="inlineStr">
        <is>
          <t>Service Tab</t>
        </is>
      </c>
      <c r="C71" s="224" t="inlineStr">
        <is>
          <t>Beam Group 2 subheading</t>
        </is>
      </c>
      <c r="D71" s="28" t="inlineStr">
        <is>
          <t>Attenuation increment(%)</t>
        </is>
      </c>
      <c r="E71" s="89" t="n">
        <v>5</v>
      </c>
      <c r="F71" s="91" t="inlineStr">
        <is>
          <t>A</t>
        </is>
      </c>
      <c r="G71" s="42" t="inlineStr">
        <is>
          <t>MD</t>
        </is>
      </c>
      <c r="H71" s="90">
        <f>IF(AND(G71=E71,G71&lt;&gt;""),"Y",IF(G71="","","N"))</f>
        <v/>
      </c>
      <c r="I71" s="91" t="n"/>
      <c r="J71" s="91" t="n"/>
      <c r="K71" s="91" t="inlineStr">
        <is>
          <t>key in HMI &amp; PC</t>
        </is>
      </c>
      <c r="L71" s="92" t="inlineStr">
        <is>
          <t>Manual</t>
        </is>
      </c>
      <c r="M71" s="92" t="inlineStr">
        <is>
          <t>?</t>
        </is>
      </c>
      <c r="N71" s="97" t="n"/>
    </row>
    <row r="72" ht="16" customHeight="1">
      <c r="A72" s="28" t="inlineStr">
        <is>
          <t>MC67</t>
        </is>
      </c>
      <c r="B72" s="230" t="inlineStr">
        <is>
          <t>Service Tab</t>
        </is>
      </c>
      <c r="C72" s="224" t="inlineStr">
        <is>
          <t>Beam Group 2 subheading</t>
        </is>
      </c>
      <c r="D72" s="28" t="inlineStr">
        <is>
          <t>Initial frequency(kHz)</t>
        </is>
      </c>
      <c r="E72" s="89" t="n">
        <v>170</v>
      </c>
      <c r="F72" s="91" t="inlineStr">
        <is>
          <t>R</t>
        </is>
      </c>
      <c r="G72" s="42" t="inlineStr">
        <is>
          <t>No Data</t>
        </is>
      </c>
      <c r="H72" s="90">
        <f>IF(AND(G72=E72,G72&lt;&gt;""),"Y",IF(G72="","","N"))</f>
        <v/>
      </c>
      <c r="I72" s="91" t="n"/>
      <c r="J72" s="91" t="n"/>
      <c r="K72" s="91" t="inlineStr">
        <is>
          <t>key in HMI &amp; PC</t>
        </is>
      </c>
      <c r="L72" s="92" t="inlineStr">
        <is>
          <t>Manual</t>
        </is>
      </c>
      <c r="M72" s="92" t="inlineStr">
        <is>
          <t>?</t>
        </is>
      </c>
      <c r="N72" s="97" t="n"/>
    </row>
    <row r="73" ht="16" customHeight="1">
      <c r="A73" s="28" t="inlineStr">
        <is>
          <t>MC68</t>
        </is>
      </c>
      <c r="B73" s="230" t="inlineStr">
        <is>
          <t>Service Tab</t>
        </is>
      </c>
      <c r="C73" s="224" t="inlineStr">
        <is>
          <t>Beam Group 2 subheading</t>
        </is>
      </c>
      <c r="D73" s="28" t="inlineStr">
        <is>
          <t>FiN/Al frequency(kHz)</t>
        </is>
      </c>
      <c r="E73" s="89" t="n">
        <v>170</v>
      </c>
      <c r="F73" s="91" t="inlineStr">
        <is>
          <t>R</t>
        </is>
      </c>
      <c r="G73" s="42" t="inlineStr">
        <is>
          <t>No Data</t>
        </is>
      </c>
      <c r="H73" s="90">
        <f>IF(AND(G73=E73,G73&lt;&gt;""),"Y",IF(G73="","","N"))</f>
        <v/>
      </c>
      <c r="I73" s="91" t="n"/>
      <c r="J73" s="91" t="n"/>
      <c r="K73" s="91" t="inlineStr">
        <is>
          <t>key in HMI &amp; PC</t>
        </is>
      </c>
      <c r="L73" s="92" t="inlineStr">
        <is>
          <t>Manual</t>
        </is>
      </c>
      <c r="M73" s="92" t="inlineStr">
        <is>
          <t>?</t>
        </is>
      </c>
      <c r="N73" s="97" t="n"/>
    </row>
    <row r="74" ht="16" customHeight="1">
      <c r="A74" s="28" t="inlineStr">
        <is>
          <t>MC69</t>
        </is>
      </c>
      <c r="B74" s="230" t="inlineStr">
        <is>
          <t>Service Tab</t>
        </is>
      </c>
      <c r="C74" s="224" t="inlineStr">
        <is>
          <t>Beam Group 2 subheading</t>
        </is>
      </c>
      <c r="D74" s="28" t="inlineStr">
        <is>
          <t>Frequency increment(kHz)</t>
        </is>
      </c>
      <c r="E74" s="89" t="n">
        <v>10</v>
      </c>
      <c r="F74" s="91" t="inlineStr">
        <is>
          <t>A</t>
        </is>
      </c>
      <c r="G74" s="42" t="inlineStr">
        <is>
          <t>MD</t>
        </is>
      </c>
      <c r="H74" s="90">
        <f>IF(AND(G74=E74,G74&lt;&gt;""),"Y",IF(G74="","","N"))</f>
        <v/>
      </c>
      <c r="I74" s="91" t="n"/>
      <c r="J74" s="91" t="n"/>
      <c r="K74" s="91" t="inlineStr">
        <is>
          <t>key in HMI &amp; PC</t>
        </is>
      </c>
      <c r="L74" s="92" t="inlineStr">
        <is>
          <t>Manual</t>
        </is>
      </c>
      <c r="M74" s="92" t="inlineStr">
        <is>
          <t>?</t>
        </is>
      </c>
      <c r="N74" s="97" t="n"/>
    </row>
    <row r="75" ht="16" customHeight="1">
      <c r="A75" s="28" t="inlineStr">
        <is>
          <t>MC70</t>
        </is>
      </c>
      <c r="B75" s="230" t="inlineStr">
        <is>
          <t>Service Tab</t>
        </is>
      </c>
      <c r="C75" s="224" t="inlineStr">
        <is>
          <t>Beam Group 2 subheading</t>
        </is>
      </c>
      <c r="D75" s="28" t="inlineStr">
        <is>
          <t>Simulationproduction before laser measurement</t>
        </is>
      </c>
      <c r="E75" s="89" t="inlineStr">
        <is>
          <t>Uncheck</t>
        </is>
      </c>
      <c r="F75" s="91" t="inlineStr">
        <is>
          <t>R</t>
        </is>
      </c>
      <c r="G75" s="42" t="inlineStr">
        <is>
          <t>No Data</t>
        </is>
      </c>
      <c r="H75" s="90">
        <f>IF(AND(G75=E75,G75&lt;&gt;""),"Y",IF(G75="","","N"))</f>
        <v/>
      </c>
      <c r="I75" s="91" t="n"/>
      <c r="J75" s="91" t="n"/>
      <c r="K75" s="91" t="inlineStr">
        <is>
          <t>key in HMI &amp; PC</t>
        </is>
      </c>
      <c r="L75" s="92" t="inlineStr">
        <is>
          <t>Manual</t>
        </is>
      </c>
      <c r="M75" s="92" t="inlineStr">
        <is>
          <t>?</t>
        </is>
      </c>
      <c r="N75" s="97" t="n"/>
    </row>
    <row r="76" ht="16" customHeight="1">
      <c r="A76" s="28" t="inlineStr">
        <is>
          <t>MC71</t>
        </is>
      </c>
      <c r="B76" s="230" t="inlineStr">
        <is>
          <t>Service Tab</t>
        </is>
      </c>
      <c r="C76" s="224" t="inlineStr">
        <is>
          <t>Beam Group 2 subheading</t>
        </is>
      </c>
      <c r="D76" s="28" t="inlineStr">
        <is>
          <t>Duration (s)</t>
        </is>
      </c>
      <c r="E76" s="89" t="n">
        <v>60</v>
      </c>
      <c r="F76" s="91" t="inlineStr">
        <is>
          <t>R</t>
        </is>
      </c>
      <c r="G76" s="42" t="inlineStr">
        <is>
          <t>No Data</t>
        </is>
      </c>
      <c r="H76" s="90">
        <f>IF(AND(G76=E76,G76&lt;&gt;""),"Y",IF(G76="","","N"))</f>
        <v/>
      </c>
      <c r="I76" s="91" t="n"/>
      <c r="J76" s="91" t="n"/>
      <c r="K76" s="91" t="inlineStr">
        <is>
          <t>key in HMI &amp; PC</t>
        </is>
      </c>
      <c r="L76" s="92" t="inlineStr">
        <is>
          <t>Manual</t>
        </is>
      </c>
      <c r="M76" s="92" t="inlineStr">
        <is>
          <t>?</t>
        </is>
      </c>
      <c r="N76" s="97" t="n"/>
    </row>
    <row r="77" ht="16" customHeight="1">
      <c r="A77" s="28" t="inlineStr">
        <is>
          <t>MC72</t>
        </is>
      </c>
      <c r="B77" s="230" t="inlineStr">
        <is>
          <t>Service Tab</t>
        </is>
      </c>
      <c r="C77" s="224" t="inlineStr">
        <is>
          <t>Beam Group 2 subheading</t>
        </is>
      </c>
      <c r="D77" s="28" t="inlineStr">
        <is>
          <t>Switch on laser time  (s)</t>
        </is>
      </c>
      <c r="E77" s="89" t="n">
        <v>0.45</v>
      </c>
      <c r="F77" s="91" t="inlineStr">
        <is>
          <t>R</t>
        </is>
      </c>
      <c r="G77" s="42" t="inlineStr">
        <is>
          <t>No Data</t>
        </is>
      </c>
      <c r="H77" s="90">
        <f>IF(AND(G77=E77,G77&lt;&gt;""),"Y",IF(G77="","","N"))</f>
        <v/>
      </c>
      <c r="I77" s="91" t="n"/>
      <c r="J77" s="91" t="n"/>
      <c r="K77" s="91" t="inlineStr">
        <is>
          <t>key in HMI &amp; PC</t>
        </is>
      </c>
      <c r="L77" s="92" t="inlineStr">
        <is>
          <t>Manual</t>
        </is>
      </c>
      <c r="M77" s="92" t="inlineStr">
        <is>
          <t>?</t>
        </is>
      </c>
      <c r="N77" s="97" t="n"/>
    </row>
    <row r="78" ht="16" customHeight="1">
      <c r="A78" s="28" t="inlineStr">
        <is>
          <t>MC73</t>
        </is>
      </c>
      <c r="B78" s="230" t="inlineStr">
        <is>
          <t>Service Tab</t>
        </is>
      </c>
      <c r="C78" s="224" t="inlineStr">
        <is>
          <t>Beam Group 2 subheading</t>
        </is>
      </c>
      <c r="D78" s="28" t="inlineStr">
        <is>
          <t>Switch off laser time  (s)</t>
        </is>
      </c>
      <c r="E78" s="89" t="n">
        <v>0.05</v>
      </c>
      <c r="F78" s="91" t="inlineStr">
        <is>
          <t>R</t>
        </is>
      </c>
      <c r="G78" s="42" t="inlineStr">
        <is>
          <t>No Data</t>
        </is>
      </c>
      <c r="H78" s="90">
        <f>IF(AND(G78=E78,G78&lt;&gt;""),"Y",IF(G78="","","N"))</f>
        <v/>
      </c>
      <c r="I78" s="91" t="n"/>
      <c r="J78" s="91" t="n"/>
      <c r="K78" s="91" t="inlineStr">
        <is>
          <t>key in HMI &amp; PC</t>
        </is>
      </c>
      <c r="L78" s="92" t="inlineStr">
        <is>
          <t>Manual</t>
        </is>
      </c>
      <c r="M78" s="92" t="inlineStr">
        <is>
          <t>?</t>
        </is>
      </c>
      <c r="N78" s="97" t="n"/>
    </row>
    <row r="79" ht="14.25" customHeight="1">
      <c r="A79" s="34" t="inlineStr">
        <is>
          <t>MC74</t>
        </is>
      </c>
      <c r="B79" s="230" t="inlineStr">
        <is>
          <t>Service Tab</t>
        </is>
      </c>
      <c r="C79" s="226" t="inlineStr">
        <is>
          <t>Handling subheading</t>
        </is>
      </c>
      <c r="D79" s="64" t="inlineStr">
        <is>
          <t>Pressing cylinder</t>
        </is>
      </c>
      <c r="E79" s="94" t="inlineStr">
        <is>
          <t>On Y1 Axis</t>
        </is>
      </c>
      <c r="F79" s="96" t="inlineStr">
        <is>
          <t>R</t>
        </is>
      </c>
      <c r="G79" s="67" t="inlineStr">
        <is>
          <t>No Data</t>
        </is>
      </c>
      <c r="H79" s="72">
        <f>IF(AND(G79=E79,G79&lt;&gt;""),"Y",IF(G79="","","N"))</f>
        <v/>
      </c>
      <c r="I79" s="96" t="n"/>
      <c r="J79" s="96" t="n"/>
      <c r="K79" s="96" t="inlineStr">
        <is>
          <t>key in HMI &amp; PC</t>
        </is>
      </c>
      <c r="L79" s="92" t="inlineStr">
        <is>
          <t>Manual</t>
        </is>
      </c>
      <c r="M79" s="92" t="inlineStr">
        <is>
          <t>?</t>
        </is>
      </c>
      <c r="N79" s="97" t="n"/>
    </row>
    <row r="80" ht="16" customHeight="1">
      <c r="A80" s="34" t="inlineStr">
        <is>
          <t>MC75</t>
        </is>
      </c>
      <c r="B80" s="230" t="inlineStr">
        <is>
          <t>Service Tab</t>
        </is>
      </c>
      <c r="C80" s="226" t="inlineStr">
        <is>
          <t>Handling subheading</t>
        </is>
      </c>
      <c r="D80" s="64" t="inlineStr">
        <is>
          <t>collision-free gripper</t>
        </is>
      </c>
      <c r="E80" s="94" t="inlineStr">
        <is>
          <t>Check</t>
        </is>
      </c>
      <c r="F80" s="96" t="inlineStr">
        <is>
          <t>R</t>
        </is>
      </c>
      <c r="G80" s="67" t="inlineStr">
        <is>
          <t>No Data</t>
        </is>
      </c>
      <c r="H80" s="72">
        <f>IF(AND(G80=E80,G80&lt;&gt;""),"Y",IF(G80="","","N"))</f>
        <v/>
      </c>
      <c r="I80" s="96" t="n"/>
      <c r="J80" s="96" t="n"/>
      <c r="K80" s="96" t="inlineStr">
        <is>
          <t>key in HMI &amp; PC</t>
        </is>
      </c>
      <c r="L80" s="92" t="inlineStr">
        <is>
          <t>Manual</t>
        </is>
      </c>
      <c r="M80" s="92" t="inlineStr">
        <is>
          <t>?</t>
        </is>
      </c>
      <c r="N80" s="97" t="n"/>
    </row>
    <row r="81" ht="16" customHeight="1">
      <c r="A81" s="34" t="inlineStr">
        <is>
          <t>MC76</t>
        </is>
      </c>
      <c r="B81" s="230" t="inlineStr">
        <is>
          <t>Service Tab</t>
        </is>
      </c>
      <c r="C81" s="226" t="inlineStr">
        <is>
          <t>Handling subheading</t>
        </is>
      </c>
      <c r="D81" s="64" t="inlineStr">
        <is>
          <t>Substrate transfer position</t>
        </is>
      </c>
      <c r="E81" s="94" t="inlineStr">
        <is>
          <t>In Other Position</t>
        </is>
      </c>
      <c r="F81" s="96" t="inlineStr">
        <is>
          <t>R</t>
        </is>
      </c>
      <c r="G81" s="67" t="inlineStr">
        <is>
          <t>No Data</t>
        </is>
      </c>
      <c r="H81" s="72">
        <f>IF(AND(G81=E81,G81&lt;&gt;""),"Y",IF(G81="","","N"))</f>
        <v/>
      </c>
      <c r="I81" s="96" t="n"/>
      <c r="J81" s="96" t="n"/>
      <c r="K81" s="96" t="inlineStr">
        <is>
          <t>key in HMI &amp; PC</t>
        </is>
      </c>
      <c r="L81" s="92" t="inlineStr">
        <is>
          <t>Manual</t>
        </is>
      </c>
      <c r="M81" s="92" t="inlineStr">
        <is>
          <t>?</t>
        </is>
      </c>
      <c r="N81" s="97" t="n"/>
    </row>
    <row r="82" ht="16" customHeight="1">
      <c r="A82" s="34" t="inlineStr">
        <is>
          <t>MC77</t>
        </is>
      </c>
      <c r="B82" s="230" t="inlineStr">
        <is>
          <t>Service Tab</t>
        </is>
      </c>
      <c r="C82" s="226" t="inlineStr">
        <is>
          <t>Handling subheading</t>
        </is>
      </c>
      <c r="D82" s="64" t="inlineStr">
        <is>
          <t>Exhaust axis</t>
        </is>
      </c>
      <c r="E82" s="94" t="inlineStr">
        <is>
          <t>NA</t>
        </is>
      </c>
      <c r="F82" s="96" t="inlineStr">
        <is>
          <t>R</t>
        </is>
      </c>
      <c r="G82" s="67" t="inlineStr">
        <is>
          <t>No Data</t>
        </is>
      </c>
      <c r="H82" s="72">
        <f>IF(AND(G82=E82,G82&lt;&gt;""),"Y",IF(G82="","","N"))</f>
        <v/>
      </c>
      <c r="I82" s="96" t="n"/>
      <c r="J82" s="96" t="n"/>
      <c r="K82" s="96" t="inlineStr">
        <is>
          <t>key in HMI &amp; PC</t>
        </is>
      </c>
      <c r="L82" s="92" t="inlineStr">
        <is>
          <t>Manual</t>
        </is>
      </c>
      <c r="M82" s="92" t="inlineStr">
        <is>
          <t>?</t>
        </is>
      </c>
      <c r="N82" s="97" t="n"/>
    </row>
    <row r="83" ht="16" customHeight="1">
      <c r="A83" s="34" t="inlineStr">
        <is>
          <t>MC78</t>
        </is>
      </c>
      <c r="B83" s="230" t="inlineStr">
        <is>
          <t>Service Tab</t>
        </is>
      </c>
      <c r="C83" s="226" t="inlineStr">
        <is>
          <t>Handling subheading</t>
        </is>
      </c>
      <c r="D83" s="64" t="inlineStr">
        <is>
          <t>Mov. Direc. Of transport systems support</t>
        </is>
      </c>
      <c r="E83" s="94" t="inlineStr">
        <is>
          <t>Forward and Backward</t>
        </is>
      </c>
      <c r="F83" s="96" t="inlineStr">
        <is>
          <t>R</t>
        </is>
      </c>
      <c r="G83" s="67" t="inlineStr">
        <is>
          <t>No Data</t>
        </is>
      </c>
      <c r="H83" s="72">
        <f>IF(AND(G83=E83,G83&lt;&gt;""),"Y",IF(G83="","","N"))</f>
        <v/>
      </c>
      <c r="I83" s="96" t="n"/>
      <c r="J83" s="96" t="n"/>
      <c r="K83" s="96" t="inlineStr">
        <is>
          <t>key in HMI &amp; PC</t>
        </is>
      </c>
      <c r="L83" s="92" t="inlineStr">
        <is>
          <t>Manual</t>
        </is>
      </c>
      <c r="M83" s="92" t="inlineStr">
        <is>
          <t>?</t>
        </is>
      </c>
      <c r="N83" s="97" t="n"/>
    </row>
    <row r="84" ht="16" customHeight="1">
      <c r="A84" s="34" t="inlineStr">
        <is>
          <t>MC79</t>
        </is>
      </c>
      <c r="B84" s="230" t="inlineStr">
        <is>
          <t>Service Tab</t>
        </is>
      </c>
      <c r="C84" s="226" t="inlineStr">
        <is>
          <t>Handling subheading</t>
        </is>
      </c>
      <c r="D84" s="64" t="inlineStr">
        <is>
          <t>Substrate-ID available</t>
        </is>
      </c>
      <c r="E84" s="94" t="inlineStr">
        <is>
          <t>Check</t>
        </is>
      </c>
      <c r="F84" s="96" t="inlineStr">
        <is>
          <t>R</t>
        </is>
      </c>
      <c r="G84" s="67" t="inlineStr">
        <is>
          <t>No Data</t>
        </is>
      </c>
      <c r="H84" s="72">
        <f>IF(AND(G84=E84,G84&lt;&gt;""),"Y",IF(G84="","","N"))</f>
        <v/>
      </c>
      <c r="I84" s="96" t="n"/>
      <c r="J84" s="96" t="n"/>
      <c r="K84" s="96" t="inlineStr">
        <is>
          <t>key in HMI &amp; PC</t>
        </is>
      </c>
      <c r="L84" s="92" t="inlineStr">
        <is>
          <t>Manual</t>
        </is>
      </c>
      <c r="M84" s="92" t="inlineStr">
        <is>
          <t>?</t>
        </is>
      </c>
      <c r="N84" s="97" t="n"/>
    </row>
    <row r="85" ht="16" customHeight="1">
      <c r="A85" s="34" t="inlineStr">
        <is>
          <t>MC80</t>
        </is>
      </c>
      <c r="B85" s="230" t="inlineStr">
        <is>
          <t>Service Tab</t>
        </is>
      </c>
      <c r="C85" s="226" t="inlineStr">
        <is>
          <t>Handling subheading</t>
        </is>
      </c>
      <c r="D85" s="64" t="inlineStr">
        <is>
          <t>Second substrate ID available</t>
        </is>
      </c>
      <c r="E85" s="94" t="inlineStr">
        <is>
          <t>Uncheck</t>
        </is>
      </c>
      <c r="F85" s="96" t="inlineStr">
        <is>
          <t>R</t>
        </is>
      </c>
      <c r="G85" s="67" t="inlineStr">
        <is>
          <t>No Data</t>
        </is>
      </c>
      <c r="H85" s="72">
        <f>IF(AND(G85=E85,G85&lt;&gt;""),"Y",IF(G85="","","N"))</f>
        <v/>
      </c>
      <c r="I85" s="96" t="n"/>
      <c r="J85" s="96" t="n"/>
      <c r="K85" s="96" t="inlineStr">
        <is>
          <t>key in HMI &amp; PC</t>
        </is>
      </c>
      <c r="L85" s="92" t="inlineStr">
        <is>
          <t>Manual</t>
        </is>
      </c>
      <c r="M85" s="92" t="inlineStr">
        <is>
          <t>?</t>
        </is>
      </c>
      <c r="N85" s="97" t="n"/>
    </row>
    <row r="86" ht="16" customHeight="1">
      <c r="A86" s="34" t="inlineStr">
        <is>
          <t>MC81</t>
        </is>
      </c>
      <c r="B86" s="230" t="inlineStr">
        <is>
          <t>Service Tab</t>
        </is>
      </c>
      <c r="C86" s="226" t="inlineStr">
        <is>
          <t>Handling subheading</t>
        </is>
      </c>
      <c r="D86" s="64" t="inlineStr">
        <is>
          <t>Log substrate ID</t>
        </is>
      </c>
      <c r="E86" s="94" t="inlineStr">
        <is>
          <t>Check</t>
        </is>
      </c>
      <c r="F86" s="96" t="inlineStr">
        <is>
          <t>R</t>
        </is>
      </c>
      <c r="G86" s="67" t="inlineStr">
        <is>
          <t>No Data</t>
        </is>
      </c>
      <c r="H86" s="72">
        <f>IF(AND(G86=E86,G86&lt;&gt;""),"Y",IF(G86="","","N"))</f>
        <v/>
      </c>
      <c r="I86" s="96" t="n"/>
      <c r="J86" s="96" t="n"/>
      <c r="K86" s="96" t="inlineStr">
        <is>
          <t>key in HMI &amp; PC</t>
        </is>
      </c>
      <c r="L86" s="92" t="inlineStr">
        <is>
          <t>Manual</t>
        </is>
      </c>
      <c r="M86" s="92" t="inlineStr">
        <is>
          <t>?</t>
        </is>
      </c>
      <c r="N86" s="97" t="n"/>
    </row>
    <row r="87" ht="16" customHeight="1">
      <c r="A87" s="34" t="inlineStr">
        <is>
          <t>MC82</t>
        </is>
      </c>
      <c r="B87" s="230" t="inlineStr">
        <is>
          <t>Service Tab</t>
        </is>
      </c>
      <c r="C87" s="226" t="inlineStr">
        <is>
          <t>Handling subheading</t>
        </is>
      </c>
      <c r="D87" s="64" t="inlineStr">
        <is>
          <t>Through pass 'Run without laser'</t>
        </is>
      </c>
      <c r="E87" s="94" t="inlineStr">
        <is>
          <t>Uncheck</t>
        </is>
      </c>
      <c r="F87" s="96" t="inlineStr">
        <is>
          <t>R</t>
        </is>
      </c>
      <c r="G87" s="67" t="inlineStr">
        <is>
          <t>No Data</t>
        </is>
      </c>
      <c r="H87" s="72">
        <f>IF(AND(G87=E87,G87&lt;&gt;""),"Y",IF(G87="","","N"))</f>
        <v/>
      </c>
      <c r="I87" s="96" t="n"/>
      <c r="J87" s="96" t="n"/>
      <c r="K87" s="96" t="inlineStr">
        <is>
          <t>key in HMI &amp; PC</t>
        </is>
      </c>
      <c r="L87" s="92" t="inlineStr">
        <is>
          <t>Manual</t>
        </is>
      </c>
      <c r="M87" s="92" t="inlineStr">
        <is>
          <t>?</t>
        </is>
      </c>
      <c r="N87" s="97" t="n"/>
    </row>
    <row r="88" ht="16" customHeight="1">
      <c r="A88" s="34" t="inlineStr">
        <is>
          <t>MC83</t>
        </is>
      </c>
      <c r="B88" s="230" t="inlineStr">
        <is>
          <t>Service Tab</t>
        </is>
      </c>
      <c r="C88" s="226" t="inlineStr">
        <is>
          <t>Handling subheading</t>
        </is>
      </c>
      <c r="D88" s="64" t="inlineStr">
        <is>
          <t>Lamp text activated</t>
        </is>
      </c>
      <c r="E88" s="94" t="inlineStr">
        <is>
          <t>Uncheck</t>
        </is>
      </c>
      <c r="F88" s="96" t="inlineStr">
        <is>
          <t>R</t>
        </is>
      </c>
      <c r="G88" s="67" t="inlineStr">
        <is>
          <t>No Data</t>
        </is>
      </c>
      <c r="H88" s="72">
        <f>IF(AND(G88=E88,G88&lt;&gt;""),"Y",IF(G88="","","N"))</f>
        <v/>
      </c>
      <c r="I88" s="96" t="n"/>
      <c r="J88" s="96" t="n"/>
      <c r="K88" s="96" t="inlineStr">
        <is>
          <t>key in HMI &amp; PC</t>
        </is>
      </c>
      <c r="L88" s="92" t="inlineStr">
        <is>
          <t>Manual</t>
        </is>
      </c>
      <c r="M88" s="92" t="inlineStr">
        <is>
          <t>?</t>
        </is>
      </c>
      <c r="N88" s="97" t="n"/>
    </row>
    <row r="89" ht="16" customHeight="1">
      <c r="A89" s="34" t="inlineStr">
        <is>
          <t>MC84</t>
        </is>
      </c>
      <c r="B89" s="230" t="inlineStr">
        <is>
          <t>Service Tab</t>
        </is>
      </c>
      <c r="C89" s="226" t="inlineStr">
        <is>
          <t>Handling subheading</t>
        </is>
      </c>
      <c r="D89" s="64" t="inlineStr">
        <is>
          <t>DryCycle available</t>
        </is>
      </c>
      <c r="E89" s="94" t="inlineStr">
        <is>
          <t>Check</t>
        </is>
      </c>
      <c r="F89" s="96" t="inlineStr">
        <is>
          <t>R</t>
        </is>
      </c>
      <c r="G89" s="67" t="inlineStr">
        <is>
          <t>No Data</t>
        </is>
      </c>
      <c r="H89" s="72">
        <f>IF(AND(G89=E89,G89&lt;&gt;""),"Y",IF(G89="","","N"))</f>
        <v/>
      </c>
      <c r="I89" s="96" t="n"/>
      <c r="J89" s="96" t="n"/>
      <c r="K89" s="96" t="inlineStr">
        <is>
          <t>key in HMI &amp; PC</t>
        </is>
      </c>
      <c r="L89" s="92" t="inlineStr">
        <is>
          <t>Manual</t>
        </is>
      </c>
      <c r="M89" s="92" t="inlineStr">
        <is>
          <t>?</t>
        </is>
      </c>
      <c r="N89" s="97" t="n"/>
    </row>
    <row r="90" ht="16" customHeight="1">
      <c r="A90" s="34" t="inlineStr">
        <is>
          <t>MC85</t>
        </is>
      </c>
      <c r="B90" s="230" t="inlineStr">
        <is>
          <t>Service Tab</t>
        </is>
      </c>
      <c r="C90" s="226" t="inlineStr">
        <is>
          <t>Handling subheading</t>
        </is>
      </c>
      <c r="D90" s="64" t="inlineStr">
        <is>
          <t>Maintenance call available</t>
        </is>
      </c>
      <c r="E90" s="94" t="inlineStr">
        <is>
          <t>Uncheck</t>
        </is>
      </c>
      <c r="F90" s="96" t="inlineStr">
        <is>
          <t>A</t>
        </is>
      </c>
      <c r="G90" s="67" t="inlineStr">
        <is>
          <t>MD</t>
        </is>
      </c>
      <c r="H90" s="72">
        <f>IF(AND(G90=E90,G90&lt;&gt;""),"Y",IF(G90="","","N"))</f>
        <v/>
      </c>
      <c r="I90" s="96" t="n"/>
      <c r="J90" s="96" t="n"/>
      <c r="K90" s="96" t="inlineStr">
        <is>
          <t>key in HMI &amp; PC</t>
        </is>
      </c>
      <c r="L90" s="92" t="inlineStr">
        <is>
          <t>Manual</t>
        </is>
      </c>
      <c r="M90" s="92" t="inlineStr">
        <is>
          <t>?</t>
        </is>
      </c>
      <c r="N90" s="97" t="n"/>
    </row>
    <row r="91" ht="16" customHeight="1">
      <c r="A91" s="34" t="inlineStr">
        <is>
          <t>MC86</t>
        </is>
      </c>
      <c r="B91" s="230" t="inlineStr">
        <is>
          <t>Service Tab</t>
        </is>
      </c>
      <c r="C91" s="226" t="inlineStr">
        <is>
          <t>Handling subheading</t>
        </is>
      </c>
      <c r="D91" s="64" t="inlineStr">
        <is>
          <t>Reverse loading of substrate available</t>
        </is>
      </c>
      <c r="E91" s="94" t="inlineStr">
        <is>
          <t>Check</t>
        </is>
      </c>
      <c r="F91" s="96" t="inlineStr">
        <is>
          <t>R</t>
        </is>
      </c>
      <c r="G91" s="67" t="inlineStr">
        <is>
          <t>No Data</t>
        </is>
      </c>
      <c r="H91" s="72">
        <f>IF(AND(G91=E91,G91&lt;&gt;""),"Y",IF(G91="","","N"))</f>
        <v/>
      </c>
      <c r="I91" s="96" t="n"/>
      <c r="J91" s="96" t="n"/>
      <c r="K91" s="96" t="inlineStr">
        <is>
          <t>key in HMI &amp; PC</t>
        </is>
      </c>
      <c r="L91" s="92" t="inlineStr">
        <is>
          <t>Manual</t>
        </is>
      </c>
      <c r="M91" s="92" t="inlineStr">
        <is>
          <t>?</t>
        </is>
      </c>
      <c r="N91" s="97" t="n"/>
    </row>
    <row r="92" ht="16" customHeight="1">
      <c r="A92" s="34" t="inlineStr">
        <is>
          <t>MC87</t>
        </is>
      </c>
      <c r="B92" s="230" t="inlineStr">
        <is>
          <t>Service Tab</t>
        </is>
      </c>
      <c r="C92" s="226" t="inlineStr">
        <is>
          <t>Handling subheading</t>
        </is>
      </c>
      <c r="D92" s="64" t="inlineStr">
        <is>
          <t>X direction - Y axis negative</t>
        </is>
      </c>
      <c r="E92" s="94" t="n">
        <v>0</v>
      </c>
      <c r="F92" s="96" t="inlineStr">
        <is>
          <t>R</t>
        </is>
      </c>
      <c r="G92" s="67" t="inlineStr">
        <is>
          <t>No Data</t>
        </is>
      </c>
      <c r="H92" s="72">
        <f>IF(AND(G92=E92,G92&lt;&gt;""),"Y",IF(G92="","","N"))</f>
        <v/>
      </c>
      <c r="I92" s="96" t="n"/>
      <c r="J92" s="96" t="n"/>
      <c r="K92" s="96" t="inlineStr">
        <is>
          <t>key in HMI &amp; PC</t>
        </is>
      </c>
      <c r="L92" s="92" t="inlineStr">
        <is>
          <t>Manual</t>
        </is>
      </c>
      <c r="M92" s="92" t="inlineStr">
        <is>
          <t>?</t>
        </is>
      </c>
      <c r="N92" s="97" t="n"/>
    </row>
    <row r="93" ht="16" customHeight="1">
      <c r="A93" s="34" t="inlineStr">
        <is>
          <t>MC88</t>
        </is>
      </c>
      <c r="B93" s="230" t="inlineStr">
        <is>
          <t>Service Tab</t>
        </is>
      </c>
      <c r="C93" s="226" t="inlineStr">
        <is>
          <t>Handling subheading</t>
        </is>
      </c>
      <c r="D93" s="64" t="inlineStr">
        <is>
          <t>Y axis positive</t>
        </is>
      </c>
      <c r="E93" s="94" t="n">
        <v>0</v>
      </c>
      <c r="F93" s="96" t="inlineStr">
        <is>
          <t>R</t>
        </is>
      </c>
      <c r="G93" s="67" t="inlineStr">
        <is>
          <t>No Data</t>
        </is>
      </c>
      <c r="H93" s="72">
        <f>IF(AND(G93=E93,G93&lt;&gt;""),"Y",IF(G93="","","N"))</f>
        <v/>
      </c>
      <c r="I93" s="96" t="n"/>
      <c r="J93" s="96" t="n"/>
      <c r="K93" s="96" t="inlineStr">
        <is>
          <t>key in HMI &amp; PC</t>
        </is>
      </c>
      <c r="L93" s="92" t="inlineStr">
        <is>
          <t>Manual</t>
        </is>
      </c>
      <c r="M93" s="92" t="inlineStr">
        <is>
          <t>?</t>
        </is>
      </c>
      <c r="N93" s="97" t="n"/>
    </row>
    <row r="94" ht="16" customHeight="1">
      <c r="A94" s="34" t="inlineStr">
        <is>
          <t>MC89</t>
        </is>
      </c>
      <c r="B94" s="230" t="inlineStr">
        <is>
          <t>Service Tab</t>
        </is>
      </c>
      <c r="C94" s="226" t="inlineStr">
        <is>
          <t>Handling subheading</t>
        </is>
      </c>
      <c r="D94" s="64" t="inlineStr">
        <is>
          <t>Y-direction - X axis negative</t>
        </is>
      </c>
      <c r="E94" s="94" t="n">
        <v>0</v>
      </c>
      <c r="F94" s="96" t="inlineStr">
        <is>
          <t>R</t>
        </is>
      </c>
      <c r="G94" s="67" t="inlineStr">
        <is>
          <t>No Data</t>
        </is>
      </c>
      <c r="H94" s="72">
        <f>IF(AND(G94=E94,G94&lt;&gt;""),"Y",IF(G94="","","N"))</f>
        <v/>
      </c>
      <c r="I94" s="96" t="n"/>
      <c r="J94" s="96" t="n"/>
      <c r="K94" s="96" t="inlineStr">
        <is>
          <t>key in HMI &amp; PC</t>
        </is>
      </c>
      <c r="L94" s="92" t="inlineStr">
        <is>
          <t>Manual</t>
        </is>
      </c>
      <c r="M94" s="92" t="inlineStr">
        <is>
          <t>?</t>
        </is>
      </c>
      <c r="N94" s="97" t="n"/>
    </row>
    <row r="95" ht="16" customHeight="1">
      <c r="A95" s="34" t="inlineStr">
        <is>
          <t>MC90</t>
        </is>
      </c>
      <c r="B95" s="230" t="inlineStr">
        <is>
          <t>Service Tab</t>
        </is>
      </c>
      <c r="C95" s="226" t="inlineStr">
        <is>
          <t>Handling subheading</t>
        </is>
      </c>
      <c r="D95" s="64" t="inlineStr">
        <is>
          <t>X axis positive</t>
        </is>
      </c>
      <c r="E95" s="94" t="n">
        <v>0</v>
      </c>
      <c r="F95" s="96" t="inlineStr">
        <is>
          <t>R</t>
        </is>
      </c>
      <c r="G95" s="67" t="inlineStr">
        <is>
          <t>No Data</t>
        </is>
      </c>
      <c r="H95" s="72">
        <f>IF(AND(G95=E95,G95&lt;&gt;""),"Y",IF(G95="","","N"))</f>
        <v/>
      </c>
      <c r="I95" s="96" t="n"/>
      <c r="J95" s="96" t="n"/>
      <c r="K95" s="96" t="inlineStr">
        <is>
          <t>key in HMI &amp; PC</t>
        </is>
      </c>
      <c r="L95" s="92" t="inlineStr">
        <is>
          <t>Manual</t>
        </is>
      </c>
      <c r="M95" s="92" t="inlineStr">
        <is>
          <t>?</t>
        </is>
      </c>
      <c r="N95" s="97" t="n"/>
    </row>
    <row r="96" ht="16" customHeight="1">
      <c r="A96" s="28" t="inlineStr">
        <is>
          <t>MC91</t>
        </is>
      </c>
      <c r="B96" s="230" t="inlineStr">
        <is>
          <t>Service Tab</t>
        </is>
      </c>
      <c r="C96" s="227" t="inlineStr">
        <is>
          <t>Motor 1 subheading</t>
        </is>
      </c>
      <c r="D96" s="28" t="inlineStr">
        <is>
          <t>Threshold for waiting time, long scribing X(mm):</t>
        </is>
      </c>
      <c r="E96" s="89" t="n">
        <v>1000000</v>
      </c>
      <c r="F96" s="91" t="inlineStr">
        <is>
          <t>R</t>
        </is>
      </c>
      <c r="G96" s="42" t="inlineStr">
        <is>
          <t>No Data</t>
        </is>
      </c>
      <c r="H96" s="90">
        <f>IF(AND(G96=E96,G96&lt;&gt;""),"Y",IF(G96="","","N"))</f>
        <v/>
      </c>
      <c r="I96" s="91" t="n"/>
      <c r="J96" s="91" t="n"/>
      <c r="K96" s="91" t="inlineStr">
        <is>
          <t>key in HMI &amp; PC</t>
        </is>
      </c>
      <c r="L96" s="92" t="inlineStr">
        <is>
          <t>Manual</t>
        </is>
      </c>
      <c r="M96" s="92" t="inlineStr">
        <is>
          <t>?</t>
        </is>
      </c>
      <c r="N96" s="97" t="n"/>
    </row>
    <row r="97" ht="16" customHeight="1">
      <c r="A97" s="28" t="inlineStr">
        <is>
          <t>MC92</t>
        </is>
      </c>
      <c r="B97" s="230" t="inlineStr">
        <is>
          <t>Service Tab</t>
        </is>
      </c>
      <c r="C97" s="227" t="inlineStr">
        <is>
          <t>Motor 1 subheading</t>
        </is>
      </c>
      <c r="D97" s="28" t="inlineStr">
        <is>
          <t>Threshold for waiting time, long scribing Y(mm):</t>
        </is>
      </c>
      <c r="E97" s="89" t="n">
        <v>1000000</v>
      </c>
      <c r="F97" s="91" t="inlineStr">
        <is>
          <t>R</t>
        </is>
      </c>
      <c r="G97" s="42" t="inlineStr">
        <is>
          <t>No Data</t>
        </is>
      </c>
      <c r="H97" s="90">
        <f>IF(AND(G97=E97,G97&lt;&gt;""),"Y",IF(G97="","","N"))</f>
        <v/>
      </c>
      <c r="I97" s="91" t="n"/>
      <c r="J97" s="91" t="n"/>
      <c r="K97" s="91" t="inlineStr">
        <is>
          <t>key in HMI &amp; PC</t>
        </is>
      </c>
      <c r="L97" s="92" t="inlineStr">
        <is>
          <t>Manual</t>
        </is>
      </c>
      <c r="M97" s="92" t="inlineStr">
        <is>
          <t>?</t>
        </is>
      </c>
      <c r="N97" s="97" t="n"/>
    </row>
    <row r="98" ht="16" customHeight="1">
      <c r="A98" s="28" t="inlineStr">
        <is>
          <t>MC93</t>
        </is>
      </c>
      <c r="B98" s="230" t="inlineStr">
        <is>
          <t>Service Tab</t>
        </is>
      </c>
      <c r="C98" s="227" t="inlineStr">
        <is>
          <t>Motor 1 subheading</t>
        </is>
      </c>
      <c r="D98" s="28" t="inlineStr">
        <is>
          <t>Waiting time after long scribing(sec)</t>
        </is>
      </c>
      <c r="E98" s="89" t="n">
        <v>0</v>
      </c>
      <c r="F98" s="91" t="inlineStr">
        <is>
          <t>R</t>
        </is>
      </c>
      <c r="G98" s="42" t="inlineStr">
        <is>
          <t>No Data</t>
        </is>
      </c>
      <c r="H98" s="90">
        <f>IF(AND(G98=E98,G98&lt;&gt;""),"Y",IF(G98="","","N"))</f>
        <v/>
      </c>
      <c r="I98" s="91" t="n"/>
      <c r="J98" s="91" t="n"/>
      <c r="K98" s="91" t="inlineStr">
        <is>
          <t>key in HMI &amp; PC</t>
        </is>
      </c>
      <c r="L98" s="92" t="inlineStr">
        <is>
          <t>Manual</t>
        </is>
      </c>
      <c r="M98" s="92" t="inlineStr">
        <is>
          <t>?</t>
        </is>
      </c>
      <c r="N98" s="97" t="n"/>
    </row>
    <row r="99" ht="16" customHeight="1">
      <c r="A99" s="28" t="inlineStr">
        <is>
          <t>MC94</t>
        </is>
      </c>
      <c r="B99" s="230" t="inlineStr">
        <is>
          <t>Service Tab</t>
        </is>
      </c>
      <c r="C99" s="227" t="inlineStr">
        <is>
          <t>Motor 1 subheading</t>
        </is>
      </c>
      <c r="D99" s="28" t="inlineStr">
        <is>
          <t>External power measurement X</t>
        </is>
      </c>
      <c r="E99" s="89" t="n">
        <v>1448.6</v>
      </c>
      <c r="F99" s="91" t="inlineStr">
        <is>
          <t>A</t>
        </is>
      </c>
      <c r="G99" s="42" t="inlineStr">
        <is>
          <t>MD</t>
        </is>
      </c>
      <c r="H99" s="90">
        <f>IF(AND(G99=E99,G99&lt;&gt;""),"Y",IF(G99="","","N"))</f>
        <v/>
      </c>
      <c r="I99" s="91" t="n"/>
      <c r="J99" s="91" t="n"/>
      <c r="K99" s="91" t="inlineStr">
        <is>
          <t>key in HMI &amp; PC</t>
        </is>
      </c>
      <c r="L99" s="92" t="inlineStr">
        <is>
          <t>Manual</t>
        </is>
      </c>
      <c r="M99" s="92" t="inlineStr">
        <is>
          <t>?</t>
        </is>
      </c>
      <c r="N99" s="97" t="n"/>
    </row>
    <row r="100" ht="16" customHeight="1">
      <c r="A100" s="28" t="inlineStr">
        <is>
          <t>MC95</t>
        </is>
      </c>
      <c r="B100" s="230" t="inlineStr">
        <is>
          <t>Service Tab</t>
        </is>
      </c>
      <c r="C100" s="227" t="inlineStr">
        <is>
          <t>Motor 1 subheading</t>
        </is>
      </c>
      <c r="D100" s="28" t="inlineStr">
        <is>
          <t>Substrate pick-up X</t>
        </is>
      </c>
      <c r="E100" s="89" t="n">
        <v>-1125</v>
      </c>
      <c r="F100" s="91" t="inlineStr">
        <is>
          <t>A</t>
        </is>
      </c>
      <c r="G100" s="42" t="inlineStr">
        <is>
          <t>MD</t>
        </is>
      </c>
      <c r="H100" s="90">
        <f>IF(AND(G100=E100,G100&lt;&gt;""),"Y",IF(G100="","","N"))</f>
        <v/>
      </c>
      <c r="I100" s="91" t="n"/>
      <c r="J100" s="91" t="n"/>
      <c r="K100" s="91" t="inlineStr">
        <is>
          <t>key in HMI &amp; PC</t>
        </is>
      </c>
      <c r="L100" s="92" t="inlineStr">
        <is>
          <t>Manual</t>
        </is>
      </c>
      <c r="M100" s="92" t="inlineStr">
        <is>
          <t>?</t>
        </is>
      </c>
      <c r="N100" s="97" t="n"/>
    </row>
    <row r="101" ht="16" customHeight="1">
      <c r="A101" s="28" t="inlineStr">
        <is>
          <t>MC96</t>
        </is>
      </c>
      <c r="B101" s="230" t="inlineStr">
        <is>
          <t>Service Tab</t>
        </is>
      </c>
      <c r="C101" s="227" t="inlineStr">
        <is>
          <t>Motor 1 subheading</t>
        </is>
      </c>
      <c r="D101" s="28" t="inlineStr">
        <is>
          <t>Substrate pick-up Y</t>
        </is>
      </c>
      <c r="E101" s="89" t="n">
        <v>-725</v>
      </c>
      <c r="F101" s="91" t="inlineStr">
        <is>
          <t>A</t>
        </is>
      </c>
      <c r="G101" s="42" t="inlineStr">
        <is>
          <t>MD</t>
        </is>
      </c>
      <c r="H101" s="90">
        <f>IF(AND(G101=E101,G101&lt;&gt;""),"Y",IF(G101="","","N"))</f>
        <v/>
      </c>
      <c r="I101" s="91" t="n"/>
      <c r="J101" s="91" t="n"/>
      <c r="K101" s="91" t="inlineStr">
        <is>
          <t>key in HMI &amp; PC</t>
        </is>
      </c>
      <c r="L101" s="92" t="inlineStr">
        <is>
          <t>Manual</t>
        </is>
      </c>
      <c r="M101" s="92" t="inlineStr">
        <is>
          <t>?</t>
        </is>
      </c>
      <c r="N101" s="97" t="n"/>
    </row>
    <row r="102" ht="16" customHeight="1">
      <c r="A102" s="28" t="inlineStr">
        <is>
          <t>MC97</t>
        </is>
      </c>
      <c r="B102" s="230" t="inlineStr">
        <is>
          <t>Service Tab</t>
        </is>
      </c>
      <c r="C102" s="227" t="inlineStr">
        <is>
          <t>Motor 1 subheading</t>
        </is>
      </c>
      <c r="D102" s="28" t="inlineStr">
        <is>
          <t>Substrate transfer X</t>
        </is>
      </c>
      <c r="E102" s="89" t="n">
        <v>-1125</v>
      </c>
      <c r="F102" s="91" t="inlineStr">
        <is>
          <t>A</t>
        </is>
      </c>
      <c r="G102" s="42" t="inlineStr">
        <is>
          <t>MD</t>
        </is>
      </c>
      <c r="H102" s="90">
        <f>IF(AND(G102=E102,G102&lt;&gt;""),"Y",IF(G102="","","N"))</f>
        <v/>
      </c>
      <c r="I102" s="91" t="n"/>
      <c r="J102" s="91" t="n"/>
      <c r="K102" s="91" t="inlineStr">
        <is>
          <t>key in HMI &amp; PC</t>
        </is>
      </c>
      <c r="L102" s="92" t="inlineStr">
        <is>
          <t>Manual</t>
        </is>
      </c>
      <c r="M102" s="92" t="inlineStr">
        <is>
          <t>?</t>
        </is>
      </c>
      <c r="N102" s="97" t="n"/>
    </row>
    <row r="103" ht="16" customHeight="1">
      <c r="A103" s="28" t="inlineStr">
        <is>
          <t>MC98</t>
        </is>
      </c>
      <c r="B103" s="230" t="inlineStr">
        <is>
          <t>Service Tab</t>
        </is>
      </c>
      <c r="C103" s="227" t="inlineStr">
        <is>
          <t>Motor 1 subheading</t>
        </is>
      </c>
      <c r="D103" s="28" t="inlineStr">
        <is>
          <t>Substrate transfer Y</t>
        </is>
      </c>
      <c r="E103" s="89" t="n">
        <v>550</v>
      </c>
      <c r="F103" s="91" t="inlineStr">
        <is>
          <t>A</t>
        </is>
      </c>
      <c r="G103" s="42" t="inlineStr">
        <is>
          <t>MD</t>
        </is>
      </c>
      <c r="H103" s="90">
        <f>IF(AND(G103=E103,G103&lt;&gt;""),"Y",IF(G103="","","N"))</f>
        <v/>
      </c>
      <c r="I103" s="91" t="n"/>
      <c r="J103" s="91" t="n"/>
      <c r="K103" s="91" t="inlineStr">
        <is>
          <t>key in HMI &amp; PC</t>
        </is>
      </c>
      <c r="L103" s="92" t="inlineStr">
        <is>
          <t>Manual</t>
        </is>
      </c>
      <c r="M103" s="92" t="inlineStr">
        <is>
          <t>?</t>
        </is>
      </c>
      <c r="N103" s="97" t="n"/>
    </row>
    <row r="104" ht="16" customHeight="1">
      <c r="A104" s="28" t="inlineStr">
        <is>
          <t>MC99</t>
        </is>
      </c>
      <c r="B104" s="230" t="inlineStr">
        <is>
          <t>Service Tab</t>
        </is>
      </c>
      <c r="C104" s="227" t="inlineStr">
        <is>
          <t>Motor 1 subheading</t>
        </is>
      </c>
      <c r="D104" s="28" t="inlineStr">
        <is>
          <t>No drive range Y</t>
        </is>
      </c>
      <c r="E104" s="89" t="n">
        <v>0</v>
      </c>
      <c r="F104" s="91" t="inlineStr">
        <is>
          <t>A</t>
        </is>
      </c>
      <c r="G104" s="42" t="inlineStr">
        <is>
          <t>MD</t>
        </is>
      </c>
      <c r="H104" s="90">
        <f>IF(AND(G104=E104,G104&lt;&gt;""),"Y",IF(G104="","","N"))</f>
        <v/>
      </c>
      <c r="I104" s="91" t="n"/>
      <c r="J104" s="91" t="n"/>
      <c r="K104" s="91" t="inlineStr">
        <is>
          <t>key in HMI &amp; PC</t>
        </is>
      </c>
      <c r="L104" s="92" t="inlineStr">
        <is>
          <t>Manual</t>
        </is>
      </c>
      <c r="M104" s="92" t="inlineStr">
        <is>
          <t>?</t>
        </is>
      </c>
      <c r="N104" s="97" t="n"/>
    </row>
    <row r="105" ht="16" customHeight="1">
      <c r="A105" s="28" t="inlineStr">
        <is>
          <t>MC100</t>
        </is>
      </c>
      <c r="B105" s="230" t="inlineStr">
        <is>
          <t>Service Tab</t>
        </is>
      </c>
      <c r="C105" s="227" t="inlineStr">
        <is>
          <t>Motor 1 subheading</t>
        </is>
      </c>
      <c r="D105" s="28" t="inlineStr">
        <is>
          <t>MainteN/Ance position X</t>
        </is>
      </c>
      <c r="E105" s="89" t="n">
        <v>1449.5</v>
      </c>
      <c r="F105" s="91" t="inlineStr">
        <is>
          <t>A</t>
        </is>
      </c>
      <c r="G105" s="42" t="inlineStr">
        <is>
          <t>MD</t>
        </is>
      </c>
      <c r="H105" s="90">
        <f>IF(AND(G105=E105,G105&lt;&gt;""),"Y",IF(G105="","","N"))</f>
        <v/>
      </c>
      <c r="I105" s="91" t="n"/>
      <c r="J105" s="91" t="n"/>
      <c r="K105" s="91" t="inlineStr">
        <is>
          <t>key in HMI &amp; PC</t>
        </is>
      </c>
      <c r="L105" s="92" t="inlineStr">
        <is>
          <t>Manual</t>
        </is>
      </c>
      <c r="M105" s="92" t="inlineStr">
        <is>
          <t>?</t>
        </is>
      </c>
      <c r="N105" s="97" t="n"/>
    </row>
    <row r="106" ht="16" customHeight="1">
      <c r="A106" s="28" t="inlineStr">
        <is>
          <t>MC101</t>
        </is>
      </c>
      <c r="B106" s="230" t="inlineStr">
        <is>
          <t>Service Tab</t>
        </is>
      </c>
      <c r="C106" s="227" t="inlineStr">
        <is>
          <t>Motor 1 subheading</t>
        </is>
      </c>
      <c r="D106" s="28" t="inlineStr">
        <is>
          <t>MainteN/Ance position Y</t>
        </is>
      </c>
      <c r="E106" s="89" t="n">
        <v>-730</v>
      </c>
      <c r="F106" s="91" t="inlineStr">
        <is>
          <t>A</t>
        </is>
      </c>
      <c r="G106" s="42" t="inlineStr">
        <is>
          <t>MD</t>
        </is>
      </c>
      <c r="H106" s="90">
        <f>IF(AND(G106=E106,G106&lt;&gt;""),"Y",IF(G106="","","N"))</f>
        <v/>
      </c>
      <c r="I106" s="91" t="n"/>
      <c r="J106" s="91" t="n"/>
      <c r="K106" s="91" t="inlineStr">
        <is>
          <t>key in HMI &amp; PC</t>
        </is>
      </c>
      <c r="L106" s="92" t="inlineStr">
        <is>
          <t>Manual</t>
        </is>
      </c>
      <c r="M106" s="92" t="inlineStr">
        <is>
          <t>?</t>
        </is>
      </c>
      <c r="N106" s="97" t="n"/>
    </row>
    <row r="107" ht="16" customHeight="1">
      <c r="A107" s="28" t="inlineStr">
        <is>
          <t>MC102</t>
        </is>
      </c>
      <c r="B107" s="230" t="inlineStr">
        <is>
          <t>Service Tab</t>
        </is>
      </c>
      <c r="C107" s="227" t="inlineStr">
        <is>
          <t>Motor 1 subheading</t>
        </is>
      </c>
      <c r="D107" s="28" t="inlineStr">
        <is>
          <t>Parameter-Beam group 1 Position X</t>
        </is>
      </c>
      <c r="E107" s="89" t="n">
        <v>1448.6</v>
      </c>
      <c r="F107" s="91" t="inlineStr">
        <is>
          <t>A</t>
        </is>
      </c>
      <c r="G107" s="42" t="inlineStr">
        <is>
          <t>MD</t>
        </is>
      </c>
      <c r="H107" s="90">
        <f>IF(AND(G107=E107,G107&lt;&gt;""),"Y",IF(G107="","","N"))</f>
        <v/>
      </c>
      <c r="I107" s="91" t="n"/>
      <c r="J107" s="91" t="n"/>
      <c r="K107" s="91" t="inlineStr">
        <is>
          <t>key in HMI &amp; PC</t>
        </is>
      </c>
      <c r="L107" s="92" t="inlineStr">
        <is>
          <t>Manual</t>
        </is>
      </c>
      <c r="M107" s="92" t="inlineStr">
        <is>
          <t>?</t>
        </is>
      </c>
      <c r="N107" s="97" t="n"/>
    </row>
    <row r="108" ht="16" customHeight="1">
      <c r="A108" s="28" t="inlineStr">
        <is>
          <t>MC103</t>
        </is>
      </c>
      <c r="B108" s="230" t="inlineStr">
        <is>
          <t>Service Tab</t>
        </is>
      </c>
      <c r="C108" s="227" t="inlineStr">
        <is>
          <t>Motor 1 subheading</t>
        </is>
      </c>
      <c r="D108" s="28" t="inlineStr">
        <is>
          <t>Beam group 1 offset X beam package</t>
        </is>
      </c>
      <c r="E108" s="89" t="n">
        <v>9.699999999999999</v>
      </c>
      <c r="F108" s="91" t="inlineStr">
        <is>
          <t>A</t>
        </is>
      </c>
      <c r="G108" s="42" t="inlineStr">
        <is>
          <t>MD</t>
        </is>
      </c>
      <c r="H108" s="90">
        <f>IF(AND(G108=E108,G108&lt;&gt;""),"Y",IF(G108="","","N"))</f>
        <v/>
      </c>
      <c r="I108" s="91" t="n"/>
      <c r="J108" s="91" t="n"/>
      <c r="K108" s="91" t="inlineStr">
        <is>
          <t>key in HMI &amp; PC</t>
        </is>
      </c>
      <c r="L108" s="92" t="inlineStr">
        <is>
          <t>Manual</t>
        </is>
      </c>
      <c r="M108" s="92" t="inlineStr">
        <is>
          <t>?</t>
        </is>
      </c>
      <c r="N108" s="97" t="n"/>
    </row>
    <row r="109" ht="16" customHeight="1">
      <c r="A109" s="28" t="inlineStr">
        <is>
          <t>MC104</t>
        </is>
      </c>
      <c r="B109" s="230" t="inlineStr">
        <is>
          <t>Service Tab</t>
        </is>
      </c>
      <c r="C109" s="227" t="inlineStr">
        <is>
          <t>Motor 1 subheading</t>
        </is>
      </c>
      <c r="D109" s="28" t="inlineStr">
        <is>
          <t>Beam group 2 Position X</t>
        </is>
      </c>
      <c r="E109" s="89" t="n">
        <v>1449.1</v>
      </c>
      <c r="F109" s="91" t="inlineStr">
        <is>
          <t>A</t>
        </is>
      </c>
      <c r="G109" s="42" t="inlineStr">
        <is>
          <t>MD</t>
        </is>
      </c>
      <c r="H109" s="90">
        <f>IF(AND(G109=E109,G109&lt;&gt;""),"Y",IF(G109="","","N"))</f>
        <v/>
      </c>
      <c r="I109" s="91" t="n"/>
      <c r="J109" s="91" t="n"/>
      <c r="K109" s="91" t="inlineStr">
        <is>
          <t>key in HMI &amp; PC</t>
        </is>
      </c>
      <c r="L109" s="92" t="inlineStr">
        <is>
          <t>Manual</t>
        </is>
      </c>
      <c r="M109" s="92" t="inlineStr">
        <is>
          <t>?</t>
        </is>
      </c>
      <c r="N109" s="97" t="n"/>
    </row>
    <row r="110" ht="16" customHeight="1">
      <c r="A110" s="28" t="inlineStr">
        <is>
          <t>MC105</t>
        </is>
      </c>
      <c r="B110" s="230" t="inlineStr">
        <is>
          <t>Service Tab</t>
        </is>
      </c>
      <c r="C110" s="227" t="inlineStr">
        <is>
          <t>Motor 1 subheading</t>
        </is>
      </c>
      <c r="D110" s="28" t="inlineStr">
        <is>
          <t>Beam group 2 offset X beam package</t>
        </is>
      </c>
      <c r="E110" s="89" t="n">
        <v>9.5</v>
      </c>
      <c r="F110" s="91" t="inlineStr">
        <is>
          <t>A</t>
        </is>
      </c>
      <c r="G110" s="42" t="inlineStr">
        <is>
          <t>MD</t>
        </is>
      </c>
      <c r="H110" s="90">
        <f>IF(AND(G110=E110,G110&lt;&gt;""),"Y",IF(G110="","","N"))</f>
        <v/>
      </c>
      <c r="I110" s="91" t="n"/>
      <c r="J110" s="91" t="n"/>
      <c r="K110" s="91" t="inlineStr">
        <is>
          <t>key in HMI &amp; PC</t>
        </is>
      </c>
      <c r="L110" s="92" t="inlineStr">
        <is>
          <t>Manual</t>
        </is>
      </c>
      <c r="M110" s="92" t="inlineStr">
        <is>
          <t>?</t>
        </is>
      </c>
      <c r="N110" s="97" t="n"/>
    </row>
    <row r="111" ht="16" customHeight="1">
      <c r="A111" s="28" t="inlineStr">
        <is>
          <t>MC106</t>
        </is>
      </c>
      <c r="B111" s="230" t="inlineStr">
        <is>
          <t>Service Tab</t>
        </is>
      </c>
      <c r="C111" s="227" t="inlineStr">
        <is>
          <t>Motor 1 subheading</t>
        </is>
      </c>
      <c r="D111" s="28" t="inlineStr">
        <is>
          <t>Offset X interval beam pair</t>
        </is>
      </c>
      <c r="E111" s="89" t="n">
        <v>0</v>
      </c>
      <c r="F111" s="91" t="inlineStr">
        <is>
          <t>A</t>
        </is>
      </c>
      <c r="G111" s="42" t="inlineStr">
        <is>
          <t>MD</t>
        </is>
      </c>
      <c r="H111" s="90">
        <f>IF(AND(G111=E111,G111&lt;&gt;""),"Y",IF(G111="","","N"))</f>
        <v/>
      </c>
      <c r="I111" s="91" t="n"/>
      <c r="J111" s="91" t="n"/>
      <c r="K111" s="91" t="inlineStr">
        <is>
          <t>key in HMI &amp; PC</t>
        </is>
      </c>
      <c r="L111" s="92" t="inlineStr">
        <is>
          <t>Manual</t>
        </is>
      </c>
      <c r="M111" s="92" t="inlineStr">
        <is>
          <t>?</t>
        </is>
      </c>
      <c r="N111" s="97" t="n"/>
    </row>
    <row r="112" ht="16" customHeight="1">
      <c r="A112" s="28" t="inlineStr">
        <is>
          <t>MC107</t>
        </is>
      </c>
      <c r="B112" s="230" t="inlineStr">
        <is>
          <t>Service Tab</t>
        </is>
      </c>
      <c r="C112" s="227" t="inlineStr">
        <is>
          <t>Motor 1 subheading</t>
        </is>
      </c>
      <c r="D112" s="28" t="inlineStr">
        <is>
          <t>Offset X adjacent beam pair</t>
        </is>
      </c>
      <c r="E112" s="89" t="n">
        <v>0</v>
      </c>
      <c r="F112" s="91" t="inlineStr">
        <is>
          <t>A</t>
        </is>
      </c>
      <c r="G112" s="42" t="inlineStr">
        <is>
          <t>MD</t>
        </is>
      </c>
      <c r="H112" s="90">
        <f>IF(AND(G112=E112,G112&lt;&gt;""),"Y",IF(G112="","","N"))</f>
        <v/>
      </c>
      <c r="I112" s="91" t="n"/>
      <c r="J112" s="91" t="n"/>
      <c r="K112" s="91" t="inlineStr">
        <is>
          <t>key in HMI &amp; PC</t>
        </is>
      </c>
      <c r="L112" s="92" t="inlineStr">
        <is>
          <t>Manual</t>
        </is>
      </c>
      <c r="M112" s="92" t="inlineStr">
        <is>
          <t>?</t>
        </is>
      </c>
      <c r="N112" s="97" t="n"/>
    </row>
    <row r="113" ht="16" customHeight="1">
      <c r="A113" s="28" t="inlineStr">
        <is>
          <t>MC108</t>
        </is>
      </c>
      <c r="B113" s="230" t="inlineStr">
        <is>
          <t>Service Tab</t>
        </is>
      </c>
      <c r="C113" s="227" t="inlineStr">
        <is>
          <t>Motor 1 subheading</t>
        </is>
      </c>
      <c r="D113" s="28" t="inlineStr">
        <is>
          <t>Offset beam diagnostic axis adjacentr beam pair</t>
        </is>
      </c>
      <c r="E113" s="89" t="n">
        <v>2</v>
      </c>
      <c r="F113" s="91" t="inlineStr">
        <is>
          <t>A</t>
        </is>
      </c>
      <c r="G113" s="42" t="inlineStr">
        <is>
          <t>MD</t>
        </is>
      </c>
      <c r="H113" s="90">
        <f>IF(AND(G113=E113,G113&lt;&gt;""),"Y",IF(G113="","","N"))</f>
        <v/>
      </c>
      <c r="I113" s="91" t="n"/>
      <c r="J113" s="91" t="n"/>
      <c r="K113" s="91" t="inlineStr">
        <is>
          <t>key in HMI &amp; PC</t>
        </is>
      </c>
      <c r="L113" s="92" t="inlineStr">
        <is>
          <t>Manual</t>
        </is>
      </c>
      <c r="M113" s="92" t="inlineStr">
        <is>
          <t>?</t>
        </is>
      </c>
      <c r="N113" s="97" t="n"/>
    </row>
    <row r="114" ht="16" customHeight="1">
      <c r="A114" s="28" t="inlineStr">
        <is>
          <t>MC109</t>
        </is>
      </c>
      <c r="B114" s="230" t="inlineStr">
        <is>
          <t>Service Tab</t>
        </is>
      </c>
      <c r="C114" s="227" t="inlineStr">
        <is>
          <t>Motor 1 subheading</t>
        </is>
      </c>
      <c r="D114" s="28" t="inlineStr">
        <is>
          <t>offset beam diagnostic to power measure beam 1</t>
        </is>
      </c>
      <c r="E114" s="89" t="n">
        <v>69</v>
      </c>
      <c r="F114" s="91" t="inlineStr">
        <is>
          <t>A</t>
        </is>
      </c>
      <c r="G114" s="42" t="inlineStr">
        <is>
          <t>MD</t>
        </is>
      </c>
      <c r="H114" s="90">
        <f>IF(AND(G114=E114,G114&lt;&gt;""),"Y",IF(G114="","","N"))</f>
        <v/>
      </c>
      <c r="I114" s="91" t="n"/>
      <c r="J114" s="91" t="n"/>
      <c r="K114" s="91" t="inlineStr">
        <is>
          <t>key in HMI &amp; PC</t>
        </is>
      </c>
      <c r="L114" s="92" t="inlineStr">
        <is>
          <t>Manual</t>
        </is>
      </c>
      <c r="M114" s="92" t="inlineStr">
        <is>
          <t>?</t>
        </is>
      </c>
      <c r="N114" s="97" t="n"/>
    </row>
    <row r="115" ht="16" customHeight="1">
      <c r="A115" s="28" t="inlineStr">
        <is>
          <t>MC110</t>
        </is>
      </c>
      <c r="B115" s="230" t="inlineStr">
        <is>
          <t>Service Tab</t>
        </is>
      </c>
      <c r="C115" s="227" t="inlineStr">
        <is>
          <t>Motor 1 subheading</t>
        </is>
      </c>
      <c r="D115" s="28" t="inlineStr">
        <is>
          <t>Beam pitch lower limit(mm):</t>
        </is>
      </c>
      <c r="E115" s="89" t="n">
        <v>55</v>
      </c>
      <c r="F115" s="91" t="inlineStr">
        <is>
          <t>R</t>
        </is>
      </c>
      <c r="G115" s="42" t="inlineStr">
        <is>
          <t>No Data</t>
        </is>
      </c>
      <c r="H115" s="90">
        <f>IF(AND(G115=E115,G115&lt;&gt;""),"Y",IF(G115="","","N"))</f>
        <v/>
      </c>
      <c r="I115" s="91" t="n"/>
      <c r="J115" s="91" t="n"/>
      <c r="K115" s="91" t="inlineStr">
        <is>
          <t>key in HMI &amp; PC</t>
        </is>
      </c>
      <c r="L115" s="92" t="inlineStr">
        <is>
          <t>Manual</t>
        </is>
      </c>
      <c r="M115" s="92" t="inlineStr">
        <is>
          <t>?</t>
        </is>
      </c>
      <c r="N115" s="97" t="n"/>
    </row>
    <row r="116" ht="16" customHeight="1">
      <c r="A116" s="28" t="inlineStr">
        <is>
          <t>MC111</t>
        </is>
      </c>
      <c r="B116" s="230" t="inlineStr">
        <is>
          <t>Service Tab</t>
        </is>
      </c>
      <c r="C116" s="227" t="inlineStr">
        <is>
          <t>Motor 1 subheading</t>
        </is>
      </c>
      <c r="D116" s="28" t="inlineStr">
        <is>
          <t>upper limit:</t>
        </is>
      </c>
      <c r="E116" s="89" t="n">
        <v>200</v>
      </c>
      <c r="F116" s="91" t="inlineStr">
        <is>
          <t>R</t>
        </is>
      </c>
      <c r="G116" s="42" t="inlineStr">
        <is>
          <t>No Data</t>
        </is>
      </c>
      <c r="H116" s="90">
        <f>IF(AND(G116=E116,G116&lt;&gt;""),"Y",IF(G116="","","N"))</f>
        <v/>
      </c>
      <c r="I116" s="91" t="n"/>
      <c r="J116" s="91" t="n"/>
      <c r="K116" s="91" t="inlineStr">
        <is>
          <t>key in HMI &amp; PC</t>
        </is>
      </c>
      <c r="L116" s="92" t="inlineStr">
        <is>
          <t>Manual</t>
        </is>
      </c>
      <c r="M116" s="92" t="inlineStr">
        <is>
          <t>?</t>
        </is>
      </c>
      <c r="N116" s="97" t="n"/>
    </row>
    <row r="117" ht="16" customHeight="1">
      <c r="A117" s="28" t="inlineStr">
        <is>
          <t>MC112</t>
        </is>
      </c>
      <c r="B117" s="230" t="inlineStr">
        <is>
          <t>Service Tab</t>
        </is>
      </c>
      <c r="C117" s="227" t="inlineStr">
        <is>
          <t>Motor 1 subheading</t>
        </is>
      </c>
      <c r="D117" s="28" t="inlineStr">
        <is>
          <t>Beam pitch axis lower limit(mm):</t>
        </is>
      </c>
      <c r="E117" s="89" t="n">
        <v>55</v>
      </c>
      <c r="F117" s="91" t="inlineStr">
        <is>
          <t>R</t>
        </is>
      </c>
      <c r="G117" s="42" t="inlineStr">
        <is>
          <t>No Data</t>
        </is>
      </c>
      <c r="H117" s="90">
        <f>IF(AND(G117=E117,G117&lt;&gt;""),"Y",IF(G117="","","N"))</f>
        <v/>
      </c>
      <c r="I117" s="91" t="n"/>
      <c r="J117" s="91" t="n"/>
      <c r="K117" s="91" t="inlineStr">
        <is>
          <t>key in HMI &amp; PC</t>
        </is>
      </c>
      <c r="L117" s="92" t="inlineStr">
        <is>
          <t>Manual</t>
        </is>
      </c>
      <c r="M117" s="92" t="inlineStr">
        <is>
          <t>?</t>
        </is>
      </c>
      <c r="N117" s="97" t="n"/>
    </row>
    <row r="118" ht="16" customHeight="1">
      <c r="A118" s="28" t="inlineStr">
        <is>
          <t>MC113</t>
        </is>
      </c>
      <c r="B118" s="230" t="inlineStr">
        <is>
          <t>Service Tab</t>
        </is>
      </c>
      <c r="C118" s="227" t="inlineStr">
        <is>
          <t>Motor 1 subheading</t>
        </is>
      </c>
      <c r="D118" s="28" t="inlineStr">
        <is>
          <t>upper limit:</t>
        </is>
      </c>
      <c r="E118" s="89" t="n">
        <v>200</v>
      </c>
      <c r="F118" s="91" t="inlineStr">
        <is>
          <t>R</t>
        </is>
      </c>
      <c r="G118" s="42" t="inlineStr">
        <is>
          <t>No Data</t>
        </is>
      </c>
      <c r="H118" s="90">
        <f>IF(AND(G118=E118,G118&lt;&gt;""),"Y",IF(G118="","","N"))</f>
        <v/>
      </c>
      <c r="I118" s="91" t="n"/>
      <c r="J118" s="91" t="n"/>
      <c r="K118" s="91" t="inlineStr">
        <is>
          <t>key in HMI &amp; PC</t>
        </is>
      </c>
      <c r="L118" s="92" t="inlineStr">
        <is>
          <t>Manual</t>
        </is>
      </c>
      <c r="M118" s="92" t="inlineStr">
        <is>
          <t>?</t>
        </is>
      </c>
      <c r="N118" s="97" t="n"/>
    </row>
    <row r="119" ht="16" customHeight="1">
      <c r="A119" s="28" t="inlineStr">
        <is>
          <t>MC114</t>
        </is>
      </c>
      <c r="B119" s="230" t="inlineStr">
        <is>
          <t>Service Tab</t>
        </is>
      </c>
      <c r="C119" s="227" t="inlineStr">
        <is>
          <t>Motor 1 subheading</t>
        </is>
      </c>
      <c r="D119" s="28" t="inlineStr">
        <is>
          <t>Beam pitch axis correction factor:</t>
        </is>
      </c>
      <c r="E119" s="89" t="n">
        <v>0</v>
      </c>
      <c r="F119" s="91" t="inlineStr">
        <is>
          <t>R</t>
        </is>
      </c>
      <c r="G119" s="42" t="inlineStr">
        <is>
          <t>No Data</t>
        </is>
      </c>
      <c r="H119" s="90">
        <f>IF(AND(G119=E119,G119&lt;&gt;""),"Y",IF(G119="","","N"))</f>
        <v/>
      </c>
      <c r="I119" s="91" t="n"/>
      <c r="J119" s="91" t="n"/>
      <c r="K119" s="91" t="inlineStr">
        <is>
          <t>key in HMI &amp; PC</t>
        </is>
      </c>
      <c r="L119" s="92" t="inlineStr">
        <is>
          <t>Manual</t>
        </is>
      </c>
      <c r="M119" s="92" t="inlineStr">
        <is>
          <t>?</t>
        </is>
      </c>
      <c r="N119" s="97" t="n"/>
    </row>
    <row r="120" ht="16" customHeight="1">
      <c r="A120" s="28" t="inlineStr">
        <is>
          <t>MC115</t>
        </is>
      </c>
      <c r="B120" s="230" t="inlineStr">
        <is>
          <t>Service Tab</t>
        </is>
      </c>
      <c r="C120" s="227" t="inlineStr">
        <is>
          <t>Motor 1 subheading</t>
        </is>
      </c>
      <c r="D120" s="28" t="inlineStr">
        <is>
          <t>Threshold for beam pitch axis positioning(mm):</t>
        </is>
      </c>
      <c r="E120" s="89" t="n">
        <v>0.005</v>
      </c>
      <c r="F120" s="91" t="inlineStr">
        <is>
          <t>R</t>
        </is>
      </c>
      <c r="G120" s="42" t="inlineStr">
        <is>
          <t>No Data</t>
        </is>
      </c>
      <c r="H120" s="90">
        <f>IF(AND(G120=E120,G120&lt;&gt;""),"Y",IF(G120="","","N"))</f>
        <v/>
      </c>
      <c r="I120" s="91" t="n"/>
      <c r="J120" s="91" t="n"/>
      <c r="K120" s="91" t="inlineStr">
        <is>
          <t>key in HMI &amp; PC</t>
        </is>
      </c>
      <c r="L120" s="92" t="inlineStr">
        <is>
          <t>Manual</t>
        </is>
      </c>
      <c r="M120" s="92" t="inlineStr">
        <is>
          <t>?</t>
        </is>
      </c>
      <c r="N120" s="97" t="n"/>
    </row>
    <row r="121" ht="16" customHeight="1">
      <c r="A121" s="28" t="inlineStr">
        <is>
          <t>MC116</t>
        </is>
      </c>
      <c r="B121" s="230" t="inlineStr">
        <is>
          <t>Service Tab</t>
        </is>
      </c>
      <c r="C121" s="227" t="inlineStr">
        <is>
          <t>Motor 1 subheading</t>
        </is>
      </c>
      <c r="D121" s="28" t="inlineStr">
        <is>
          <t xml:space="preserve">2nd head </t>
        </is>
      </c>
      <c r="E121" s="89" t="inlineStr">
        <is>
          <t xml:space="preserve"> </t>
        </is>
      </c>
      <c r="F121" s="91" t="inlineStr">
        <is>
          <t>R</t>
        </is>
      </c>
      <c r="G121" s="42" t="inlineStr">
        <is>
          <t>No Data</t>
        </is>
      </c>
      <c r="H121" s="90">
        <f>IF(AND(G121=E121,G121&lt;&gt;""),"Y",IF(G121="","","N"))</f>
        <v/>
      </c>
      <c r="I121" s="91" t="n"/>
      <c r="J121" s="91" t="n"/>
      <c r="K121" s="91" t="inlineStr">
        <is>
          <t>key in HMI &amp; PC</t>
        </is>
      </c>
      <c r="L121" s="92" t="inlineStr">
        <is>
          <t>Manual</t>
        </is>
      </c>
      <c r="M121" s="92" t="inlineStr">
        <is>
          <t>?</t>
        </is>
      </c>
      <c r="N121" s="97" t="n"/>
    </row>
    <row r="122" ht="16" customHeight="1">
      <c r="A122" s="28" t="inlineStr">
        <is>
          <t>MC117</t>
        </is>
      </c>
      <c r="B122" s="230" t="inlineStr">
        <is>
          <t>Service Tab</t>
        </is>
      </c>
      <c r="C122" s="227" t="inlineStr">
        <is>
          <t>Motor 1 subheading</t>
        </is>
      </c>
      <c r="D122" s="28" t="inlineStr">
        <is>
          <t>Acceleration X(mm/s²):</t>
        </is>
      </c>
      <c r="E122" s="89" t="n">
        <v>20000</v>
      </c>
      <c r="F122" s="91" t="inlineStr">
        <is>
          <t>R</t>
        </is>
      </c>
      <c r="G122" s="42" t="inlineStr">
        <is>
          <t>No Data</t>
        </is>
      </c>
      <c r="H122" s="90">
        <f>IF(AND(G122=E122,G122&lt;&gt;""),"Y",IF(G122="","","N"))</f>
        <v/>
      </c>
      <c r="I122" s="91" t="n"/>
      <c r="J122" s="91" t="n"/>
      <c r="K122" s="91" t="inlineStr">
        <is>
          <t>key in HMI &amp; PC</t>
        </is>
      </c>
      <c r="L122" s="92" t="inlineStr">
        <is>
          <t>Manual</t>
        </is>
      </c>
      <c r="M122" s="92" t="inlineStr">
        <is>
          <t>?</t>
        </is>
      </c>
      <c r="N122" s="97" t="n"/>
    </row>
    <row r="123" ht="16" customHeight="1">
      <c r="A123" s="28" t="inlineStr">
        <is>
          <t>MC118</t>
        </is>
      </c>
      <c r="B123" s="230" t="inlineStr">
        <is>
          <t>Service Tab</t>
        </is>
      </c>
      <c r="C123" s="227" t="inlineStr">
        <is>
          <t>Motor 1 subheading</t>
        </is>
      </c>
      <c r="D123" s="28" t="inlineStr">
        <is>
          <t>Y:</t>
        </is>
      </c>
      <c r="E123" s="89" t="n">
        <v>10000</v>
      </c>
      <c r="F123" s="91" t="inlineStr">
        <is>
          <t>R</t>
        </is>
      </c>
      <c r="G123" s="42" t="inlineStr">
        <is>
          <t>No Data</t>
        </is>
      </c>
      <c r="H123" s="90">
        <f>IF(AND(G123=E123,G123&lt;&gt;""),"Y",IF(G123="","","N"))</f>
        <v/>
      </c>
      <c r="I123" s="91" t="n"/>
      <c r="J123" s="91" t="n"/>
      <c r="K123" s="91" t="inlineStr">
        <is>
          <t>key in HMI &amp; PC</t>
        </is>
      </c>
      <c r="L123" s="92" t="inlineStr">
        <is>
          <t>Manual</t>
        </is>
      </c>
      <c r="M123" s="92" t="inlineStr">
        <is>
          <t>?</t>
        </is>
      </c>
      <c r="N123" s="97" t="n"/>
    </row>
    <row r="124" ht="16" customHeight="1">
      <c r="A124" s="28" t="inlineStr">
        <is>
          <t>MC119</t>
        </is>
      </c>
      <c r="B124" s="230" t="inlineStr">
        <is>
          <t>Service Tab</t>
        </is>
      </c>
      <c r="C124" s="227" t="inlineStr">
        <is>
          <t>Motor 1 subheading</t>
        </is>
      </c>
      <c r="D124" s="28" t="inlineStr">
        <is>
          <t>Deceleration rate X(mm/s²):</t>
        </is>
      </c>
      <c r="E124" s="89" t="n">
        <v>20000</v>
      </c>
      <c r="F124" s="91" t="inlineStr">
        <is>
          <t>R</t>
        </is>
      </c>
      <c r="G124" s="42" t="inlineStr">
        <is>
          <t>No Data</t>
        </is>
      </c>
      <c r="H124" s="90">
        <f>IF(AND(G124=E124,G124&lt;&gt;""),"Y",IF(G124="","","N"))</f>
        <v/>
      </c>
      <c r="I124" s="91" t="n"/>
      <c r="J124" s="91" t="n"/>
      <c r="K124" s="91" t="inlineStr">
        <is>
          <t>key in HMI &amp; PC</t>
        </is>
      </c>
      <c r="L124" s="92" t="inlineStr">
        <is>
          <t>Manual</t>
        </is>
      </c>
      <c r="M124" s="92" t="inlineStr">
        <is>
          <t>?</t>
        </is>
      </c>
      <c r="N124" s="97" t="n"/>
    </row>
    <row r="125" ht="16" customHeight="1">
      <c r="A125" s="28" t="inlineStr">
        <is>
          <t>MC120</t>
        </is>
      </c>
      <c r="B125" s="230" t="inlineStr">
        <is>
          <t>Service Tab</t>
        </is>
      </c>
      <c r="C125" s="227" t="inlineStr">
        <is>
          <t>Motor 1 subheading</t>
        </is>
      </c>
      <c r="D125" s="28" t="inlineStr">
        <is>
          <t>Y:</t>
        </is>
      </c>
      <c r="E125" s="89" t="n">
        <v>10000</v>
      </c>
      <c r="F125" s="91" t="inlineStr">
        <is>
          <t>R</t>
        </is>
      </c>
      <c r="G125" s="42" t="inlineStr">
        <is>
          <t>No Data</t>
        </is>
      </c>
      <c r="H125" s="90">
        <f>IF(AND(G125=E125,G125&lt;&gt;""),"Y",IF(G125="","","N"))</f>
        <v/>
      </c>
      <c r="I125" s="91" t="n"/>
      <c r="J125" s="91" t="n"/>
      <c r="K125" s="91" t="inlineStr">
        <is>
          <t>key in HMI &amp; PC</t>
        </is>
      </c>
      <c r="L125" s="92" t="inlineStr">
        <is>
          <t>Manual</t>
        </is>
      </c>
      <c r="M125" s="92" t="inlineStr">
        <is>
          <t>?</t>
        </is>
      </c>
      <c r="N125" s="97" t="n"/>
    </row>
    <row r="126" ht="16" customHeight="1">
      <c r="A126" s="28" t="inlineStr">
        <is>
          <t>MC121</t>
        </is>
      </c>
      <c r="B126" s="230" t="inlineStr">
        <is>
          <t>Service Tab</t>
        </is>
      </c>
      <c r="C126" s="227" t="inlineStr">
        <is>
          <t>Motor 1 subheading</t>
        </is>
      </c>
      <c r="D126" s="28" t="inlineStr">
        <is>
          <t>Enable autofocus tracking</t>
        </is>
      </c>
      <c r="E126" s="89" t="inlineStr">
        <is>
          <t>Uncheck</t>
        </is>
      </c>
      <c r="F126" s="91" t="inlineStr">
        <is>
          <t>R</t>
        </is>
      </c>
      <c r="G126" s="42" t="inlineStr">
        <is>
          <t>MD</t>
        </is>
      </c>
      <c r="H126" s="90">
        <f>IF(AND(G126=E126,G126&lt;&gt;""),"Y",IF(G126="","","N"))</f>
        <v/>
      </c>
      <c r="I126" s="91" t="n"/>
      <c r="J126" s="91" t="n"/>
      <c r="K126" s="91" t="inlineStr">
        <is>
          <t>key in HMI &amp; PC</t>
        </is>
      </c>
      <c r="L126" s="92" t="inlineStr">
        <is>
          <t>Manual</t>
        </is>
      </c>
      <c r="M126" s="92" t="inlineStr">
        <is>
          <t>?</t>
        </is>
      </c>
      <c r="N126" s="97" t="n"/>
    </row>
    <row r="127" ht="16" customHeight="1">
      <c r="A127" s="28" t="inlineStr">
        <is>
          <t>MC122</t>
        </is>
      </c>
      <c r="B127" s="230" t="inlineStr">
        <is>
          <t>Service Tab</t>
        </is>
      </c>
      <c r="C127" s="227" t="inlineStr">
        <is>
          <t>Motor 1 subheading</t>
        </is>
      </c>
      <c r="D127" s="28" t="inlineStr">
        <is>
          <t>Enable beam diagnostic</t>
        </is>
      </c>
      <c r="E127" s="89" t="inlineStr">
        <is>
          <t>Check</t>
        </is>
      </c>
      <c r="F127" s="91" t="inlineStr">
        <is>
          <t>R</t>
        </is>
      </c>
      <c r="G127" s="42" t="inlineStr">
        <is>
          <t>No Data</t>
        </is>
      </c>
      <c r="H127" s="90">
        <f>IF(AND(G127=E127,G127&lt;&gt;""),"Y",IF(G127="","","N"))</f>
        <v/>
      </c>
      <c r="I127" s="91" t="n"/>
      <c r="J127" s="91" t="n"/>
      <c r="K127" s="91" t="inlineStr">
        <is>
          <t>key in HMI &amp; PC</t>
        </is>
      </c>
      <c r="L127" s="92" t="inlineStr">
        <is>
          <t>Manual</t>
        </is>
      </c>
      <c r="M127" s="92" t="inlineStr">
        <is>
          <t>?</t>
        </is>
      </c>
      <c r="N127" s="97" t="n"/>
    </row>
    <row r="128" ht="16" customHeight="1">
      <c r="A128" s="28" t="inlineStr">
        <is>
          <t>MC123</t>
        </is>
      </c>
      <c r="B128" s="230" t="inlineStr">
        <is>
          <t>Service Tab</t>
        </is>
      </c>
      <c r="C128" s="227" t="inlineStr">
        <is>
          <t>Motor 1 subheading</t>
        </is>
      </c>
      <c r="D128" s="28" t="inlineStr">
        <is>
          <t>Enablebeam field correction</t>
        </is>
      </c>
      <c r="E128" s="89" t="inlineStr">
        <is>
          <t>Check</t>
        </is>
      </c>
      <c r="F128" s="91" t="inlineStr">
        <is>
          <t>A</t>
        </is>
      </c>
      <c r="G128" s="42" t="inlineStr">
        <is>
          <t>MD</t>
        </is>
      </c>
      <c r="H128" s="90">
        <f>IF(AND(G128=E128,G128&lt;&gt;""),"Y",IF(G128="","","N"))</f>
        <v/>
      </c>
      <c r="I128" s="91" t="n"/>
      <c r="J128" s="91" t="n"/>
      <c r="K128" s="91" t="inlineStr">
        <is>
          <t>key in HMI &amp; PC</t>
        </is>
      </c>
      <c r="L128" s="92" t="inlineStr">
        <is>
          <t>Manual</t>
        </is>
      </c>
      <c r="M128" s="92" t="inlineStr">
        <is>
          <t>?</t>
        </is>
      </c>
      <c r="N128" s="97" t="n"/>
    </row>
    <row r="129">
      <c r="A129" s="34" t="inlineStr">
        <is>
          <t>MC124</t>
        </is>
      </c>
      <c r="B129" s="230" t="inlineStr">
        <is>
          <t>Service Tab</t>
        </is>
      </c>
      <c r="C129" s="239" t="inlineStr">
        <is>
          <t xml:space="preserve">Camera 1 </t>
        </is>
      </c>
      <c r="D129" s="203" t="inlineStr">
        <is>
          <t>Camera 1</t>
        </is>
      </c>
      <c r="E129" s="274" t="n"/>
      <c r="F129" s="203" t="n"/>
      <c r="G129" s="203" t="n"/>
      <c r="H129" s="203" t="n"/>
      <c r="I129" s="203" t="n"/>
      <c r="J129" s="203" t="n"/>
      <c r="K129" s="203" t="n"/>
      <c r="L129" s="174" t="n"/>
      <c r="M129" s="174" t="n"/>
      <c r="N129" s="43" t="n"/>
    </row>
    <row r="130">
      <c r="A130" s="34" t="inlineStr">
        <is>
          <t>MC125</t>
        </is>
      </c>
      <c r="B130" s="230" t="inlineStr">
        <is>
          <t>Service Tab</t>
        </is>
      </c>
      <c r="C130" s="239" t="inlineStr">
        <is>
          <t>Camera 1</t>
        </is>
      </c>
      <c r="D130" s="175" t="inlineStr">
        <is>
          <t>Installed</t>
        </is>
      </c>
      <c r="E130" s="143" t="inlineStr">
        <is>
          <t>Check</t>
        </is>
      </c>
      <c r="F130" s="38" t="inlineStr">
        <is>
          <t>R</t>
        </is>
      </c>
      <c r="G130" s="41" t="inlineStr">
        <is>
          <t>No Data</t>
        </is>
      </c>
      <c r="H130" s="40">
        <f>IF(AND(G130=E130,G130&lt;&gt;""),"Y",IF(G130="","","N"))</f>
        <v/>
      </c>
      <c r="I130" s="38" t="n"/>
      <c r="J130" s="38" t="n"/>
      <c r="K130" s="38" t="inlineStr">
        <is>
          <t>key in HMI &amp; PC</t>
        </is>
      </c>
      <c r="L130" s="140" t="inlineStr">
        <is>
          <t>Manual</t>
        </is>
      </c>
      <c r="M130" s="140" t="inlineStr">
        <is>
          <t>?</t>
        </is>
      </c>
      <c r="N130" s="43" t="n"/>
    </row>
    <row r="131">
      <c r="A131" s="34" t="inlineStr">
        <is>
          <t>MC126</t>
        </is>
      </c>
      <c r="B131" s="230" t="inlineStr">
        <is>
          <t>Service Tab</t>
        </is>
      </c>
      <c r="C131" s="239" t="inlineStr">
        <is>
          <t>Camera 1</t>
        </is>
      </c>
      <c r="D131" s="175" t="inlineStr">
        <is>
          <t>Type:</t>
        </is>
      </c>
      <c r="E131" s="143" t="inlineStr">
        <is>
          <t>horizontal glass edge!</t>
        </is>
      </c>
      <c r="F131" s="38" t="inlineStr">
        <is>
          <t>R</t>
        </is>
      </c>
      <c r="G131" s="41" t="inlineStr">
        <is>
          <t>No Data</t>
        </is>
      </c>
      <c r="H131" s="40">
        <f>IF(AND(G131=E131,G131&lt;&gt;""),"Y",IF(G131="","","N"))</f>
        <v/>
      </c>
      <c r="I131" s="38" t="n"/>
      <c r="J131" s="38" t="n"/>
      <c r="K131" s="38" t="inlineStr">
        <is>
          <t>key in HMI &amp; PC</t>
        </is>
      </c>
      <c r="L131" s="140" t="inlineStr">
        <is>
          <t>Manual</t>
        </is>
      </c>
      <c r="M131" s="140" t="inlineStr">
        <is>
          <t>?</t>
        </is>
      </c>
      <c r="N131" s="43" t="n"/>
    </row>
    <row r="132" ht="16" customHeight="1">
      <c r="A132" s="34" t="inlineStr">
        <is>
          <t>MC127</t>
        </is>
      </c>
      <c r="B132" s="230" t="inlineStr">
        <is>
          <t>Service Tab</t>
        </is>
      </c>
      <c r="C132" s="239" t="inlineStr">
        <is>
          <t>Camera 1</t>
        </is>
      </c>
      <c r="D132" s="5" t="inlineStr">
        <is>
          <t>Selection of line</t>
        </is>
      </c>
      <c r="E132" s="273" t="inlineStr">
        <is>
          <t>1 of 1</t>
        </is>
      </c>
      <c r="F132" s="38" t="inlineStr">
        <is>
          <t>R</t>
        </is>
      </c>
      <c r="G132" s="41" t="inlineStr">
        <is>
          <t>No Data</t>
        </is>
      </c>
      <c r="H132" s="40">
        <f>IF(AND(G132=E132,G132&lt;&gt;""),"Y",IF(G132="","","N"))</f>
        <v/>
      </c>
      <c r="I132" s="38" t="n"/>
      <c r="J132" s="38" t="n"/>
      <c r="K132" s="38" t="inlineStr">
        <is>
          <t>key in HMI &amp; PC</t>
        </is>
      </c>
      <c r="L132" s="140" t="inlineStr">
        <is>
          <t>Manual</t>
        </is>
      </c>
      <c r="M132" s="140" t="inlineStr">
        <is>
          <t>?</t>
        </is>
      </c>
      <c r="N132" s="43" t="n"/>
    </row>
    <row r="133" customFormat="1" s="77">
      <c r="A133" s="34" t="inlineStr">
        <is>
          <t>MC128</t>
        </is>
      </c>
      <c r="B133" s="230" t="inlineStr">
        <is>
          <t>Service Tab</t>
        </is>
      </c>
      <c r="C133" s="239" t="inlineStr">
        <is>
          <t>Camera 1</t>
        </is>
      </c>
      <c r="D133" s="256" t="inlineStr">
        <is>
          <t>X position:</t>
        </is>
      </c>
      <c r="E133" s="275" t="n">
        <v>296.395</v>
      </c>
      <c r="F133" s="38" t="inlineStr">
        <is>
          <t>R</t>
        </is>
      </c>
      <c r="G133" s="41" t="inlineStr">
        <is>
          <t>No Data</t>
        </is>
      </c>
      <c r="H133" s="40">
        <f>IF(AND(G133=E133,G133&lt;&gt;""),"Y",IF(G133="","","N"))</f>
        <v/>
      </c>
      <c r="I133" s="102" t="n"/>
      <c r="J133" s="102" t="n"/>
      <c r="K133" s="102" t="inlineStr">
        <is>
          <t>key in HMI &amp; PC</t>
        </is>
      </c>
      <c r="L133" s="117" t="n"/>
      <c r="M133" s="117" t="n"/>
      <c r="N133" s="118" t="n"/>
    </row>
    <row r="134" customFormat="1" s="77">
      <c r="A134" s="34" t="inlineStr">
        <is>
          <t>MC129</t>
        </is>
      </c>
      <c r="B134" s="230" t="inlineStr">
        <is>
          <t>Service Tab</t>
        </is>
      </c>
      <c r="C134" s="239" t="inlineStr">
        <is>
          <t>Camera 1</t>
        </is>
      </c>
      <c r="D134" s="256" t="inlineStr">
        <is>
          <t>Y:</t>
        </is>
      </c>
      <c r="E134" s="275" t="n">
        <v>-5.44</v>
      </c>
      <c r="F134" s="38" t="inlineStr">
        <is>
          <t>R</t>
        </is>
      </c>
      <c r="G134" s="41" t="inlineStr">
        <is>
          <t>No Data</t>
        </is>
      </c>
      <c r="H134" s="40">
        <f>IF(AND(G134=E134,G134&lt;&gt;""),"Y",IF(G134="","","N"))</f>
        <v/>
      </c>
      <c r="I134" s="102" t="n"/>
      <c r="J134" s="102" t="n"/>
      <c r="K134" s="102" t="inlineStr">
        <is>
          <t>key in HMI &amp; PC</t>
        </is>
      </c>
      <c r="L134" s="117" t="n"/>
      <c r="M134" s="117" t="n"/>
      <c r="N134" s="118" t="n"/>
    </row>
    <row r="135">
      <c r="A135" s="34" t="inlineStr">
        <is>
          <t>MC130</t>
        </is>
      </c>
      <c r="B135" s="230" t="inlineStr">
        <is>
          <t>Service Tab</t>
        </is>
      </c>
      <c r="C135" s="239" t="inlineStr">
        <is>
          <t>Camera 1</t>
        </is>
      </c>
      <c r="D135" s="175" t="inlineStr">
        <is>
          <t>X  reference (mm):</t>
        </is>
      </c>
      <c r="E135" s="143" t="n">
        <v>1000</v>
      </c>
      <c r="F135" s="38" t="inlineStr">
        <is>
          <t>R</t>
        </is>
      </c>
      <c r="G135" s="41" t="inlineStr">
        <is>
          <t>No Data</t>
        </is>
      </c>
      <c r="H135" s="40">
        <f>IF(AND(G135=E135,G135&lt;&gt;""),"Y",IF(G135="","","N"))</f>
        <v/>
      </c>
      <c r="I135" s="38" t="n"/>
      <c r="J135" s="38" t="n"/>
      <c r="K135" s="38" t="inlineStr">
        <is>
          <t>key in HMI &amp; PC</t>
        </is>
      </c>
      <c r="L135" s="140" t="inlineStr">
        <is>
          <t>Manual</t>
        </is>
      </c>
      <c r="M135" s="140" t="inlineStr">
        <is>
          <t>?</t>
        </is>
      </c>
      <c r="N135" s="43" t="n"/>
    </row>
    <row r="136">
      <c r="A136" s="34" t="inlineStr">
        <is>
          <t>MC131</t>
        </is>
      </c>
      <c r="B136" s="230" t="inlineStr">
        <is>
          <t>Service Tab</t>
        </is>
      </c>
      <c r="C136" s="239" t="inlineStr">
        <is>
          <t>Camera 1</t>
        </is>
      </c>
      <c r="D136" s="175" t="inlineStr">
        <is>
          <t>Y:</t>
        </is>
      </c>
      <c r="E136" s="176" t="n">
        <v>0</v>
      </c>
      <c r="F136" s="38" t="inlineStr">
        <is>
          <t>R</t>
        </is>
      </c>
      <c r="G136" s="41" t="inlineStr">
        <is>
          <t>No Data</t>
        </is>
      </c>
      <c r="H136" s="40">
        <f>IF(AND(G136=E136,G136&lt;&gt;""),"Y",IF(G136="","","N"))</f>
        <v/>
      </c>
      <c r="I136" s="38" t="n"/>
      <c r="J136" s="38" t="n"/>
      <c r="K136" s="38" t="inlineStr">
        <is>
          <t>key in HMI &amp; PC</t>
        </is>
      </c>
      <c r="L136" s="140" t="inlineStr">
        <is>
          <t>Manual</t>
        </is>
      </c>
      <c r="M136" s="140" t="inlineStr">
        <is>
          <t>?</t>
        </is>
      </c>
      <c r="N136" s="43" t="n"/>
    </row>
    <row r="137">
      <c r="A137" s="34" t="inlineStr">
        <is>
          <t>MC132</t>
        </is>
      </c>
      <c r="B137" s="230" t="inlineStr">
        <is>
          <t>Service Tab</t>
        </is>
      </c>
      <c r="C137" s="239" t="inlineStr">
        <is>
          <t>Camera 1</t>
        </is>
      </c>
      <c r="D137" s="204" t="inlineStr">
        <is>
          <t>Camera 2</t>
        </is>
      </c>
      <c r="E137" s="274" t="n"/>
      <c r="F137" s="203" t="n"/>
      <c r="G137" s="203" t="n"/>
      <c r="H137" s="203" t="n"/>
      <c r="I137" s="203" t="n"/>
      <c r="J137" s="203" t="n"/>
      <c r="K137" s="203" t="n"/>
      <c r="L137" s="174" t="n"/>
      <c r="M137" s="174" t="n"/>
      <c r="N137" s="43" t="n"/>
    </row>
    <row r="138">
      <c r="A138" s="34" t="inlineStr">
        <is>
          <t>MC133</t>
        </is>
      </c>
      <c r="B138" s="230" t="inlineStr">
        <is>
          <t>Service Tab</t>
        </is>
      </c>
      <c r="C138" s="239" t="inlineStr">
        <is>
          <t>Camera 1</t>
        </is>
      </c>
      <c r="D138" s="175" t="inlineStr">
        <is>
          <t>Installed</t>
        </is>
      </c>
      <c r="E138" s="143" t="inlineStr">
        <is>
          <t>Check</t>
        </is>
      </c>
      <c r="F138" s="38" t="inlineStr">
        <is>
          <t>R</t>
        </is>
      </c>
      <c r="G138" s="41" t="inlineStr">
        <is>
          <t>No Data</t>
        </is>
      </c>
      <c r="H138" s="40">
        <f>IF(AND(G138=E138,G138&lt;&gt;""),"Y",IF(G138="","","N"))</f>
        <v/>
      </c>
      <c r="I138" s="38" t="n"/>
      <c r="J138" s="38" t="n"/>
      <c r="K138" s="38" t="inlineStr">
        <is>
          <t>key in HMI &amp; PC</t>
        </is>
      </c>
      <c r="L138" s="140" t="inlineStr">
        <is>
          <t>Manual</t>
        </is>
      </c>
      <c r="M138" s="140" t="inlineStr">
        <is>
          <t>?</t>
        </is>
      </c>
      <c r="N138" s="43" t="n"/>
    </row>
    <row r="139">
      <c r="A139" s="34" t="inlineStr">
        <is>
          <t>MC134</t>
        </is>
      </c>
      <c r="B139" s="230" t="inlineStr">
        <is>
          <t>Service Tab</t>
        </is>
      </c>
      <c r="C139" s="239" t="inlineStr">
        <is>
          <t>Camera 1</t>
        </is>
      </c>
      <c r="D139" s="175" t="inlineStr">
        <is>
          <t>Type:</t>
        </is>
      </c>
      <c r="E139" s="143" t="inlineStr">
        <is>
          <t>horizontal glass edge!</t>
        </is>
      </c>
      <c r="F139" s="38" t="inlineStr">
        <is>
          <t>R</t>
        </is>
      </c>
      <c r="G139" s="41" t="inlineStr">
        <is>
          <t>No Data</t>
        </is>
      </c>
      <c r="H139" s="40">
        <f>IF(AND(G139=E139,G139&lt;&gt;""),"Y",IF(G139="","","N"))</f>
        <v/>
      </c>
      <c r="I139" s="38" t="n"/>
      <c r="J139" s="38" t="n"/>
      <c r="K139" s="38" t="inlineStr">
        <is>
          <t>key in HMI &amp; PC</t>
        </is>
      </c>
      <c r="L139" s="140" t="inlineStr">
        <is>
          <t>Manual</t>
        </is>
      </c>
      <c r="M139" s="140" t="inlineStr">
        <is>
          <t>?</t>
        </is>
      </c>
      <c r="N139" s="43" t="n"/>
    </row>
    <row r="140" ht="16" customHeight="1">
      <c r="A140" s="34" t="inlineStr">
        <is>
          <t>MC135</t>
        </is>
      </c>
      <c r="B140" s="230" t="inlineStr">
        <is>
          <t>Service Tab</t>
        </is>
      </c>
      <c r="C140" s="239" t="inlineStr">
        <is>
          <t>Camera 1</t>
        </is>
      </c>
      <c r="D140" s="5" t="inlineStr">
        <is>
          <t>Selection of line</t>
        </is>
      </c>
      <c r="E140" s="273" t="inlineStr">
        <is>
          <t>1 of 1</t>
        </is>
      </c>
      <c r="F140" s="38" t="inlineStr">
        <is>
          <t>R</t>
        </is>
      </c>
      <c r="G140" s="41" t="inlineStr">
        <is>
          <t>No Data</t>
        </is>
      </c>
      <c r="H140" s="40">
        <f>IF(AND(G140=E140,G140&lt;&gt;""),"Y",IF(G140="","","N"))</f>
        <v/>
      </c>
      <c r="I140" s="38" t="n"/>
      <c r="J140" s="38" t="n"/>
      <c r="K140" s="38" t="inlineStr">
        <is>
          <t>key in HMI &amp; PC</t>
        </is>
      </c>
      <c r="L140" s="140" t="inlineStr">
        <is>
          <t>Manual</t>
        </is>
      </c>
      <c r="M140" s="140" t="inlineStr">
        <is>
          <t>?</t>
        </is>
      </c>
      <c r="N140" s="43" t="n"/>
    </row>
    <row r="141" customFormat="1" s="77">
      <c r="A141" s="34" t="inlineStr">
        <is>
          <t>MC136</t>
        </is>
      </c>
      <c r="B141" s="230" t="inlineStr">
        <is>
          <t>Service Tab</t>
        </is>
      </c>
      <c r="C141" s="239" t="inlineStr">
        <is>
          <t>Camera 1</t>
        </is>
      </c>
      <c r="D141" s="256" t="inlineStr">
        <is>
          <t>X position:</t>
        </is>
      </c>
      <c r="E141" s="275" t="n">
        <v>296.395</v>
      </c>
      <c r="F141" s="38" t="inlineStr">
        <is>
          <t>R</t>
        </is>
      </c>
      <c r="G141" s="41" t="inlineStr">
        <is>
          <t>No Data</t>
        </is>
      </c>
      <c r="H141" s="40">
        <f>IF(AND(G141=E141,G141&lt;&gt;""),"Y",IF(G141="","","N"))</f>
        <v/>
      </c>
      <c r="I141" s="102" t="n"/>
      <c r="J141" s="102" t="n"/>
      <c r="K141" s="102" t="inlineStr">
        <is>
          <t>key in HMI &amp; PC</t>
        </is>
      </c>
      <c r="L141" s="140" t="inlineStr">
        <is>
          <t>Manual</t>
        </is>
      </c>
      <c r="M141" s="117" t="n"/>
      <c r="N141" s="118" t="n"/>
    </row>
    <row r="142" customFormat="1" s="77">
      <c r="A142" s="34" t="inlineStr">
        <is>
          <t>MC137</t>
        </is>
      </c>
      <c r="B142" s="230" t="inlineStr">
        <is>
          <t>Service Tab</t>
        </is>
      </c>
      <c r="C142" s="239" t="inlineStr">
        <is>
          <t>Camera 1</t>
        </is>
      </c>
      <c r="D142" s="256" t="inlineStr">
        <is>
          <t>Y:</t>
        </is>
      </c>
      <c r="E142" s="275" t="n">
        <v>-5.44</v>
      </c>
      <c r="F142" s="38" t="inlineStr">
        <is>
          <t>R</t>
        </is>
      </c>
      <c r="G142" s="41" t="inlineStr">
        <is>
          <t>No Data</t>
        </is>
      </c>
      <c r="H142" s="40">
        <f>IF(AND(G142=E142,G142&lt;&gt;""),"Y",IF(G142="","","N"))</f>
        <v/>
      </c>
      <c r="I142" s="102" t="n"/>
      <c r="J142" s="102" t="n"/>
      <c r="K142" s="102" t="inlineStr">
        <is>
          <t>key in HMI &amp; PC</t>
        </is>
      </c>
      <c r="L142" s="140" t="inlineStr">
        <is>
          <t>Manual</t>
        </is>
      </c>
      <c r="M142" s="117" t="n"/>
      <c r="N142" s="118" t="n"/>
    </row>
    <row r="143">
      <c r="A143" s="34" t="inlineStr">
        <is>
          <t>MC138</t>
        </is>
      </c>
      <c r="B143" s="230" t="inlineStr">
        <is>
          <t>Service Tab</t>
        </is>
      </c>
      <c r="C143" s="239" t="inlineStr">
        <is>
          <t>Camera 1</t>
        </is>
      </c>
      <c r="D143" s="175" t="inlineStr">
        <is>
          <t>X  reference (mm):</t>
        </is>
      </c>
      <c r="E143" s="143" t="n">
        <v>1700</v>
      </c>
      <c r="F143" s="38" t="inlineStr">
        <is>
          <t>R</t>
        </is>
      </c>
      <c r="G143" s="41" t="inlineStr">
        <is>
          <t>No Data</t>
        </is>
      </c>
      <c r="H143" s="40">
        <f>IF(AND(G143=E143,G143&lt;&gt;""),"Y",IF(G143="","","N"))</f>
        <v/>
      </c>
      <c r="I143" s="38" t="n"/>
      <c r="J143" s="38" t="n"/>
      <c r="K143" s="38" t="inlineStr">
        <is>
          <t>key in HMI &amp; PC</t>
        </is>
      </c>
      <c r="L143" s="140" t="inlineStr">
        <is>
          <t>Manual</t>
        </is>
      </c>
      <c r="M143" s="140" t="inlineStr">
        <is>
          <t>?</t>
        </is>
      </c>
      <c r="N143" s="43" t="n"/>
    </row>
    <row r="144">
      <c r="A144" s="34" t="inlineStr">
        <is>
          <t>MC139</t>
        </is>
      </c>
      <c r="B144" s="230" t="inlineStr">
        <is>
          <t>Service Tab</t>
        </is>
      </c>
      <c r="C144" s="239" t="inlineStr">
        <is>
          <t>Camera 1</t>
        </is>
      </c>
      <c r="D144" s="175" t="inlineStr">
        <is>
          <t>Y:</t>
        </is>
      </c>
      <c r="E144" s="176" t="n">
        <v>58.085</v>
      </c>
      <c r="F144" s="38" t="inlineStr">
        <is>
          <t>R</t>
        </is>
      </c>
      <c r="G144" s="41" t="inlineStr">
        <is>
          <t>No Data</t>
        </is>
      </c>
      <c r="H144" s="40">
        <f>IF(AND(G144=E144,G144&lt;&gt;""),"Y",IF(G144="","","N"))</f>
        <v/>
      </c>
      <c r="I144" s="38" t="n"/>
      <c r="J144" s="38" t="n"/>
      <c r="K144" s="38" t="inlineStr">
        <is>
          <t>key in HMI &amp; PC</t>
        </is>
      </c>
      <c r="L144" s="140" t="inlineStr">
        <is>
          <t>Manual</t>
        </is>
      </c>
      <c r="M144" s="140" t="inlineStr">
        <is>
          <t>?</t>
        </is>
      </c>
      <c r="N144" s="43" t="n"/>
    </row>
    <row r="145">
      <c r="A145" s="34" t="inlineStr">
        <is>
          <t>MC140</t>
        </is>
      </c>
      <c r="B145" s="230" t="inlineStr">
        <is>
          <t>Service Tab</t>
        </is>
      </c>
      <c r="C145" s="239" t="inlineStr">
        <is>
          <t>Camera 1</t>
        </is>
      </c>
      <c r="D145" s="204" t="inlineStr">
        <is>
          <t>Camera 3</t>
        </is>
      </c>
      <c r="E145" s="274" t="n"/>
      <c r="F145" s="203" t="n"/>
      <c r="G145" s="203" t="n"/>
      <c r="H145" s="203" t="n"/>
      <c r="I145" s="203" t="n"/>
      <c r="J145" s="203" t="n"/>
      <c r="K145" s="203" t="n"/>
      <c r="L145" s="174" t="n"/>
      <c r="M145" s="174" t="n"/>
      <c r="N145" s="43" t="n"/>
    </row>
    <row r="146">
      <c r="A146" s="34" t="inlineStr">
        <is>
          <t>MC141</t>
        </is>
      </c>
      <c r="B146" s="230" t="inlineStr">
        <is>
          <t>Service Tab</t>
        </is>
      </c>
      <c r="C146" s="239" t="inlineStr">
        <is>
          <t>Camera 1</t>
        </is>
      </c>
      <c r="D146" s="175" t="inlineStr">
        <is>
          <t>Installed</t>
        </is>
      </c>
      <c r="E146" s="143" t="inlineStr">
        <is>
          <t>Check</t>
        </is>
      </c>
      <c r="F146" s="38" t="inlineStr">
        <is>
          <t>R</t>
        </is>
      </c>
      <c r="G146" s="41" t="inlineStr">
        <is>
          <t>No Data</t>
        </is>
      </c>
      <c r="H146" s="40">
        <f>IF(AND(G146=E146,G146&lt;&gt;""),"Y",IF(G146="","","N"))</f>
        <v/>
      </c>
      <c r="I146" s="38" t="n"/>
      <c r="J146" s="38" t="n"/>
      <c r="K146" s="38" t="inlineStr">
        <is>
          <t>key in HMI &amp; PC</t>
        </is>
      </c>
      <c r="L146" s="140" t="inlineStr">
        <is>
          <t>Manual</t>
        </is>
      </c>
      <c r="M146" s="140" t="inlineStr">
        <is>
          <t>?</t>
        </is>
      </c>
      <c r="N146" s="43" t="n"/>
    </row>
    <row r="147">
      <c r="A147" s="34" t="inlineStr">
        <is>
          <t>MC142</t>
        </is>
      </c>
      <c r="B147" s="230" t="inlineStr">
        <is>
          <t>Service Tab</t>
        </is>
      </c>
      <c r="C147" s="239" t="inlineStr">
        <is>
          <t>Camera 1</t>
        </is>
      </c>
      <c r="D147" s="175" t="inlineStr">
        <is>
          <t>Type:</t>
        </is>
      </c>
      <c r="E147" s="143" t="inlineStr">
        <is>
          <t>horizontal glass edge!</t>
        </is>
      </c>
      <c r="F147" s="38" t="inlineStr">
        <is>
          <t>R</t>
        </is>
      </c>
      <c r="G147" s="41" t="inlineStr">
        <is>
          <t>No Data</t>
        </is>
      </c>
      <c r="H147" s="40">
        <f>IF(AND(G147=E147,G147&lt;&gt;""),"Y",IF(G147="","","N"))</f>
        <v/>
      </c>
      <c r="I147" s="38" t="n"/>
      <c r="J147" s="38" t="n"/>
      <c r="K147" s="38" t="inlineStr">
        <is>
          <t>key in HMI &amp; PC</t>
        </is>
      </c>
      <c r="L147" s="140" t="inlineStr">
        <is>
          <t>Manual</t>
        </is>
      </c>
      <c r="M147" s="140" t="inlineStr">
        <is>
          <t>?</t>
        </is>
      </c>
      <c r="N147" s="43" t="n"/>
    </row>
    <row r="148" ht="16" customHeight="1">
      <c r="A148" s="34" t="inlineStr">
        <is>
          <t>MC143</t>
        </is>
      </c>
      <c r="B148" s="230" t="inlineStr">
        <is>
          <t>Service Tab</t>
        </is>
      </c>
      <c r="C148" s="239" t="inlineStr">
        <is>
          <t>Camera 1</t>
        </is>
      </c>
      <c r="D148" s="5" t="inlineStr">
        <is>
          <t>Selection of line</t>
        </is>
      </c>
      <c r="E148" s="273" t="inlineStr">
        <is>
          <t>1 of 1</t>
        </is>
      </c>
      <c r="F148" s="38" t="inlineStr">
        <is>
          <t>R</t>
        </is>
      </c>
      <c r="G148" s="41" t="inlineStr">
        <is>
          <t>No Data</t>
        </is>
      </c>
      <c r="H148" s="40">
        <f>IF(AND(G148=E148,G148&lt;&gt;""),"Y",IF(G148="","","N"))</f>
        <v/>
      </c>
      <c r="I148" s="38" t="n"/>
      <c r="J148" s="38" t="n"/>
      <c r="K148" s="38" t="inlineStr">
        <is>
          <t>key in HMI &amp; PC</t>
        </is>
      </c>
      <c r="L148" s="140" t="inlineStr">
        <is>
          <t>Manual</t>
        </is>
      </c>
      <c r="M148" s="140" t="inlineStr">
        <is>
          <t>?</t>
        </is>
      </c>
      <c r="N148" s="43" t="n"/>
    </row>
    <row r="149" customFormat="1" s="77">
      <c r="A149" s="34" t="inlineStr">
        <is>
          <t>MC144</t>
        </is>
      </c>
      <c r="B149" s="230" t="inlineStr">
        <is>
          <t>Service Tab</t>
        </is>
      </c>
      <c r="C149" s="239" t="inlineStr">
        <is>
          <t>Camera 1</t>
        </is>
      </c>
      <c r="D149" s="256" t="inlineStr">
        <is>
          <t>X position:</t>
        </is>
      </c>
      <c r="E149" s="275" t="n">
        <v>296.395</v>
      </c>
      <c r="F149" s="38" t="inlineStr">
        <is>
          <t>R</t>
        </is>
      </c>
      <c r="G149" s="41" t="inlineStr">
        <is>
          <t>No Data</t>
        </is>
      </c>
      <c r="H149" s="40">
        <f>IF(AND(G149=E149,G149&lt;&gt;""),"Y",IF(G149="","","N"))</f>
        <v/>
      </c>
      <c r="I149" s="102" t="n"/>
      <c r="J149" s="102" t="n"/>
      <c r="K149" s="102" t="inlineStr">
        <is>
          <t>key in HMI &amp; PC</t>
        </is>
      </c>
      <c r="L149" s="140" t="inlineStr">
        <is>
          <t>Manual</t>
        </is>
      </c>
      <c r="M149" s="117" t="n"/>
      <c r="N149" s="118" t="n"/>
    </row>
    <row r="150" customFormat="1" s="77">
      <c r="A150" s="34" t="inlineStr">
        <is>
          <t>MC145</t>
        </is>
      </c>
      <c r="B150" s="230" t="inlineStr">
        <is>
          <t>Service Tab</t>
        </is>
      </c>
      <c r="C150" s="239" t="inlineStr">
        <is>
          <t>Camera 1</t>
        </is>
      </c>
      <c r="D150" s="256" t="inlineStr">
        <is>
          <t>Y:</t>
        </is>
      </c>
      <c r="E150" s="275" t="n">
        <v>-5.44</v>
      </c>
      <c r="F150" s="38" t="inlineStr">
        <is>
          <t>R</t>
        </is>
      </c>
      <c r="G150" s="41" t="inlineStr">
        <is>
          <t>No Data</t>
        </is>
      </c>
      <c r="H150" s="40">
        <f>IF(AND(G150=E150,G150&lt;&gt;""),"Y",IF(G150="","","N"))</f>
        <v/>
      </c>
      <c r="I150" s="102" t="n"/>
      <c r="J150" s="102" t="n"/>
      <c r="K150" s="102" t="inlineStr">
        <is>
          <t>key in HMI &amp; PC</t>
        </is>
      </c>
      <c r="L150" s="140" t="inlineStr">
        <is>
          <t>Manual</t>
        </is>
      </c>
      <c r="M150" s="117" t="n"/>
      <c r="N150" s="118" t="n"/>
    </row>
    <row r="151">
      <c r="A151" s="34" t="inlineStr">
        <is>
          <t>MC146</t>
        </is>
      </c>
      <c r="B151" s="230" t="inlineStr">
        <is>
          <t>Service Tab</t>
        </is>
      </c>
      <c r="C151" s="239" t="inlineStr">
        <is>
          <t>Camera 1</t>
        </is>
      </c>
      <c r="D151" s="175" t="inlineStr">
        <is>
          <t>X  reference (mm):</t>
        </is>
      </c>
      <c r="E151" s="143" t="n">
        <v>1700</v>
      </c>
      <c r="F151" s="38" t="inlineStr">
        <is>
          <t>R</t>
        </is>
      </c>
      <c r="G151" s="41" t="inlineStr">
        <is>
          <t>No Data</t>
        </is>
      </c>
      <c r="H151" s="40">
        <f>IF(AND(G151=E151,G151&lt;&gt;""),"Y",IF(G151="","","N"))</f>
        <v/>
      </c>
      <c r="I151" s="38" t="n"/>
      <c r="J151" s="38" t="n"/>
      <c r="K151" s="38" t="inlineStr">
        <is>
          <t>key in HMI &amp; PC</t>
        </is>
      </c>
      <c r="L151" s="140" t="inlineStr">
        <is>
          <t>Manual</t>
        </is>
      </c>
      <c r="M151" s="140" t="inlineStr">
        <is>
          <t>?</t>
        </is>
      </c>
      <c r="N151" s="43" t="n"/>
    </row>
    <row r="152">
      <c r="A152" s="34" t="inlineStr">
        <is>
          <t>MC147</t>
        </is>
      </c>
      <c r="B152" s="230" t="inlineStr">
        <is>
          <t>Service Tab</t>
        </is>
      </c>
      <c r="C152" s="239" t="inlineStr">
        <is>
          <t>Camera 1</t>
        </is>
      </c>
      <c r="D152" s="175" t="inlineStr">
        <is>
          <t>Y:</t>
        </is>
      </c>
      <c r="E152" s="176" t="n">
        <v>58.085</v>
      </c>
      <c r="F152" s="38" t="inlineStr">
        <is>
          <t>R</t>
        </is>
      </c>
      <c r="G152" s="41" t="inlineStr">
        <is>
          <t>No Data</t>
        </is>
      </c>
      <c r="H152" s="40">
        <f>IF(AND(G152=E152,G152&lt;&gt;""),"Y",IF(G152="","","N"))</f>
        <v/>
      </c>
      <c r="I152" s="38" t="n"/>
      <c r="J152" s="38" t="n"/>
      <c r="K152" s="38" t="inlineStr">
        <is>
          <t>key in HMI &amp; PC</t>
        </is>
      </c>
      <c r="L152" s="140" t="inlineStr">
        <is>
          <t>Manual</t>
        </is>
      </c>
      <c r="M152" s="140" t="inlineStr">
        <is>
          <t>?</t>
        </is>
      </c>
      <c r="N152" s="43" t="n"/>
    </row>
    <row r="153">
      <c r="A153" s="34" t="inlineStr">
        <is>
          <t>MC148</t>
        </is>
      </c>
      <c r="B153" s="230" t="inlineStr">
        <is>
          <t>Service Tab</t>
        </is>
      </c>
      <c r="C153" s="239" t="inlineStr">
        <is>
          <t>Camera 1</t>
        </is>
      </c>
      <c r="D153" s="204" t="inlineStr">
        <is>
          <t>Camera 4</t>
        </is>
      </c>
      <c r="E153" s="274" t="n"/>
      <c r="F153" s="203" t="n"/>
      <c r="G153" s="203" t="n"/>
      <c r="H153" s="203" t="n"/>
      <c r="I153" s="203" t="n"/>
      <c r="J153" s="203" t="n"/>
      <c r="K153" s="203" t="n"/>
      <c r="L153" s="174" t="n"/>
      <c r="M153" s="174" t="n"/>
      <c r="N153" s="43" t="n"/>
    </row>
    <row r="154">
      <c r="A154" s="34" t="inlineStr">
        <is>
          <t>MC149</t>
        </is>
      </c>
      <c r="B154" s="230" t="inlineStr">
        <is>
          <t>Service Tab</t>
        </is>
      </c>
      <c r="C154" s="239" t="inlineStr">
        <is>
          <t>Camera 1</t>
        </is>
      </c>
      <c r="D154" s="175" t="inlineStr">
        <is>
          <t>Installed</t>
        </is>
      </c>
      <c r="E154" s="143" t="inlineStr">
        <is>
          <t>Check</t>
        </is>
      </c>
      <c r="F154" s="38" t="inlineStr">
        <is>
          <t>R</t>
        </is>
      </c>
      <c r="G154" s="41" t="inlineStr">
        <is>
          <t>No Data</t>
        </is>
      </c>
      <c r="H154" s="40">
        <f>IF(AND(G154=E154,G154&lt;&gt;""),"Y",IF(G154="","","N"))</f>
        <v/>
      </c>
      <c r="I154" s="38" t="n"/>
      <c r="J154" s="38" t="n"/>
      <c r="K154" s="38" t="inlineStr">
        <is>
          <t>key in HMI &amp; PC</t>
        </is>
      </c>
      <c r="L154" s="140" t="inlineStr">
        <is>
          <t>Manual</t>
        </is>
      </c>
      <c r="M154" s="140" t="inlineStr">
        <is>
          <t>?</t>
        </is>
      </c>
      <c r="N154" s="43" t="n"/>
    </row>
    <row r="155">
      <c r="A155" s="34" t="inlineStr">
        <is>
          <t>MC150</t>
        </is>
      </c>
      <c r="B155" s="230" t="inlineStr">
        <is>
          <t>Service Tab</t>
        </is>
      </c>
      <c r="C155" s="239" t="inlineStr">
        <is>
          <t>Camera 1</t>
        </is>
      </c>
      <c r="D155" s="175" t="inlineStr">
        <is>
          <t>Type:</t>
        </is>
      </c>
      <c r="E155" s="143" t="inlineStr">
        <is>
          <t>horizontal glass edge!</t>
        </is>
      </c>
      <c r="F155" s="38" t="inlineStr">
        <is>
          <t>R</t>
        </is>
      </c>
      <c r="G155" s="41" t="inlineStr">
        <is>
          <t>No Data</t>
        </is>
      </c>
      <c r="H155" s="40">
        <f>IF(AND(G155=E155,G155&lt;&gt;""),"Y",IF(G155="","","N"))</f>
        <v/>
      </c>
      <c r="I155" s="38" t="n"/>
      <c r="J155" s="38" t="n"/>
      <c r="K155" s="38" t="inlineStr">
        <is>
          <t>key in HMI &amp; PC</t>
        </is>
      </c>
      <c r="L155" s="140" t="inlineStr">
        <is>
          <t>Manual</t>
        </is>
      </c>
      <c r="M155" s="140" t="inlineStr">
        <is>
          <t>?</t>
        </is>
      </c>
      <c r="N155" s="43" t="n"/>
    </row>
    <row r="156" ht="16" customHeight="1">
      <c r="A156" s="34" t="inlineStr">
        <is>
          <t>MC151</t>
        </is>
      </c>
      <c r="B156" s="230" t="inlineStr">
        <is>
          <t>Service Tab</t>
        </is>
      </c>
      <c r="C156" s="239" t="inlineStr">
        <is>
          <t>Camera 1</t>
        </is>
      </c>
      <c r="D156" s="5" t="inlineStr">
        <is>
          <t>Selection of line</t>
        </is>
      </c>
      <c r="E156" s="273" t="inlineStr">
        <is>
          <t>1 of 3</t>
        </is>
      </c>
      <c r="F156" s="38" t="inlineStr">
        <is>
          <t>R</t>
        </is>
      </c>
      <c r="G156" s="41" t="inlineStr">
        <is>
          <t>No Data</t>
        </is>
      </c>
      <c r="H156" s="40">
        <f>IF(AND(G156=E156,G156&lt;&gt;""),"Y",IF(G156="","","N"))</f>
        <v/>
      </c>
      <c r="I156" s="38" t="n"/>
      <c r="J156" s="38" t="n"/>
      <c r="K156" s="38" t="inlineStr">
        <is>
          <t>key in HMI &amp; PC</t>
        </is>
      </c>
      <c r="L156" s="140" t="inlineStr">
        <is>
          <t>Manual</t>
        </is>
      </c>
      <c r="M156" s="140" t="inlineStr">
        <is>
          <t>?</t>
        </is>
      </c>
      <c r="N156" s="43" t="n"/>
    </row>
    <row r="157" customFormat="1" s="77">
      <c r="A157" s="34" t="inlineStr">
        <is>
          <t>MC152</t>
        </is>
      </c>
      <c r="B157" s="230" t="inlineStr">
        <is>
          <t>Service Tab</t>
        </is>
      </c>
      <c r="C157" s="239" t="inlineStr">
        <is>
          <t>Camera 1</t>
        </is>
      </c>
      <c r="D157" s="256" t="inlineStr">
        <is>
          <t>X position:</t>
        </is>
      </c>
      <c r="E157" s="275" t="n">
        <v>296.395</v>
      </c>
      <c r="F157" s="38" t="inlineStr">
        <is>
          <t>R</t>
        </is>
      </c>
      <c r="G157" s="41" t="inlineStr">
        <is>
          <t>No Data</t>
        </is>
      </c>
      <c r="H157" s="40">
        <f>IF(AND(G157=E157,G157&lt;&gt;""),"Y",IF(G157="","","N"))</f>
        <v/>
      </c>
      <c r="I157" s="102" t="n"/>
      <c r="J157" s="102" t="n"/>
      <c r="K157" s="102" t="inlineStr">
        <is>
          <t>key in HMI &amp; PC</t>
        </is>
      </c>
      <c r="L157" s="140" t="inlineStr">
        <is>
          <t>Manual</t>
        </is>
      </c>
      <c r="M157" s="117" t="n"/>
      <c r="N157" s="118" t="n"/>
    </row>
    <row r="158" customFormat="1" s="77">
      <c r="A158" s="34" t="inlineStr">
        <is>
          <t>MC153</t>
        </is>
      </c>
      <c r="B158" s="230" t="inlineStr">
        <is>
          <t>Service Tab</t>
        </is>
      </c>
      <c r="C158" s="239" t="inlineStr">
        <is>
          <t>Camera 1</t>
        </is>
      </c>
      <c r="D158" s="256" t="inlineStr">
        <is>
          <t>Y:</t>
        </is>
      </c>
      <c r="E158" s="275" t="n">
        <v>-5.44</v>
      </c>
      <c r="F158" s="38" t="inlineStr">
        <is>
          <t>R</t>
        </is>
      </c>
      <c r="G158" s="41" t="inlineStr">
        <is>
          <t>No Data</t>
        </is>
      </c>
      <c r="H158" s="40">
        <f>IF(AND(G158=E158,G158&lt;&gt;""),"Y",IF(G158="","","N"))</f>
        <v/>
      </c>
      <c r="I158" s="102" t="n"/>
      <c r="J158" s="102" t="n"/>
      <c r="K158" s="102" t="inlineStr">
        <is>
          <t>key in HMI &amp; PC</t>
        </is>
      </c>
      <c r="L158" s="140" t="inlineStr">
        <is>
          <t>Manual</t>
        </is>
      </c>
      <c r="M158" s="117" t="n"/>
      <c r="N158" s="118" t="n"/>
    </row>
    <row r="159">
      <c r="A159" s="34" t="inlineStr">
        <is>
          <t>MC154</t>
        </is>
      </c>
      <c r="B159" s="230" t="inlineStr">
        <is>
          <t>Service Tab</t>
        </is>
      </c>
      <c r="C159" s="239" t="inlineStr">
        <is>
          <t>Camera 1</t>
        </is>
      </c>
      <c r="D159" s="175" t="inlineStr">
        <is>
          <t>X  reference (mm):</t>
        </is>
      </c>
      <c r="E159" s="143" t="n">
        <v>1700</v>
      </c>
      <c r="F159" s="38" t="inlineStr">
        <is>
          <t>R</t>
        </is>
      </c>
      <c r="G159" s="41" t="inlineStr">
        <is>
          <t>No Data</t>
        </is>
      </c>
      <c r="H159" s="40">
        <f>IF(AND(G159=E159,G159&lt;&gt;""),"Y",IF(G159="","","N"))</f>
        <v/>
      </c>
      <c r="I159" s="38" t="n"/>
      <c r="J159" s="38" t="n"/>
      <c r="K159" s="38" t="inlineStr">
        <is>
          <t>key in HMI &amp; PC</t>
        </is>
      </c>
      <c r="L159" s="140" t="inlineStr">
        <is>
          <t>Manual</t>
        </is>
      </c>
      <c r="M159" s="140" t="inlineStr">
        <is>
          <t>?</t>
        </is>
      </c>
      <c r="N159" s="43" t="n"/>
    </row>
    <row r="160">
      <c r="A160" s="34" t="inlineStr">
        <is>
          <t>MC155</t>
        </is>
      </c>
      <c r="B160" s="230" t="inlineStr">
        <is>
          <t>Service Tab</t>
        </is>
      </c>
      <c r="C160" s="239" t="inlineStr">
        <is>
          <t>Camera 1</t>
        </is>
      </c>
      <c r="D160" s="175" t="inlineStr">
        <is>
          <t>Y:</t>
        </is>
      </c>
      <c r="E160" s="176" t="n">
        <v>58.085</v>
      </c>
      <c r="F160" s="38" t="inlineStr">
        <is>
          <t>R</t>
        </is>
      </c>
      <c r="G160" s="41" t="inlineStr">
        <is>
          <t>No Data</t>
        </is>
      </c>
      <c r="H160" s="40">
        <f>IF(AND(G160=E160,G160&lt;&gt;""),"Y",IF(G160="","","N"))</f>
        <v/>
      </c>
      <c r="I160" s="38" t="n"/>
      <c r="J160" s="38" t="n"/>
      <c r="K160" s="38" t="inlineStr">
        <is>
          <t>key in HMI &amp; PC</t>
        </is>
      </c>
      <c r="L160" s="140" t="inlineStr">
        <is>
          <t>Manual</t>
        </is>
      </c>
      <c r="M160" s="140" t="inlineStr">
        <is>
          <t>?</t>
        </is>
      </c>
      <c r="N160" s="43" t="n"/>
    </row>
    <row r="161">
      <c r="A161" s="34" t="inlineStr">
        <is>
          <t>MC156</t>
        </is>
      </c>
      <c r="B161" s="230" t="inlineStr">
        <is>
          <t>Service Tab</t>
        </is>
      </c>
      <c r="C161" s="239" t="inlineStr">
        <is>
          <t>Camera 1</t>
        </is>
      </c>
      <c r="D161" s="204" t="inlineStr">
        <is>
          <t>Camera 5</t>
        </is>
      </c>
      <c r="E161" s="274" t="n"/>
      <c r="F161" s="203" t="n"/>
      <c r="G161" s="203" t="n"/>
      <c r="H161" s="203" t="n"/>
      <c r="I161" s="203" t="n"/>
      <c r="J161" s="203" t="n"/>
      <c r="K161" s="203" t="n"/>
      <c r="L161" s="174" t="n"/>
      <c r="M161" s="174" t="n"/>
      <c r="N161" s="43" t="n"/>
    </row>
    <row r="162">
      <c r="A162" s="34" t="inlineStr">
        <is>
          <t>MC157</t>
        </is>
      </c>
      <c r="B162" s="230" t="inlineStr">
        <is>
          <t>Service Tab</t>
        </is>
      </c>
      <c r="C162" s="239" t="inlineStr">
        <is>
          <t>Camera 1</t>
        </is>
      </c>
      <c r="D162" s="175" t="inlineStr">
        <is>
          <t>Installed</t>
        </is>
      </c>
      <c r="E162" s="143" t="inlineStr">
        <is>
          <t>Check</t>
        </is>
      </c>
      <c r="F162" s="38" t="inlineStr">
        <is>
          <t>R</t>
        </is>
      </c>
      <c r="G162" s="41" t="inlineStr">
        <is>
          <t>No Data</t>
        </is>
      </c>
      <c r="H162" s="40">
        <f>IF(AND(G162=E162,G162&lt;&gt;""),"Y",IF(G162="","","N"))</f>
        <v/>
      </c>
      <c r="I162" s="38" t="n"/>
      <c r="J162" s="38" t="n"/>
      <c r="K162" s="38" t="inlineStr">
        <is>
          <t>key in HMI &amp; PC</t>
        </is>
      </c>
      <c r="L162" s="140" t="inlineStr">
        <is>
          <t>Manual</t>
        </is>
      </c>
      <c r="M162" s="140" t="inlineStr">
        <is>
          <t>?</t>
        </is>
      </c>
      <c r="N162" s="43" t="n"/>
    </row>
    <row r="163">
      <c r="A163" s="34" t="inlineStr">
        <is>
          <t>MC158</t>
        </is>
      </c>
      <c r="B163" s="230" t="inlineStr">
        <is>
          <t>Service Tab</t>
        </is>
      </c>
      <c r="C163" s="239" t="inlineStr">
        <is>
          <t>Camera 1</t>
        </is>
      </c>
      <c r="D163" s="175" t="inlineStr">
        <is>
          <t>Type:</t>
        </is>
      </c>
      <c r="E163" s="143" t="inlineStr">
        <is>
          <t>Inspection</t>
        </is>
      </c>
      <c r="F163" s="38" t="inlineStr">
        <is>
          <t>R</t>
        </is>
      </c>
      <c r="G163" s="41" t="inlineStr">
        <is>
          <t>No Data</t>
        </is>
      </c>
      <c r="H163" s="40">
        <f>IF(AND(G163=E163,G163&lt;&gt;""),"Y",IF(G163="","","N"))</f>
        <v/>
      </c>
      <c r="I163" s="38" t="n"/>
      <c r="J163" s="38" t="n"/>
      <c r="K163" s="38" t="inlineStr">
        <is>
          <t>key in HMI &amp; PC</t>
        </is>
      </c>
      <c r="L163" s="140" t="inlineStr">
        <is>
          <t>Manual</t>
        </is>
      </c>
      <c r="M163" s="140" t="inlineStr">
        <is>
          <t>?</t>
        </is>
      </c>
      <c r="N163" s="43" t="n"/>
    </row>
    <row r="164" ht="16" customHeight="1">
      <c r="A164" s="34" t="inlineStr">
        <is>
          <t>MC159</t>
        </is>
      </c>
      <c r="B164" s="230" t="inlineStr">
        <is>
          <t>Service Tab</t>
        </is>
      </c>
      <c r="C164" s="239" t="inlineStr">
        <is>
          <t>Camera 1</t>
        </is>
      </c>
      <c r="D164" s="5" t="inlineStr">
        <is>
          <t>Selection of line</t>
        </is>
      </c>
      <c r="E164" s="273" t="inlineStr">
        <is>
          <t>1 of 1</t>
        </is>
      </c>
      <c r="F164" s="38" t="inlineStr">
        <is>
          <t>R</t>
        </is>
      </c>
      <c r="G164" s="41" t="inlineStr">
        <is>
          <t>No Data</t>
        </is>
      </c>
      <c r="H164" s="40">
        <f>IF(AND(G164=E164,G164&lt;&gt;""),"Y",IF(G164="","","N"))</f>
        <v/>
      </c>
      <c r="I164" s="38" t="n"/>
      <c r="J164" s="38" t="n"/>
      <c r="K164" s="38" t="inlineStr">
        <is>
          <t>key in HMI &amp; PC</t>
        </is>
      </c>
      <c r="L164" s="140" t="inlineStr">
        <is>
          <t>Manual</t>
        </is>
      </c>
      <c r="M164" s="140" t="inlineStr">
        <is>
          <t>?</t>
        </is>
      </c>
      <c r="N164" s="43" t="n"/>
    </row>
    <row r="165">
      <c r="A165" s="34" t="inlineStr">
        <is>
          <t>MC160</t>
        </is>
      </c>
      <c r="B165" s="230" t="inlineStr">
        <is>
          <t>Service Tab</t>
        </is>
      </c>
      <c r="C165" s="239" t="inlineStr">
        <is>
          <t>Camera 1</t>
        </is>
      </c>
      <c r="D165" s="175" t="inlineStr">
        <is>
          <t>X  position (mm):</t>
        </is>
      </c>
      <c r="E165" s="143" t="n">
        <v>1700</v>
      </c>
      <c r="F165" s="38" t="inlineStr">
        <is>
          <t>R</t>
        </is>
      </c>
      <c r="G165" s="41" t="inlineStr">
        <is>
          <t>No Data</t>
        </is>
      </c>
      <c r="H165" s="40">
        <f>IF(AND(G165=E165,G165&lt;&gt;""),"Y",IF(G165="","","N"))</f>
        <v/>
      </c>
      <c r="I165" s="38" t="n"/>
      <c r="J165" s="38" t="n"/>
      <c r="K165" s="38" t="inlineStr">
        <is>
          <t>key in HMI &amp; PC</t>
        </is>
      </c>
      <c r="L165" s="140" t="inlineStr">
        <is>
          <t>Manual</t>
        </is>
      </c>
      <c r="M165" s="140" t="inlineStr">
        <is>
          <t>?</t>
        </is>
      </c>
      <c r="N165" s="43" t="n"/>
    </row>
    <row r="166">
      <c r="A166" s="34" t="inlineStr">
        <is>
          <t>MC161</t>
        </is>
      </c>
      <c r="B166" s="230" t="inlineStr">
        <is>
          <t>Service Tab</t>
        </is>
      </c>
      <c r="C166" s="239" t="inlineStr">
        <is>
          <t>Camera 1</t>
        </is>
      </c>
      <c r="D166" s="175" t="inlineStr">
        <is>
          <t>Y:</t>
        </is>
      </c>
      <c r="E166" s="176" t="n">
        <v>58.085</v>
      </c>
      <c r="F166" s="38" t="inlineStr">
        <is>
          <t>R</t>
        </is>
      </c>
      <c r="G166" s="41" t="inlineStr">
        <is>
          <t>No Data</t>
        </is>
      </c>
      <c r="H166" s="40">
        <f>IF(AND(G166=E166,G166&lt;&gt;""),"Y",IF(G166="","","N"))</f>
        <v/>
      </c>
      <c r="I166" s="38" t="n"/>
      <c r="J166" s="38" t="n"/>
      <c r="K166" s="38" t="inlineStr">
        <is>
          <t>key in HMI &amp; PC</t>
        </is>
      </c>
      <c r="L166" s="140" t="inlineStr">
        <is>
          <t>Manual</t>
        </is>
      </c>
      <c r="M166" s="140" t="inlineStr">
        <is>
          <t>?</t>
        </is>
      </c>
      <c r="N166" s="43" t="n"/>
    </row>
    <row r="167">
      <c r="A167" s="34" t="inlineStr">
        <is>
          <t>MC162</t>
        </is>
      </c>
      <c r="B167" s="230" t="inlineStr">
        <is>
          <t>Service Tab</t>
        </is>
      </c>
      <c r="C167" s="239" t="inlineStr">
        <is>
          <t>Camera 1</t>
        </is>
      </c>
      <c r="D167" s="204" t="inlineStr">
        <is>
          <t>Camera 6</t>
        </is>
      </c>
      <c r="E167" s="274" t="n"/>
      <c r="F167" s="203" t="n"/>
      <c r="G167" s="203" t="n"/>
      <c r="H167" s="203" t="n"/>
      <c r="I167" s="203" t="n"/>
      <c r="J167" s="203" t="n"/>
      <c r="K167" s="203" t="n"/>
      <c r="L167" s="174" t="n"/>
      <c r="M167" s="174" t="n"/>
      <c r="N167" s="43" t="n"/>
    </row>
    <row r="168">
      <c r="A168" s="34" t="inlineStr">
        <is>
          <t>MC163</t>
        </is>
      </c>
      <c r="B168" s="230" t="inlineStr">
        <is>
          <t>Service Tab</t>
        </is>
      </c>
      <c r="C168" s="239" t="inlineStr">
        <is>
          <t>Camera 1</t>
        </is>
      </c>
      <c r="D168" s="175" t="inlineStr">
        <is>
          <t>Installed</t>
        </is>
      </c>
      <c r="E168" s="143" t="inlineStr">
        <is>
          <t>Check</t>
        </is>
      </c>
      <c r="F168" s="38" t="inlineStr">
        <is>
          <t>R</t>
        </is>
      </c>
      <c r="G168" s="41" t="inlineStr">
        <is>
          <t>No Data</t>
        </is>
      </c>
      <c r="H168" s="40">
        <f>IF(AND(G168=E168,G168&lt;&gt;""),"Y",IF(G168="","","N"))</f>
        <v/>
      </c>
      <c r="I168" s="38" t="n"/>
      <c r="J168" s="38" t="n"/>
      <c r="K168" s="38" t="inlineStr">
        <is>
          <t>key in HMI &amp; PC</t>
        </is>
      </c>
      <c r="L168" s="140" t="inlineStr">
        <is>
          <t>Manual</t>
        </is>
      </c>
      <c r="M168" s="140" t="inlineStr">
        <is>
          <t>?</t>
        </is>
      </c>
      <c r="N168" s="43" t="n"/>
    </row>
    <row r="169">
      <c r="A169" s="34" t="inlineStr">
        <is>
          <t>MC164</t>
        </is>
      </c>
      <c r="B169" s="230" t="inlineStr">
        <is>
          <t>Service Tab</t>
        </is>
      </c>
      <c r="C169" s="239" t="inlineStr">
        <is>
          <t>Camera 1</t>
        </is>
      </c>
      <c r="D169" s="175" t="inlineStr">
        <is>
          <t>Type:</t>
        </is>
      </c>
      <c r="E169" s="143" t="inlineStr">
        <is>
          <t>path tracking</t>
        </is>
      </c>
      <c r="F169" s="38" t="inlineStr">
        <is>
          <t>R</t>
        </is>
      </c>
      <c r="G169" s="41" t="inlineStr">
        <is>
          <t>No Data</t>
        </is>
      </c>
      <c r="H169" s="40">
        <f>IF(AND(G169=E169,G169&lt;&gt;""),"Y",IF(G169="","","N"))</f>
        <v/>
      </c>
      <c r="I169" s="38" t="n"/>
      <c r="J169" s="38" t="n"/>
      <c r="K169" s="38" t="inlineStr">
        <is>
          <t>key in HMI &amp; PC</t>
        </is>
      </c>
      <c r="L169" s="140" t="inlineStr">
        <is>
          <t>Manual</t>
        </is>
      </c>
      <c r="M169" s="140" t="inlineStr">
        <is>
          <t>?</t>
        </is>
      </c>
      <c r="N169" s="43" t="n"/>
    </row>
    <row r="170" ht="16" customHeight="1">
      <c r="A170" s="34" t="inlineStr">
        <is>
          <t>MC165</t>
        </is>
      </c>
      <c r="B170" s="230" t="inlineStr">
        <is>
          <t>Service Tab</t>
        </is>
      </c>
      <c r="C170" s="239" t="inlineStr">
        <is>
          <t>Camera 1</t>
        </is>
      </c>
      <c r="D170" s="5" t="inlineStr">
        <is>
          <t>Selection of line</t>
        </is>
      </c>
      <c r="E170" s="273" t="inlineStr">
        <is>
          <t>1 of 1</t>
        </is>
      </c>
      <c r="F170" s="38" t="inlineStr">
        <is>
          <t>R</t>
        </is>
      </c>
      <c r="G170" s="41" t="inlineStr">
        <is>
          <t>No Data</t>
        </is>
      </c>
      <c r="H170" s="40">
        <f>IF(AND(G170=E170,G170&lt;&gt;""),"Y",IF(G170="","","N"))</f>
        <v/>
      </c>
      <c r="I170" s="38" t="n"/>
      <c r="J170" s="38" t="n"/>
      <c r="K170" s="38" t="inlineStr">
        <is>
          <t>key in HMI &amp; PC</t>
        </is>
      </c>
      <c r="L170" s="140" t="inlineStr">
        <is>
          <t>Manual</t>
        </is>
      </c>
      <c r="M170" s="140" t="inlineStr">
        <is>
          <t>?</t>
        </is>
      </c>
      <c r="N170" s="43" t="n"/>
    </row>
    <row r="171">
      <c r="A171" s="34" t="inlineStr">
        <is>
          <t>MC166</t>
        </is>
      </c>
      <c r="B171" s="230" t="inlineStr">
        <is>
          <t>Service Tab</t>
        </is>
      </c>
      <c r="C171" s="239" t="inlineStr">
        <is>
          <t>Camera 1</t>
        </is>
      </c>
      <c r="D171" s="175" t="inlineStr">
        <is>
          <t>X  position (mm):</t>
        </is>
      </c>
      <c r="E171" s="143" t="n">
        <v>1700</v>
      </c>
      <c r="F171" s="38" t="inlineStr">
        <is>
          <t>R</t>
        </is>
      </c>
      <c r="G171" s="41" t="inlineStr">
        <is>
          <t>No Data</t>
        </is>
      </c>
      <c r="H171" s="40">
        <f>IF(AND(G171=E171,G171&lt;&gt;""),"Y",IF(G171="","","N"))</f>
        <v/>
      </c>
      <c r="I171" s="38" t="n"/>
      <c r="J171" s="38" t="n"/>
      <c r="K171" s="38" t="inlineStr">
        <is>
          <t>key in HMI &amp; PC</t>
        </is>
      </c>
      <c r="L171" s="140" t="inlineStr">
        <is>
          <t>Manual</t>
        </is>
      </c>
      <c r="M171" s="140" t="inlineStr">
        <is>
          <t>?</t>
        </is>
      </c>
      <c r="N171" s="43" t="n"/>
    </row>
    <row r="172">
      <c r="A172" s="34" t="inlineStr">
        <is>
          <t>MC167</t>
        </is>
      </c>
      <c r="B172" s="230" t="inlineStr">
        <is>
          <t>Service Tab</t>
        </is>
      </c>
      <c r="C172" s="239" t="inlineStr">
        <is>
          <t>Camera 1</t>
        </is>
      </c>
      <c r="D172" s="175" t="inlineStr">
        <is>
          <t>Y:</t>
        </is>
      </c>
      <c r="E172" s="176" t="n">
        <v>58.085</v>
      </c>
      <c r="F172" s="38" t="inlineStr">
        <is>
          <t>R</t>
        </is>
      </c>
      <c r="G172" s="41" t="inlineStr">
        <is>
          <t>No Data</t>
        </is>
      </c>
      <c r="H172" s="40">
        <f>IF(AND(G172=E172,G172&lt;&gt;""),"Y",IF(G172="","","N"))</f>
        <v/>
      </c>
      <c r="I172" s="38" t="n"/>
      <c r="J172" s="38" t="n"/>
      <c r="K172" s="38" t="inlineStr">
        <is>
          <t>key in HMI &amp; PC</t>
        </is>
      </c>
      <c r="L172" s="140" t="inlineStr">
        <is>
          <t>Manual</t>
        </is>
      </c>
      <c r="M172" s="140" t="inlineStr">
        <is>
          <t>?</t>
        </is>
      </c>
      <c r="N172" s="43" t="n"/>
    </row>
    <row r="173">
      <c r="A173" s="34" t="inlineStr">
        <is>
          <t>MC168</t>
        </is>
      </c>
      <c r="B173" s="230" t="inlineStr">
        <is>
          <t>Service Tab</t>
        </is>
      </c>
      <c r="C173" s="239" t="inlineStr">
        <is>
          <t>Camera 1</t>
        </is>
      </c>
      <c r="D173" s="204" t="inlineStr">
        <is>
          <t>Camera 9</t>
        </is>
      </c>
      <c r="E173" s="274" t="n"/>
      <c r="F173" s="203" t="n"/>
      <c r="G173" s="203" t="n"/>
      <c r="H173" s="203" t="n"/>
      <c r="I173" s="203" t="n"/>
      <c r="J173" s="203" t="n"/>
      <c r="K173" s="203" t="n"/>
      <c r="L173" s="174" t="n"/>
      <c r="M173" s="174" t="n"/>
      <c r="N173" s="43" t="n"/>
    </row>
    <row r="174">
      <c r="A174" s="34" t="inlineStr">
        <is>
          <t>MC169</t>
        </is>
      </c>
      <c r="B174" s="230" t="inlineStr">
        <is>
          <t>Service Tab</t>
        </is>
      </c>
      <c r="C174" s="239" t="inlineStr">
        <is>
          <t>Camera 1</t>
        </is>
      </c>
      <c r="D174" s="175" t="inlineStr">
        <is>
          <t>Installed</t>
        </is>
      </c>
      <c r="E174" s="143" t="inlineStr">
        <is>
          <t>Check</t>
        </is>
      </c>
      <c r="F174" s="38" t="inlineStr">
        <is>
          <t>R</t>
        </is>
      </c>
      <c r="G174" s="41" t="inlineStr">
        <is>
          <t>No Data</t>
        </is>
      </c>
      <c r="H174" s="40">
        <f>IF(AND(G174=E174,G174&lt;&gt;""),"Y",IF(G174="","","N"))</f>
        <v/>
      </c>
      <c r="I174" s="38" t="n"/>
      <c r="J174" s="38" t="n"/>
      <c r="K174" s="38" t="inlineStr">
        <is>
          <t>key in HMI &amp; PC</t>
        </is>
      </c>
      <c r="L174" s="140" t="inlineStr">
        <is>
          <t>Manual</t>
        </is>
      </c>
      <c r="M174" s="140" t="inlineStr">
        <is>
          <t>?</t>
        </is>
      </c>
      <c r="N174" s="43" t="n"/>
    </row>
    <row r="175">
      <c r="A175" s="34" t="inlineStr">
        <is>
          <t>MC170</t>
        </is>
      </c>
      <c r="B175" s="230" t="inlineStr">
        <is>
          <t>Service Tab</t>
        </is>
      </c>
      <c r="C175" s="239" t="inlineStr">
        <is>
          <t>Camera 1</t>
        </is>
      </c>
      <c r="D175" s="175" t="inlineStr">
        <is>
          <t>Type:</t>
        </is>
      </c>
      <c r="E175" s="143" t="inlineStr">
        <is>
          <t>Inspection</t>
        </is>
      </c>
      <c r="F175" s="38" t="inlineStr">
        <is>
          <t>R</t>
        </is>
      </c>
      <c r="G175" s="41" t="inlineStr">
        <is>
          <t>No Data</t>
        </is>
      </c>
      <c r="H175" s="40">
        <f>IF(AND(G175=E175,G175&lt;&gt;""),"Y",IF(G175="","","N"))</f>
        <v/>
      </c>
      <c r="I175" s="38" t="n"/>
      <c r="J175" s="38" t="n"/>
      <c r="K175" s="38" t="inlineStr">
        <is>
          <t>key in HMI &amp; PC</t>
        </is>
      </c>
      <c r="L175" s="140" t="inlineStr">
        <is>
          <t>Manual</t>
        </is>
      </c>
      <c r="M175" s="140" t="inlineStr">
        <is>
          <t>?</t>
        </is>
      </c>
      <c r="N175" s="43" t="n"/>
    </row>
    <row r="176" ht="16" customHeight="1">
      <c r="A176" s="34" t="inlineStr">
        <is>
          <t>MC171</t>
        </is>
      </c>
      <c r="B176" s="230" t="inlineStr">
        <is>
          <t>Service Tab</t>
        </is>
      </c>
      <c r="C176" s="239" t="inlineStr">
        <is>
          <t>Camera 1</t>
        </is>
      </c>
      <c r="D176" s="5" t="inlineStr">
        <is>
          <t>Selection of line</t>
        </is>
      </c>
      <c r="E176" s="273" t="inlineStr">
        <is>
          <t>1 of 1</t>
        </is>
      </c>
      <c r="F176" s="38" t="inlineStr">
        <is>
          <t>R</t>
        </is>
      </c>
      <c r="G176" s="41" t="inlineStr">
        <is>
          <t>No Data</t>
        </is>
      </c>
      <c r="H176" s="40">
        <f>IF(AND(G176=E176,G176&lt;&gt;""),"Y",IF(G176="","","N"))</f>
        <v/>
      </c>
      <c r="I176" s="38" t="n"/>
      <c r="J176" s="38" t="n"/>
      <c r="K176" s="38" t="inlineStr">
        <is>
          <t>key in HMI &amp; PC</t>
        </is>
      </c>
      <c r="L176" s="140" t="inlineStr">
        <is>
          <t>Manual</t>
        </is>
      </c>
      <c r="M176" s="140" t="inlineStr">
        <is>
          <t>?</t>
        </is>
      </c>
      <c r="N176" s="43" t="n"/>
    </row>
    <row r="177">
      <c r="A177" s="34" t="inlineStr">
        <is>
          <t>MC172</t>
        </is>
      </c>
      <c r="B177" s="230" t="inlineStr">
        <is>
          <t>Service Tab</t>
        </is>
      </c>
      <c r="C177" s="239" t="inlineStr">
        <is>
          <t>Camera 1</t>
        </is>
      </c>
      <c r="D177" s="175" t="inlineStr">
        <is>
          <t>X  position (mm):</t>
        </is>
      </c>
      <c r="E177" s="143" t="n">
        <v>1700</v>
      </c>
      <c r="F177" s="38" t="inlineStr">
        <is>
          <t>R</t>
        </is>
      </c>
      <c r="G177" s="41" t="inlineStr">
        <is>
          <t>No Data</t>
        </is>
      </c>
      <c r="H177" s="40">
        <f>IF(AND(G177=E177,G177&lt;&gt;""),"Y",IF(G177="","","N"))</f>
        <v/>
      </c>
      <c r="I177" s="38" t="n"/>
      <c r="J177" s="38" t="n"/>
      <c r="K177" s="38" t="inlineStr">
        <is>
          <t>key in HMI &amp; PC</t>
        </is>
      </c>
      <c r="L177" s="140" t="inlineStr">
        <is>
          <t>Manual</t>
        </is>
      </c>
      <c r="M177" s="140" t="inlineStr">
        <is>
          <t>?</t>
        </is>
      </c>
      <c r="N177" s="43" t="n"/>
    </row>
    <row r="178">
      <c r="A178" s="34" t="inlineStr">
        <is>
          <t>MC173</t>
        </is>
      </c>
      <c r="B178" s="230" t="inlineStr">
        <is>
          <t>Service Tab</t>
        </is>
      </c>
      <c r="C178" s="239" t="inlineStr">
        <is>
          <t>Camera 1</t>
        </is>
      </c>
      <c r="D178" s="175" t="inlineStr">
        <is>
          <t>Y:</t>
        </is>
      </c>
      <c r="E178" s="176" t="n">
        <v>58.085</v>
      </c>
      <c r="F178" s="38" t="inlineStr">
        <is>
          <t>R</t>
        </is>
      </c>
      <c r="G178" s="41" t="inlineStr">
        <is>
          <t>No Data</t>
        </is>
      </c>
      <c r="H178" s="40">
        <f>IF(AND(G178=E178,G178&lt;&gt;""),"Y",IF(G178="","","N"))</f>
        <v/>
      </c>
      <c r="I178" s="38" t="n"/>
      <c r="J178" s="38" t="n"/>
      <c r="K178" s="38" t="inlineStr">
        <is>
          <t>key in HMI &amp; PC</t>
        </is>
      </c>
      <c r="L178" s="140" t="inlineStr">
        <is>
          <t>Manual</t>
        </is>
      </c>
      <c r="M178" s="140" t="inlineStr">
        <is>
          <t>?</t>
        </is>
      </c>
      <c r="N178" s="43" t="n"/>
    </row>
    <row r="179">
      <c r="A179" s="34" t="inlineStr">
        <is>
          <t>MC174</t>
        </is>
      </c>
      <c r="B179" s="230" t="inlineStr">
        <is>
          <t>Service Tab</t>
        </is>
      </c>
      <c r="C179" s="239" t="inlineStr">
        <is>
          <t>Camera 1</t>
        </is>
      </c>
      <c r="D179" s="175" t="inlineStr">
        <is>
          <t>Auto inspection:</t>
        </is>
      </c>
      <c r="E179" s="143" t="inlineStr">
        <is>
          <t>Check</t>
        </is>
      </c>
      <c r="F179" s="38" t="inlineStr">
        <is>
          <t>R</t>
        </is>
      </c>
      <c r="G179" s="41" t="inlineStr">
        <is>
          <t>No Data</t>
        </is>
      </c>
      <c r="H179" s="40">
        <f>IF(AND(G179=E179,G179&lt;&gt;""),"Y",IF(G179="","","N"))</f>
        <v/>
      </c>
      <c r="I179" s="38" t="n"/>
      <c r="J179" s="38" t="n"/>
      <c r="K179" s="38" t="inlineStr">
        <is>
          <t>key in HMI &amp; PC</t>
        </is>
      </c>
      <c r="L179" s="140" t="inlineStr">
        <is>
          <t>Manual</t>
        </is>
      </c>
      <c r="M179" s="140" t="inlineStr">
        <is>
          <t>?</t>
        </is>
      </c>
      <c r="N179" s="43" t="n"/>
    </row>
    <row r="180">
      <c r="A180" s="34" t="inlineStr">
        <is>
          <t>MC175</t>
        </is>
      </c>
      <c r="B180" s="230" t="inlineStr">
        <is>
          <t>Service Tab</t>
        </is>
      </c>
      <c r="C180" s="239" t="inlineStr">
        <is>
          <t>Camera 1</t>
        </is>
      </c>
      <c r="D180" s="175" t="inlineStr">
        <is>
          <t>Image File name:</t>
        </is>
      </c>
      <c r="E180" s="143" t="inlineStr">
        <is>
          <t>Default</t>
        </is>
      </c>
      <c r="F180" s="38" t="inlineStr">
        <is>
          <t>R</t>
        </is>
      </c>
      <c r="G180" s="41" t="inlineStr">
        <is>
          <t>No Data</t>
        </is>
      </c>
      <c r="H180" s="40">
        <f>IF(AND(G180=E180,G180&lt;&gt;""),"Y",IF(G180="","","N"))</f>
        <v/>
      </c>
      <c r="I180" s="38" t="n"/>
      <c r="J180" s="38" t="n"/>
      <c r="K180" s="38" t="inlineStr">
        <is>
          <t>key in HMI &amp; PC</t>
        </is>
      </c>
      <c r="L180" s="140" t="inlineStr">
        <is>
          <t>Manual</t>
        </is>
      </c>
      <c r="M180" s="140" t="inlineStr">
        <is>
          <t>?</t>
        </is>
      </c>
      <c r="N180" s="43" t="n"/>
    </row>
    <row r="181">
      <c r="A181" s="34" t="inlineStr">
        <is>
          <t>MC176</t>
        </is>
      </c>
      <c r="B181" s="230" t="inlineStr">
        <is>
          <t>Service Tab</t>
        </is>
      </c>
      <c r="C181" s="239" t="inlineStr">
        <is>
          <t>Camera 1</t>
        </is>
      </c>
      <c r="D181" s="175" t="inlineStr">
        <is>
          <t>Transmitted light:</t>
        </is>
      </c>
      <c r="E181" s="143" t="inlineStr">
        <is>
          <t>Check</t>
        </is>
      </c>
      <c r="F181" s="38" t="inlineStr">
        <is>
          <t>R</t>
        </is>
      </c>
      <c r="G181" s="41" t="inlineStr">
        <is>
          <t>No Data</t>
        </is>
      </c>
      <c r="H181" s="40">
        <f>IF(AND(G181=E181,G181&lt;&gt;""),"Y",IF(G181="","","N"))</f>
        <v/>
      </c>
      <c r="I181" s="38" t="n"/>
      <c r="J181" s="38" t="n"/>
      <c r="K181" s="38" t="inlineStr">
        <is>
          <t>key in HMI &amp; PC</t>
        </is>
      </c>
      <c r="L181" s="140" t="inlineStr">
        <is>
          <t>Manual</t>
        </is>
      </c>
      <c r="M181" s="140" t="inlineStr">
        <is>
          <t>?</t>
        </is>
      </c>
      <c r="N181" s="43" t="n"/>
    </row>
    <row r="182" ht="16" customHeight="1">
      <c r="A182" s="34" t="inlineStr">
        <is>
          <t>MC177</t>
        </is>
      </c>
      <c r="B182" s="230" t="inlineStr">
        <is>
          <t>Service Tab</t>
        </is>
      </c>
      <c r="C182" s="238" t="inlineStr">
        <is>
          <t xml:space="preserve">Camera 2 </t>
        </is>
      </c>
      <c r="D182" s="34" t="inlineStr">
        <is>
          <t>Y lines angle calculation from angle of X lines (rectangular structure):</t>
        </is>
      </c>
      <c r="E182" s="37" t="inlineStr">
        <is>
          <t>Check</t>
        </is>
      </c>
      <c r="F182" s="38" t="inlineStr">
        <is>
          <t>R</t>
        </is>
      </c>
      <c r="G182" s="41" t="inlineStr">
        <is>
          <t>No Data</t>
        </is>
      </c>
      <c r="H182" s="40">
        <f>IF(AND(G182=E182,G182&lt;&gt;""),"Y",IF(G182="","","N"))</f>
        <v/>
      </c>
      <c r="I182" s="38" t="n"/>
      <c r="J182" s="38" t="n"/>
      <c r="K182" s="38" t="inlineStr">
        <is>
          <t>key in HMI &amp; PC</t>
        </is>
      </c>
      <c r="L182" s="33" t="inlineStr">
        <is>
          <t>Manual</t>
        </is>
      </c>
      <c r="M182" s="33" t="inlineStr">
        <is>
          <t>?</t>
        </is>
      </c>
      <c r="N182" s="43" t="n"/>
    </row>
    <row r="183" ht="16" customHeight="1">
      <c r="A183" s="34" t="inlineStr">
        <is>
          <t>MC178</t>
        </is>
      </c>
      <c r="B183" s="230" t="inlineStr">
        <is>
          <t>Service Tab</t>
        </is>
      </c>
      <c r="C183" s="238" t="inlineStr">
        <is>
          <t xml:space="preserve">Camera 2 </t>
        </is>
      </c>
      <c r="D183" s="34" t="inlineStr">
        <is>
          <t>Save image if referencing failed;</t>
        </is>
      </c>
      <c r="E183" s="37" t="inlineStr">
        <is>
          <t>Check</t>
        </is>
      </c>
      <c r="F183" s="38" t="inlineStr">
        <is>
          <t>R</t>
        </is>
      </c>
      <c r="G183" s="41" t="inlineStr">
        <is>
          <t>No Data</t>
        </is>
      </c>
      <c r="H183" s="40">
        <f>IF(AND(G183=E183,G183&lt;&gt;""),"Y",IF(G183="","","N"))</f>
        <v/>
      </c>
      <c r="I183" s="38" t="n"/>
      <c r="J183" s="38" t="n"/>
      <c r="K183" s="38" t="inlineStr">
        <is>
          <t>key in HMI &amp; PC</t>
        </is>
      </c>
      <c r="L183" s="33" t="inlineStr">
        <is>
          <t>Manual</t>
        </is>
      </c>
      <c r="M183" s="33" t="inlineStr">
        <is>
          <t>?</t>
        </is>
      </c>
      <c r="N183" s="43" t="n"/>
    </row>
    <row r="184" ht="16" customHeight="1">
      <c r="A184" s="34" t="inlineStr">
        <is>
          <t>MC179</t>
        </is>
      </c>
      <c r="B184" s="230" t="inlineStr">
        <is>
          <t>Service Tab</t>
        </is>
      </c>
      <c r="C184" s="238" t="inlineStr">
        <is>
          <t>Camera 2</t>
        </is>
      </c>
      <c r="D184" s="34" t="inlineStr">
        <is>
          <t>Image path:</t>
        </is>
      </c>
      <c r="E184" s="37" t="inlineStr">
        <is>
          <t>c:\Reference Failed</t>
        </is>
      </c>
      <c r="F184" s="38" t="inlineStr">
        <is>
          <t>R</t>
        </is>
      </c>
      <c r="G184" s="41" t="inlineStr">
        <is>
          <t>No Data</t>
        </is>
      </c>
      <c r="H184" s="40">
        <f>IF(AND(G184=E184,G184&lt;&gt;""),"Y",IF(G184="","","N"))</f>
        <v/>
      </c>
      <c r="I184" s="38" t="n"/>
      <c r="J184" s="38" t="n"/>
      <c r="K184" s="38" t="inlineStr">
        <is>
          <t>key in HMI &amp; PC</t>
        </is>
      </c>
      <c r="L184" s="33" t="inlineStr">
        <is>
          <t>Manual</t>
        </is>
      </c>
      <c r="M184" s="33" t="inlineStr">
        <is>
          <t>?</t>
        </is>
      </c>
      <c r="N184" s="43" t="n"/>
    </row>
    <row r="185" ht="16" customHeight="1">
      <c r="A185" s="34" t="inlineStr">
        <is>
          <t>MC180</t>
        </is>
      </c>
      <c r="B185" s="230" t="inlineStr">
        <is>
          <t>Service Tab</t>
        </is>
      </c>
      <c r="C185" s="238" t="inlineStr">
        <is>
          <t>Camera 2</t>
        </is>
      </c>
      <c r="D185" s="34" t="inlineStr">
        <is>
          <t>Waiting time for take image while referencing</t>
        </is>
      </c>
      <c r="E185" s="37" t="inlineStr">
        <is>
          <t>0 sec</t>
        </is>
      </c>
      <c r="F185" s="38" t="inlineStr">
        <is>
          <t>R</t>
        </is>
      </c>
      <c r="G185" s="41" t="inlineStr">
        <is>
          <t>No Data</t>
        </is>
      </c>
      <c r="H185" s="40">
        <f>IF(AND(G185=E185,G185&lt;&gt;""),"Y",IF(G185="","","N"))</f>
        <v/>
      </c>
      <c r="I185" s="38" t="n"/>
      <c r="J185" s="38" t="n"/>
      <c r="K185" s="38" t="inlineStr">
        <is>
          <t>key in HMI &amp; PC</t>
        </is>
      </c>
      <c r="L185" s="33" t="inlineStr">
        <is>
          <t>Manual</t>
        </is>
      </c>
      <c r="M185" s="33" t="inlineStr">
        <is>
          <t>?</t>
        </is>
      </c>
      <c r="N185" s="43" t="n"/>
    </row>
    <row r="186" ht="16" customHeight="1">
      <c r="A186" s="34" t="inlineStr">
        <is>
          <t>MC181</t>
        </is>
      </c>
      <c r="B186" s="230" t="inlineStr">
        <is>
          <t>Service Tab</t>
        </is>
      </c>
      <c r="C186" s="238" t="inlineStr">
        <is>
          <t>Camera 2</t>
        </is>
      </c>
      <c r="D186" s="34" t="inlineStr">
        <is>
          <t>waiting time for end of movement with simulsted camera</t>
        </is>
      </c>
      <c r="E186" s="37" t="inlineStr">
        <is>
          <t>5.0 sec</t>
        </is>
      </c>
      <c r="F186" s="38" t="inlineStr">
        <is>
          <t>R</t>
        </is>
      </c>
      <c r="G186" s="41" t="inlineStr">
        <is>
          <t>No Data</t>
        </is>
      </c>
      <c r="H186" s="40">
        <f>IF(AND(G186=E186,G186&lt;&gt;""),"Y",IF(G186="","","N"))</f>
        <v/>
      </c>
      <c r="I186" s="38" t="n"/>
      <c r="J186" s="38" t="n"/>
      <c r="K186" s="38" t="inlineStr">
        <is>
          <t>key in HMI &amp; PC</t>
        </is>
      </c>
      <c r="L186" s="33" t="inlineStr">
        <is>
          <t>Manual</t>
        </is>
      </c>
      <c r="M186" s="140" t="inlineStr">
        <is>
          <t>?</t>
        </is>
      </c>
      <c r="N186" s="43" t="n"/>
    </row>
    <row r="187" ht="16" customHeight="1">
      <c r="A187" s="34" t="inlineStr">
        <is>
          <t>MC182</t>
        </is>
      </c>
      <c r="B187" s="230" t="inlineStr">
        <is>
          <t>Service Tab</t>
        </is>
      </c>
      <c r="C187" s="238" t="inlineStr">
        <is>
          <t>Camera 2</t>
        </is>
      </c>
      <c r="D187" s="71" t="inlineStr">
        <is>
          <t>Dead zone inspection parameter</t>
        </is>
      </c>
      <c r="E187" s="37" t="n"/>
      <c r="F187" s="38" t="inlineStr">
        <is>
          <t>R</t>
        </is>
      </c>
      <c r="G187" s="41" t="inlineStr">
        <is>
          <t>No Data</t>
        </is>
      </c>
      <c r="H187" s="40">
        <f>IF(AND(G187=E187,G187&lt;&gt;""),"Y",IF(G187="","","N"))</f>
        <v/>
      </c>
      <c r="I187" s="38" t="n"/>
      <c r="J187" s="38" t="n"/>
      <c r="K187" s="38" t="inlineStr">
        <is>
          <t>key in HMI &amp; PC</t>
        </is>
      </c>
      <c r="L187" s="33" t="inlineStr">
        <is>
          <t>Manual</t>
        </is>
      </c>
      <c r="M187" s="140" t="inlineStr">
        <is>
          <t>?</t>
        </is>
      </c>
      <c r="N187" s="43" t="n"/>
    </row>
    <row r="188" ht="16" customHeight="1">
      <c r="A188" s="34" t="inlineStr">
        <is>
          <t>MC183</t>
        </is>
      </c>
      <c r="B188" s="230" t="inlineStr">
        <is>
          <t>Service Tab</t>
        </is>
      </c>
      <c r="C188" s="238" t="inlineStr">
        <is>
          <t>Camera 2</t>
        </is>
      </c>
      <c r="D188" s="34" t="inlineStr">
        <is>
          <t>Available</t>
        </is>
      </c>
      <c r="E188" s="37" t="inlineStr">
        <is>
          <t>Check</t>
        </is>
      </c>
      <c r="F188" s="38" t="inlineStr">
        <is>
          <t>R</t>
        </is>
      </c>
      <c r="G188" s="41" t="inlineStr">
        <is>
          <t>No Data</t>
        </is>
      </c>
      <c r="H188" s="40">
        <f>IF(AND(G188=E188,G188&lt;&gt;""),"Y",IF(G188="","","N"))</f>
        <v/>
      </c>
      <c r="I188" s="38" t="n"/>
      <c r="J188" s="38" t="n"/>
      <c r="K188" s="38" t="inlineStr">
        <is>
          <t>key in HMI &amp; PC</t>
        </is>
      </c>
      <c r="L188" s="33" t="inlineStr">
        <is>
          <t>Manual</t>
        </is>
      </c>
      <c r="M188" s="140" t="inlineStr">
        <is>
          <t>?</t>
        </is>
      </c>
      <c r="N188" s="43" t="n"/>
    </row>
    <row r="189" ht="16" customHeight="1">
      <c r="A189" s="34" t="inlineStr">
        <is>
          <t>MC184</t>
        </is>
      </c>
      <c r="B189" s="230" t="inlineStr">
        <is>
          <t>Service Tab</t>
        </is>
      </c>
      <c r="C189" s="238" t="inlineStr">
        <is>
          <t>Camera 2</t>
        </is>
      </c>
      <c r="D189" s="34" t="inlineStr">
        <is>
          <t>on/off</t>
        </is>
      </c>
      <c r="E189" s="37" t="inlineStr">
        <is>
          <t>Check</t>
        </is>
      </c>
      <c r="F189" s="38" t="inlineStr">
        <is>
          <t>R</t>
        </is>
      </c>
      <c r="G189" s="41" t="inlineStr">
        <is>
          <t>No Data</t>
        </is>
      </c>
      <c r="H189" s="40">
        <f>IF(AND(G189=E189,G189&lt;&gt;""),"Y",IF(G189="","","N"))</f>
        <v/>
      </c>
      <c r="I189" s="38" t="n"/>
      <c r="J189" s="38" t="n"/>
      <c r="K189" s="38" t="inlineStr">
        <is>
          <t>key in HMI &amp; PC</t>
        </is>
      </c>
      <c r="L189" s="33" t="inlineStr">
        <is>
          <t>Manual</t>
        </is>
      </c>
      <c r="M189" s="140" t="inlineStr">
        <is>
          <t>?</t>
        </is>
      </c>
      <c r="N189" s="43" t="n"/>
    </row>
    <row r="190">
      <c r="A190" s="34" t="inlineStr">
        <is>
          <t>MC185</t>
        </is>
      </c>
      <c r="B190" s="230" t="inlineStr">
        <is>
          <t>Service Tab</t>
        </is>
      </c>
      <c r="C190" s="238" t="inlineStr">
        <is>
          <t>Camera 2</t>
        </is>
      </c>
      <c r="D190" s="177" t="inlineStr">
        <is>
          <t>stop in case of error</t>
        </is>
      </c>
      <c r="E190" s="37" t="inlineStr">
        <is>
          <t>Check</t>
        </is>
      </c>
      <c r="F190" s="38" t="inlineStr">
        <is>
          <t>R</t>
        </is>
      </c>
      <c r="G190" s="41" t="inlineStr">
        <is>
          <t>No Data</t>
        </is>
      </c>
      <c r="H190" s="40">
        <f>IF(AND(G190=E190,G190&lt;&gt;""),"Y",IF(G190="","","N"))</f>
        <v/>
      </c>
      <c r="I190" s="38" t="n"/>
      <c r="J190" s="38" t="n"/>
      <c r="K190" s="38" t="inlineStr">
        <is>
          <t>key in HMI &amp; PC</t>
        </is>
      </c>
      <c r="L190" s="140" t="inlineStr">
        <is>
          <t>Manual</t>
        </is>
      </c>
      <c r="M190" s="140" t="inlineStr">
        <is>
          <t>?</t>
        </is>
      </c>
      <c r="N190" s="43" t="n"/>
    </row>
    <row r="191">
      <c r="A191" s="34" t="inlineStr">
        <is>
          <t>MC186</t>
        </is>
      </c>
      <c r="B191" s="230" t="inlineStr">
        <is>
          <t>Service Tab</t>
        </is>
      </c>
      <c r="C191" s="238" t="inlineStr">
        <is>
          <t>Camera 2</t>
        </is>
      </c>
      <c r="D191" s="177" t="inlineStr">
        <is>
          <t>signal tone and warning</t>
        </is>
      </c>
      <c r="E191" s="139" t="inlineStr">
        <is>
          <t>Uncheck</t>
        </is>
      </c>
      <c r="F191" s="38" t="inlineStr">
        <is>
          <t>R</t>
        </is>
      </c>
      <c r="G191" s="41" t="inlineStr">
        <is>
          <t>No Data</t>
        </is>
      </c>
      <c r="H191" s="40">
        <f>IF(AND(G191=E191,G191&lt;&gt;""),"Y",IF(G191="","","N"))</f>
        <v/>
      </c>
      <c r="I191" s="38" t="n"/>
      <c r="J191" s="38" t="n"/>
      <c r="K191" s="38" t="inlineStr">
        <is>
          <t>key in HMI &amp; PC</t>
        </is>
      </c>
      <c r="L191" s="140" t="inlineStr">
        <is>
          <t>Manual</t>
        </is>
      </c>
      <c r="M191" s="140" t="inlineStr">
        <is>
          <t>?</t>
        </is>
      </c>
      <c r="N191" s="43" t="n"/>
    </row>
    <row r="192">
      <c r="A192" s="34" t="inlineStr">
        <is>
          <t>MC187</t>
        </is>
      </c>
      <c r="B192" s="230" t="inlineStr">
        <is>
          <t>Service Tab</t>
        </is>
      </c>
      <c r="C192" s="238" t="inlineStr">
        <is>
          <t>Camera 2</t>
        </is>
      </c>
      <c r="D192" s="177" t="inlineStr">
        <is>
          <t>warning</t>
        </is>
      </c>
      <c r="E192" s="139" t="inlineStr">
        <is>
          <t>Uncheck</t>
        </is>
      </c>
      <c r="F192" s="38" t="inlineStr">
        <is>
          <t>R</t>
        </is>
      </c>
      <c r="G192" s="41" t="inlineStr">
        <is>
          <t>No Data</t>
        </is>
      </c>
      <c r="H192" s="40">
        <f>IF(AND(G192=E192,G192&lt;&gt;""),"Y",IF(G192="","","N"))</f>
        <v/>
      </c>
      <c r="I192" s="38" t="n"/>
      <c r="J192" s="38" t="n"/>
      <c r="K192" s="38" t="inlineStr">
        <is>
          <t>key in HMI &amp; PC</t>
        </is>
      </c>
      <c r="L192" s="140" t="inlineStr">
        <is>
          <t>Manual</t>
        </is>
      </c>
      <c r="M192" s="140" t="inlineStr">
        <is>
          <t>?</t>
        </is>
      </c>
      <c r="N192" s="43" t="n"/>
    </row>
    <row r="193">
      <c r="A193" s="34" t="inlineStr">
        <is>
          <t>MC188</t>
        </is>
      </c>
      <c r="B193" s="230" t="inlineStr">
        <is>
          <t>Service Tab</t>
        </is>
      </c>
      <c r="C193" s="238" t="inlineStr">
        <is>
          <t>Camera 2</t>
        </is>
      </c>
      <c r="D193" s="177" t="inlineStr">
        <is>
          <t>allowed errors per substrate</t>
        </is>
      </c>
      <c r="E193" s="139" t="inlineStr">
        <is>
          <t>30 on 4 subtrates in the Row</t>
        </is>
      </c>
      <c r="F193" s="38" t="inlineStr">
        <is>
          <t>R</t>
        </is>
      </c>
      <c r="G193" s="41" t="inlineStr">
        <is>
          <t>No Data</t>
        </is>
      </c>
      <c r="H193" s="40">
        <f>IF(AND(G193=E193,G193&lt;&gt;""),"Y",IF(G193="","","N"))</f>
        <v/>
      </c>
      <c r="I193" s="38" t="n"/>
      <c r="J193" s="38" t="n"/>
      <c r="K193" s="38" t="inlineStr">
        <is>
          <t>key in HMI &amp; PC</t>
        </is>
      </c>
      <c r="L193" s="140" t="inlineStr">
        <is>
          <t>Manual</t>
        </is>
      </c>
      <c r="M193" s="140" t="inlineStr">
        <is>
          <t>?</t>
        </is>
      </c>
      <c r="N193" s="43" t="n"/>
    </row>
    <row r="194">
      <c r="A194" s="34" t="inlineStr">
        <is>
          <t>MC189</t>
        </is>
      </c>
      <c r="B194" s="230" t="inlineStr">
        <is>
          <t>Service Tab</t>
        </is>
      </c>
      <c r="C194" s="238" t="inlineStr">
        <is>
          <t>Camera 2</t>
        </is>
      </c>
      <c r="D194" s="177" t="inlineStr">
        <is>
          <t>save result at</t>
        </is>
      </c>
      <c r="E194" s="139" t="inlineStr">
        <is>
          <t>C:\First Solar Data Files\DeadZone</t>
        </is>
      </c>
      <c r="F194" s="38" t="inlineStr">
        <is>
          <t>R</t>
        </is>
      </c>
      <c r="G194" s="41" t="inlineStr">
        <is>
          <t>No Data</t>
        </is>
      </c>
      <c r="H194" s="40">
        <f>IF(AND(G194=E194,G194&lt;&gt;""),"Y",IF(G194="","","N"))</f>
        <v/>
      </c>
      <c r="I194" s="38" t="n"/>
      <c r="J194" s="38" t="n"/>
      <c r="K194" s="38" t="inlineStr">
        <is>
          <t>key in HMI &amp; PC</t>
        </is>
      </c>
      <c r="L194" s="140" t="inlineStr">
        <is>
          <t>Manual</t>
        </is>
      </c>
      <c r="M194" s="140" t="inlineStr">
        <is>
          <t>?</t>
        </is>
      </c>
      <c r="N194" s="43" t="n"/>
    </row>
    <row r="195">
      <c r="A195" s="34" t="inlineStr">
        <is>
          <t>MC190</t>
        </is>
      </c>
      <c r="B195" s="230" t="inlineStr">
        <is>
          <t>Service Tab</t>
        </is>
      </c>
      <c r="C195" s="238" t="inlineStr">
        <is>
          <t>Camera 2</t>
        </is>
      </c>
      <c r="D195" s="177" t="inlineStr">
        <is>
          <t>camera name '1st camera'</t>
        </is>
      </c>
      <c r="E195" s="139" t="inlineStr">
        <is>
          <t>C1mera</t>
        </is>
      </c>
      <c r="F195" s="38" t="inlineStr">
        <is>
          <t>R</t>
        </is>
      </c>
      <c r="G195" s="41" t="inlineStr">
        <is>
          <t>No Data</t>
        </is>
      </c>
      <c r="H195" s="40">
        <f>IF(AND(G195=E195,G195&lt;&gt;""),"Y",IF(G195="","","N"))</f>
        <v/>
      </c>
      <c r="I195" s="38" t="n"/>
      <c r="J195" s="38" t="n"/>
      <c r="K195" s="38" t="inlineStr">
        <is>
          <t>key in HMI &amp; PC</t>
        </is>
      </c>
      <c r="L195" s="140" t="inlineStr">
        <is>
          <t>Manual</t>
        </is>
      </c>
      <c r="M195" s="140" t="inlineStr">
        <is>
          <t>?</t>
        </is>
      </c>
      <c r="N195" s="43" t="n"/>
    </row>
    <row r="196">
      <c r="A196" s="34" t="inlineStr">
        <is>
          <t>MC191</t>
        </is>
      </c>
      <c r="B196" s="230" t="inlineStr">
        <is>
          <t>Service Tab</t>
        </is>
      </c>
      <c r="C196" s="238" t="inlineStr">
        <is>
          <t>Camera 2</t>
        </is>
      </c>
      <c r="D196" s="177" t="inlineStr">
        <is>
          <t>camera name '2nd camera'</t>
        </is>
      </c>
      <c r="E196" s="139" t="inlineStr">
        <is>
          <t>C2mera</t>
        </is>
      </c>
      <c r="F196" s="38" t="inlineStr">
        <is>
          <t>R</t>
        </is>
      </c>
      <c r="G196" s="41" t="inlineStr">
        <is>
          <t>No Data</t>
        </is>
      </c>
      <c r="H196" s="40">
        <f>IF(AND(G196=E196,G196&lt;&gt;""),"Y",IF(G196="","","N"))</f>
        <v/>
      </c>
      <c r="I196" s="38" t="n"/>
      <c r="J196" s="38" t="n"/>
      <c r="K196" s="38" t="inlineStr">
        <is>
          <t>key in HMI &amp; PC</t>
        </is>
      </c>
      <c r="L196" s="140" t="inlineStr">
        <is>
          <t>Manual</t>
        </is>
      </c>
      <c r="M196" s="140" t="inlineStr">
        <is>
          <t>?</t>
        </is>
      </c>
      <c r="N196" s="43" t="n"/>
    </row>
    <row r="197">
      <c r="A197" s="34" t="inlineStr">
        <is>
          <t>MC192</t>
        </is>
      </c>
      <c r="B197" s="230" t="inlineStr">
        <is>
          <t>Service Tab</t>
        </is>
      </c>
      <c r="C197" s="238" t="inlineStr">
        <is>
          <t>Camera 2</t>
        </is>
      </c>
      <c r="D197" s="177" t="inlineStr">
        <is>
          <t>camera name '3rd camera'</t>
        </is>
      </c>
      <c r="E197" s="139" t="inlineStr">
        <is>
          <t>C3mera</t>
        </is>
      </c>
      <c r="F197" s="38" t="inlineStr">
        <is>
          <t>R</t>
        </is>
      </c>
      <c r="G197" s="41" t="inlineStr">
        <is>
          <t>No Data</t>
        </is>
      </c>
      <c r="H197" s="40">
        <f>IF(AND(G197=E197,G197&lt;&gt;""),"Y",IF(G197="","","N"))</f>
        <v/>
      </c>
      <c r="I197" s="38" t="n"/>
      <c r="J197" s="38" t="n"/>
      <c r="K197" s="38" t="inlineStr">
        <is>
          <t>key in HMI &amp; PC</t>
        </is>
      </c>
      <c r="L197" s="140" t="inlineStr">
        <is>
          <t>Manual</t>
        </is>
      </c>
      <c r="M197" s="140" t="inlineStr">
        <is>
          <t>?</t>
        </is>
      </c>
      <c r="N197" s="43" t="n"/>
    </row>
    <row r="198">
      <c r="A198" s="34" t="inlineStr">
        <is>
          <t>MC193</t>
        </is>
      </c>
      <c r="B198" s="230" t="inlineStr">
        <is>
          <t>Service Tab</t>
        </is>
      </c>
      <c r="C198" s="238" t="inlineStr">
        <is>
          <t>Camera 2</t>
        </is>
      </c>
      <c r="D198" s="177" t="inlineStr">
        <is>
          <t>camera name '4th camera'</t>
        </is>
      </c>
      <c r="E198" s="139" t="inlineStr">
        <is>
          <t>C4mera</t>
        </is>
      </c>
      <c r="F198" s="38" t="inlineStr">
        <is>
          <t>R</t>
        </is>
      </c>
      <c r="G198" s="41" t="inlineStr">
        <is>
          <t>No Data</t>
        </is>
      </c>
      <c r="H198" s="40">
        <f>IF(AND(G198=E198,G198&lt;&gt;""),"Y",IF(G198="","","N"))</f>
        <v/>
      </c>
      <c r="I198" s="38" t="n"/>
      <c r="J198" s="38" t="n"/>
      <c r="K198" s="38" t="inlineStr">
        <is>
          <t>key in HMI &amp; PC</t>
        </is>
      </c>
      <c r="L198" s="140" t="inlineStr">
        <is>
          <t>Manual</t>
        </is>
      </c>
      <c r="M198" s="140" t="inlineStr">
        <is>
          <t>?</t>
        </is>
      </c>
      <c r="N198" s="43" t="n"/>
    </row>
    <row r="199">
      <c r="A199" s="34" t="inlineStr">
        <is>
          <t>MC194</t>
        </is>
      </c>
      <c r="B199" s="230" t="inlineStr">
        <is>
          <t>Service Tab</t>
        </is>
      </c>
      <c r="C199" s="238" t="inlineStr">
        <is>
          <t>Camera 2</t>
        </is>
      </c>
      <c r="D199" s="177" t="inlineStr">
        <is>
          <t>camera name '5th camera'</t>
        </is>
      </c>
      <c r="E199" s="139" t="inlineStr">
        <is>
          <t>C5mera</t>
        </is>
      </c>
      <c r="F199" s="38" t="inlineStr">
        <is>
          <t>R</t>
        </is>
      </c>
      <c r="G199" s="41" t="inlineStr">
        <is>
          <t>No Data</t>
        </is>
      </c>
      <c r="H199" s="40">
        <f>IF(AND(G199=E199,G199&lt;&gt;""),"Y",IF(G199="","","N"))</f>
        <v/>
      </c>
      <c r="I199" s="38" t="n"/>
      <c r="J199" s="38" t="n"/>
      <c r="K199" s="38" t="inlineStr">
        <is>
          <t>key in HMI &amp; PC</t>
        </is>
      </c>
      <c r="L199" s="140" t="inlineStr">
        <is>
          <t>Manual</t>
        </is>
      </c>
      <c r="M199" s="140" t="inlineStr">
        <is>
          <t>?</t>
        </is>
      </c>
      <c r="N199" s="43" t="n"/>
    </row>
    <row r="200">
      <c r="A200" s="34" t="inlineStr">
        <is>
          <t>MC195</t>
        </is>
      </c>
      <c r="B200" s="230" t="inlineStr">
        <is>
          <t>Service Tab</t>
        </is>
      </c>
      <c r="C200" s="238" t="inlineStr">
        <is>
          <t>Camera 2</t>
        </is>
      </c>
      <c r="D200" s="177" t="inlineStr">
        <is>
          <t>Maximum offset in warm-up phase (mm)</t>
        </is>
      </c>
      <c r="E200" s="139" t="n">
        <v>0</v>
      </c>
      <c r="F200" s="38" t="inlineStr">
        <is>
          <t>R</t>
        </is>
      </c>
      <c r="G200" s="41" t="inlineStr">
        <is>
          <t>No Data</t>
        </is>
      </c>
      <c r="H200" s="40">
        <f>IF(AND(G200=E200,G200&lt;&gt;""),"Y",IF(G200="","","N"))</f>
        <v/>
      </c>
      <c r="I200" s="38" t="n"/>
      <c r="J200" s="38" t="n"/>
      <c r="K200" s="38" t="inlineStr">
        <is>
          <t>key in HMI &amp; PC</t>
        </is>
      </c>
      <c r="L200" s="140" t="inlineStr">
        <is>
          <t>Manual</t>
        </is>
      </c>
      <c r="M200" s="140" t="inlineStr">
        <is>
          <t>?</t>
        </is>
      </c>
      <c r="N200" s="43" t="n"/>
    </row>
    <row r="201" ht="14.25" customHeight="1">
      <c r="A201" s="28" t="inlineStr">
        <is>
          <t>MC196</t>
        </is>
      </c>
      <c r="B201" s="230" t="inlineStr">
        <is>
          <t>Service Tab</t>
        </is>
      </c>
      <c r="C201" s="224" t="inlineStr">
        <is>
          <t>Autofocus tracking</t>
        </is>
      </c>
      <c r="D201" s="28" t="inlineStr">
        <is>
          <t xml:space="preserve">Parameter :
Error No Value __ Stop Of Arrangement </t>
        </is>
      </c>
      <c r="E201" s="89" t="inlineStr">
        <is>
          <t>check</t>
        </is>
      </c>
      <c r="F201" s="91" t="inlineStr">
        <is>
          <t>R</t>
        </is>
      </c>
      <c r="G201" s="42" t="inlineStr">
        <is>
          <t>No Data</t>
        </is>
      </c>
      <c r="H201" s="90">
        <f>IF(AND(G201=E201,G201&lt;&gt;""),"Y",IF(G201="","","N"))</f>
        <v/>
      </c>
      <c r="I201" s="91" t="n"/>
      <c r="J201" s="91" t="n"/>
      <c r="K201" s="91" t="inlineStr">
        <is>
          <t>key in HMI &amp; PC</t>
        </is>
      </c>
      <c r="L201" s="92" t="inlineStr">
        <is>
          <t>Manual</t>
        </is>
      </c>
      <c r="M201" s="92" t="inlineStr">
        <is>
          <t>?</t>
        </is>
      </c>
      <c r="N201" s="97" t="n"/>
    </row>
    <row r="202" ht="16" customHeight="1">
      <c r="A202" s="28" t="inlineStr">
        <is>
          <t>MC197</t>
        </is>
      </c>
      <c r="B202" s="230" t="inlineStr">
        <is>
          <t>Service Tab</t>
        </is>
      </c>
      <c r="C202" s="224" t="inlineStr">
        <is>
          <t>Autofocus tracking</t>
        </is>
      </c>
      <c r="D202" s="28" t="inlineStr">
        <is>
          <t>Stop in case of Error</t>
        </is>
      </c>
      <c r="E202" s="89" t="inlineStr">
        <is>
          <t>Check</t>
        </is>
      </c>
      <c r="F202" s="91" t="inlineStr">
        <is>
          <t>R</t>
        </is>
      </c>
      <c r="G202" s="42" t="inlineStr">
        <is>
          <t>MD</t>
        </is>
      </c>
      <c r="H202" s="90">
        <f>IF(AND(G202=E202,G202&lt;&gt;""),"Y",IF(G202="","","N"))</f>
        <v/>
      </c>
      <c r="I202" s="91" t="n"/>
      <c r="J202" s="91" t="n"/>
      <c r="K202" s="91" t="inlineStr">
        <is>
          <t>key in HMI &amp; PC</t>
        </is>
      </c>
      <c r="L202" s="92" t="inlineStr">
        <is>
          <t>Manual</t>
        </is>
      </c>
      <c r="M202" s="92" t="inlineStr">
        <is>
          <t>?</t>
        </is>
      </c>
      <c r="N202" s="97" t="n"/>
    </row>
    <row r="203" ht="14.25" customHeight="1">
      <c r="A203" s="34" t="inlineStr">
        <is>
          <t>MC198</t>
        </is>
      </c>
      <c r="B203" s="230" t="inlineStr">
        <is>
          <t>Service Tab</t>
        </is>
      </c>
      <c r="C203" s="226" t="inlineStr">
        <is>
          <t>Beam Diagnostic</t>
        </is>
      </c>
      <c r="D203" s="69" t="inlineStr">
        <is>
          <t>Target Power</t>
        </is>
      </c>
      <c r="E203" s="94" t="n">
        <v>2.5</v>
      </c>
      <c r="F203" s="96" t="inlineStr">
        <is>
          <t>A</t>
        </is>
      </c>
      <c r="G203" s="67" t="inlineStr">
        <is>
          <t>MD</t>
        </is>
      </c>
      <c r="H203" s="72">
        <f>IF(AND(G203=E203,G203&lt;&gt;""),"Y",IF(G203="","","N"))</f>
        <v/>
      </c>
      <c r="I203" s="96" t="n"/>
      <c r="J203" s="96" t="n"/>
      <c r="K203" s="96" t="inlineStr">
        <is>
          <t>key in HMI &amp; PC</t>
        </is>
      </c>
      <c r="L203" s="92" t="inlineStr">
        <is>
          <t>Manual</t>
        </is>
      </c>
      <c r="M203" s="92" t="inlineStr">
        <is>
          <t>?</t>
        </is>
      </c>
      <c r="N203" s="92" t="n"/>
    </row>
    <row r="204" ht="16" customHeight="1">
      <c r="A204" s="34" t="inlineStr">
        <is>
          <t>MC199</t>
        </is>
      </c>
      <c r="B204" s="230" t="inlineStr">
        <is>
          <t>Service Tab</t>
        </is>
      </c>
      <c r="C204" s="226" t="inlineStr">
        <is>
          <t>Beam Diagnostic</t>
        </is>
      </c>
      <c r="D204" s="69" t="inlineStr">
        <is>
          <t>Drive to power meas. Position check/uncheck</t>
        </is>
      </c>
      <c r="E204" s="94" t="inlineStr">
        <is>
          <t>check</t>
        </is>
      </c>
      <c r="F204" s="96" t="inlineStr">
        <is>
          <t>A</t>
        </is>
      </c>
      <c r="G204" s="67" t="inlineStr">
        <is>
          <t>MD</t>
        </is>
      </c>
      <c r="H204" s="72">
        <f>IF(AND(G204=E204,G204&lt;&gt;""),"Y",IF(G204="","","N"))</f>
        <v/>
      </c>
      <c r="I204" s="96" t="n"/>
      <c r="J204" s="96" t="n"/>
      <c r="K204" s="96" t="inlineStr">
        <is>
          <t>key in HMI &amp; PC</t>
        </is>
      </c>
      <c r="L204" s="92" t="inlineStr">
        <is>
          <t>Manual</t>
        </is>
      </c>
      <c r="M204" s="92" t="inlineStr">
        <is>
          <t>?</t>
        </is>
      </c>
      <c r="N204" s="97" t="n"/>
    </row>
    <row r="205" ht="16" customHeight="1">
      <c r="A205" s="34" t="inlineStr">
        <is>
          <t>MC200</t>
        </is>
      </c>
      <c r="B205" s="230" t="inlineStr">
        <is>
          <t>Service Tab</t>
        </is>
      </c>
      <c r="C205" s="226" t="inlineStr">
        <is>
          <t>Beam Diagnostic</t>
        </is>
      </c>
      <c r="D205" s="69" t="inlineStr">
        <is>
          <t>Drive X axis continuously</t>
        </is>
      </c>
      <c r="E205" s="94" t="inlineStr">
        <is>
          <t>uncheck</t>
        </is>
      </c>
      <c r="F205" s="96" t="inlineStr">
        <is>
          <t>A</t>
        </is>
      </c>
      <c r="G205" s="67" t="inlineStr">
        <is>
          <t>MD</t>
        </is>
      </c>
      <c r="H205" s="72">
        <f>IF(AND(G205=E205,G205&lt;&gt;""),"Y",IF(G205="","","N"))</f>
        <v/>
      </c>
      <c r="I205" s="96" t="n"/>
      <c r="J205" s="96" t="n"/>
      <c r="K205" s="96" t="inlineStr">
        <is>
          <t>key in HMI &amp; PC</t>
        </is>
      </c>
      <c r="L205" s="92" t="inlineStr">
        <is>
          <t>Manual</t>
        </is>
      </c>
      <c r="M205" s="92" t="inlineStr">
        <is>
          <t>?</t>
        </is>
      </c>
      <c r="N205" s="97" t="n"/>
    </row>
    <row r="206" ht="16" customHeight="1">
      <c r="A206" s="34" t="inlineStr">
        <is>
          <t>MC201</t>
        </is>
      </c>
      <c r="B206" s="230" t="inlineStr">
        <is>
          <t>Service Tab</t>
        </is>
      </c>
      <c r="C206" s="226" t="inlineStr">
        <is>
          <t>Beam Diagnostic</t>
        </is>
      </c>
      <c r="D206" s="69" t="inlineStr">
        <is>
          <t>sec. waiting time</t>
        </is>
      </c>
      <c r="E206" s="94" t="n">
        <v>1</v>
      </c>
      <c r="F206" s="96" t="inlineStr">
        <is>
          <t>A</t>
        </is>
      </c>
      <c r="G206" s="67" t="inlineStr">
        <is>
          <t>MD</t>
        </is>
      </c>
      <c r="H206" s="72">
        <f>IF(AND(G206=E206,G206&lt;&gt;""),"Y",IF(G206="","","N"))</f>
        <v/>
      </c>
      <c r="I206" s="96" t="n"/>
      <c r="J206" s="96" t="n"/>
      <c r="K206" s="96" t="inlineStr">
        <is>
          <t>key in HMI &amp; PC</t>
        </is>
      </c>
      <c r="L206" s="92" t="inlineStr">
        <is>
          <t>Manual</t>
        </is>
      </c>
      <c r="M206" s="92" t="inlineStr">
        <is>
          <t>?</t>
        </is>
      </c>
      <c r="N206" s="97" t="n"/>
    </row>
    <row r="207" ht="16" customHeight="1">
      <c r="A207" s="34" t="inlineStr">
        <is>
          <t>MC202</t>
        </is>
      </c>
      <c r="B207" s="230" t="inlineStr">
        <is>
          <t>Service Tab</t>
        </is>
      </c>
      <c r="C207" s="226" t="inlineStr">
        <is>
          <t>Beam Diagnostic</t>
        </is>
      </c>
      <c r="D207" s="69" t="inlineStr">
        <is>
          <t xml:space="preserve">Utilization line </t>
        </is>
      </c>
      <c r="E207" s="94" t="inlineStr">
        <is>
          <t>uncheck</t>
        </is>
      </c>
      <c r="F207" s="96" t="inlineStr">
        <is>
          <t>A</t>
        </is>
      </c>
      <c r="G207" s="67" t="inlineStr">
        <is>
          <t>MD</t>
        </is>
      </c>
      <c r="H207" s="72">
        <f>IF(AND(G207=E207,G207&lt;&gt;""),"Y",IF(G207="","","N"))</f>
        <v/>
      </c>
      <c r="I207" s="96" t="n"/>
      <c r="J207" s="96" t="n"/>
      <c r="K207" s="96" t="inlineStr">
        <is>
          <t>key in HMI &amp; PC</t>
        </is>
      </c>
      <c r="L207" s="92" t="inlineStr">
        <is>
          <t>Manual</t>
        </is>
      </c>
      <c r="M207" s="92" t="inlineStr">
        <is>
          <t>?</t>
        </is>
      </c>
      <c r="N207" s="97" t="n"/>
    </row>
    <row r="208" ht="16" customHeight="1">
      <c r="A208" s="34" t="inlineStr">
        <is>
          <t>MC203</t>
        </is>
      </c>
      <c r="B208" s="230" t="inlineStr">
        <is>
          <t>Service Tab</t>
        </is>
      </c>
      <c r="C208" s="226" t="inlineStr">
        <is>
          <t>Beam Diagnostic</t>
        </is>
      </c>
      <c r="D208" s="69" t="inlineStr">
        <is>
          <t>Position X mm</t>
        </is>
      </c>
      <c r="E208" s="94" t="n">
        <v>500</v>
      </c>
      <c r="F208" s="96" t="inlineStr">
        <is>
          <t>A</t>
        </is>
      </c>
      <c r="G208" s="67" t="inlineStr">
        <is>
          <t>MD</t>
        </is>
      </c>
      <c r="H208" s="72">
        <f>IF(AND(G208=E208,G208&lt;&gt;""),"Y",IF(G208="","","N"))</f>
        <v/>
      </c>
      <c r="I208" s="96" t="n"/>
      <c r="J208" s="96" t="n"/>
      <c r="K208" s="96" t="inlineStr">
        <is>
          <t>key in HMI &amp; PC</t>
        </is>
      </c>
      <c r="L208" s="92" t="inlineStr">
        <is>
          <t>Manual</t>
        </is>
      </c>
      <c r="M208" s="92" t="inlineStr">
        <is>
          <t>?</t>
        </is>
      </c>
      <c r="N208" s="97" t="n"/>
    </row>
    <row r="209" ht="16" customHeight="1">
      <c r="A209" s="34" t="inlineStr">
        <is>
          <t>MC204</t>
        </is>
      </c>
      <c r="B209" s="230" t="inlineStr">
        <is>
          <t>Service Tab</t>
        </is>
      </c>
      <c r="C209" s="226" t="inlineStr">
        <is>
          <t>Beam Diagnostic</t>
        </is>
      </c>
      <c r="D209" s="69" t="inlineStr">
        <is>
          <t>Position Y mm</t>
        </is>
      </c>
      <c r="E209" s="94" t="n">
        <v>200</v>
      </c>
      <c r="F209" s="96" t="inlineStr">
        <is>
          <t>A</t>
        </is>
      </c>
      <c r="G209" s="67" t="inlineStr">
        <is>
          <t>MD</t>
        </is>
      </c>
      <c r="H209" s="72">
        <f>IF(AND(G209=E209,G209&lt;&gt;""),"Y",IF(G209="","","N"))</f>
        <v/>
      </c>
      <c r="I209" s="96" t="n"/>
      <c r="J209" s="96" t="n"/>
      <c r="K209" s="96" t="inlineStr">
        <is>
          <t>key in HMI &amp; PC</t>
        </is>
      </c>
      <c r="L209" s="92" t="inlineStr">
        <is>
          <t>Manual</t>
        </is>
      </c>
      <c r="M209" s="92" t="inlineStr">
        <is>
          <t>?</t>
        </is>
      </c>
      <c r="N209" s="97" t="n"/>
    </row>
    <row r="210" ht="16" customHeight="1">
      <c r="A210" s="34" t="inlineStr">
        <is>
          <t>MC205</t>
        </is>
      </c>
      <c r="B210" s="230" t="inlineStr">
        <is>
          <t>Service Tab</t>
        </is>
      </c>
      <c r="C210" s="226" t="inlineStr">
        <is>
          <t>Beam Diagnostic</t>
        </is>
      </c>
      <c r="D210" s="69" t="inlineStr">
        <is>
          <t>Pulse Length sec.</t>
        </is>
      </c>
      <c r="E210" s="94" t="n">
        <v>0.1</v>
      </c>
      <c r="F210" s="96" t="inlineStr">
        <is>
          <t>A</t>
        </is>
      </c>
      <c r="G210" s="67" t="inlineStr">
        <is>
          <t>MD</t>
        </is>
      </c>
      <c r="H210" s="72">
        <f>IF(AND(G210=E210,G210&lt;&gt;""),"Y",IF(G210="","","N"))</f>
        <v/>
      </c>
      <c r="I210" s="96" t="n"/>
      <c r="J210" s="96" t="n"/>
      <c r="K210" s="96" t="inlineStr">
        <is>
          <t>key in HMI &amp; PC</t>
        </is>
      </c>
      <c r="L210" s="92" t="inlineStr">
        <is>
          <t>Manual</t>
        </is>
      </c>
      <c r="M210" s="92" t="inlineStr">
        <is>
          <t>?</t>
        </is>
      </c>
      <c r="N210" s="97" t="n"/>
    </row>
    <row r="211" ht="16" customHeight="1">
      <c r="A211" s="34" t="inlineStr">
        <is>
          <t>MC206</t>
        </is>
      </c>
      <c r="B211" s="230" t="inlineStr">
        <is>
          <t>Service Tab</t>
        </is>
      </c>
      <c r="C211" s="226" t="inlineStr">
        <is>
          <t>Beam Diagnostic</t>
        </is>
      </c>
      <c r="D211" s="69" t="inlineStr">
        <is>
          <t>Target power</t>
        </is>
      </c>
      <c r="E211" s="94" t="n">
        <v>2.5</v>
      </c>
      <c r="F211" s="96" t="inlineStr">
        <is>
          <t>A</t>
        </is>
      </c>
      <c r="G211" s="67" t="inlineStr">
        <is>
          <t>MD</t>
        </is>
      </c>
      <c r="H211" s="72">
        <f>IF(AND(G211=E211,G211&lt;&gt;""),"Y",IF(G211="","","N"))</f>
        <v/>
      </c>
      <c r="I211" s="96" t="n"/>
      <c r="J211" s="96" t="n"/>
      <c r="K211" s="96" t="inlineStr">
        <is>
          <t>key in HMI &amp; PC</t>
        </is>
      </c>
      <c r="L211" s="92" t="inlineStr">
        <is>
          <t>Manual</t>
        </is>
      </c>
      <c r="M211" s="92" t="inlineStr">
        <is>
          <t>?</t>
        </is>
      </c>
      <c r="N211" s="97" t="n"/>
    </row>
    <row r="212" ht="16" customHeight="1">
      <c r="A212" s="34" t="inlineStr">
        <is>
          <t>MC207</t>
        </is>
      </c>
      <c r="B212" s="230" t="inlineStr">
        <is>
          <t>Service Tab</t>
        </is>
      </c>
      <c r="C212" s="226" t="inlineStr">
        <is>
          <t>Beam Diagnostic</t>
        </is>
      </c>
      <c r="D212" s="69" t="inlineStr">
        <is>
          <t>every substrate (min)</t>
        </is>
      </c>
      <c r="E212" s="94" t="n">
        <v>-1</v>
      </c>
      <c r="F212" s="96" t="inlineStr">
        <is>
          <t>A</t>
        </is>
      </c>
      <c r="G212" s="67" t="inlineStr">
        <is>
          <t>MD</t>
        </is>
      </c>
      <c r="H212" s="72">
        <f>IF(AND(G212=E212,G212&lt;&gt;""),"Y",IF(G212="","","N"))</f>
        <v/>
      </c>
      <c r="I212" s="96" t="n"/>
      <c r="J212" s="96" t="n"/>
      <c r="K212" s="96" t="inlineStr">
        <is>
          <t>key in HMI &amp; PC</t>
        </is>
      </c>
      <c r="L212" s="92" t="inlineStr">
        <is>
          <t>Manual</t>
        </is>
      </c>
      <c r="M212" s="92" t="inlineStr">
        <is>
          <t>?</t>
        </is>
      </c>
      <c r="N212" s="97" t="n"/>
    </row>
    <row r="213" ht="16" customHeight="1">
      <c r="A213" s="34" t="inlineStr">
        <is>
          <t>MC208</t>
        </is>
      </c>
      <c r="B213" s="230" t="inlineStr">
        <is>
          <t>Service Tab</t>
        </is>
      </c>
      <c r="C213" s="226" t="inlineStr">
        <is>
          <t>Beam Diagnostic</t>
        </is>
      </c>
      <c r="D213" s="69" t="inlineStr">
        <is>
          <t>every substrate (max)</t>
        </is>
      </c>
      <c r="E213" s="94" t="n">
        <v>-1</v>
      </c>
      <c r="F213" s="96" t="inlineStr">
        <is>
          <t>A</t>
        </is>
      </c>
      <c r="G213" s="67" t="inlineStr">
        <is>
          <t>MD</t>
        </is>
      </c>
      <c r="H213" s="72">
        <f>IF(AND(G213=E213,G213&lt;&gt;""),"Y",IF(G213="","","N"))</f>
        <v/>
      </c>
      <c r="I213" s="96" t="n"/>
      <c r="J213" s="96" t="n"/>
      <c r="K213" s="96" t="inlineStr">
        <is>
          <t>key in HMI &amp; PC</t>
        </is>
      </c>
      <c r="L213" s="92" t="inlineStr">
        <is>
          <t>Manual</t>
        </is>
      </c>
      <c r="M213" s="92" t="inlineStr">
        <is>
          <t>?</t>
        </is>
      </c>
      <c r="N213" s="97" t="n"/>
    </row>
    <row r="214" ht="16" customHeight="1">
      <c r="A214" s="34" t="inlineStr">
        <is>
          <t>MC209</t>
        </is>
      </c>
      <c r="B214" s="230" t="inlineStr">
        <is>
          <t>Service Tab</t>
        </is>
      </c>
      <c r="C214" s="226" t="inlineStr">
        <is>
          <t>Beam Diagnostic</t>
        </is>
      </c>
      <c r="D214" s="69" t="inlineStr">
        <is>
          <t>after more than sec waiting time</t>
        </is>
      </c>
      <c r="E214" s="94" t="n">
        <v>-1</v>
      </c>
      <c r="F214" s="96" t="inlineStr">
        <is>
          <t>A</t>
        </is>
      </c>
      <c r="G214" s="67" t="inlineStr">
        <is>
          <t>MD</t>
        </is>
      </c>
      <c r="H214" s="72">
        <f>IF(AND(G214=E214,G214&lt;&gt;""),"Y",IF(G214="","","N"))</f>
        <v/>
      </c>
      <c r="I214" s="96" t="n"/>
      <c r="J214" s="96" t="n"/>
      <c r="K214" s="96" t="inlineStr">
        <is>
          <t>key in HMI &amp; PC</t>
        </is>
      </c>
      <c r="L214" s="92" t="inlineStr">
        <is>
          <t>Manual</t>
        </is>
      </c>
      <c r="M214" s="92" t="inlineStr">
        <is>
          <t>?</t>
        </is>
      </c>
      <c r="N214" s="97" t="n"/>
    </row>
    <row r="215" ht="16" customHeight="1">
      <c r="A215" s="34" t="inlineStr">
        <is>
          <t>MC210</t>
        </is>
      </c>
      <c r="B215" s="230" t="inlineStr">
        <is>
          <t>Service Tab</t>
        </is>
      </c>
      <c r="C215" s="226" t="inlineStr">
        <is>
          <t>Beam Diagnostic</t>
        </is>
      </c>
      <c r="D215" s="69" t="inlineStr">
        <is>
          <t>Offset X mm</t>
        </is>
      </c>
      <c r="E215" s="94" t="n">
        <v>0</v>
      </c>
      <c r="F215" s="96" t="inlineStr">
        <is>
          <t>A</t>
        </is>
      </c>
      <c r="G215" s="67" t="inlineStr">
        <is>
          <t>MD</t>
        </is>
      </c>
      <c r="H215" s="72">
        <f>IF(AND(G215=E215,G215&lt;&gt;""),"Y",IF(G215="","","N"))</f>
        <v/>
      </c>
      <c r="I215" s="96" t="n"/>
      <c r="J215" s="96" t="n"/>
      <c r="K215" s="96" t="inlineStr">
        <is>
          <t>key in HMI &amp; PC</t>
        </is>
      </c>
      <c r="L215" s="92" t="inlineStr">
        <is>
          <t>Manual</t>
        </is>
      </c>
      <c r="M215" s="92" t="inlineStr">
        <is>
          <t>?</t>
        </is>
      </c>
      <c r="N215" s="97" t="n"/>
    </row>
    <row r="216" ht="16" customHeight="1">
      <c r="A216" s="34" t="inlineStr">
        <is>
          <t>MC211</t>
        </is>
      </c>
      <c r="B216" s="230" t="inlineStr">
        <is>
          <t>Service Tab</t>
        </is>
      </c>
      <c r="C216" s="226" t="inlineStr">
        <is>
          <t>Beam Diagnostic</t>
        </is>
      </c>
      <c r="D216" s="69" t="inlineStr">
        <is>
          <t>Offset Y mm</t>
        </is>
      </c>
      <c r="E216" s="94" t="n">
        <v>0</v>
      </c>
      <c r="F216" s="96" t="inlineStr">
        <is>
          <t>A</t>
        </is>
      </c>
      <c r="G216" s="67" t="inlineStr">
        <is>
          <t>MD</t>
        </is>
      </c>
      <c r="H216" s="72">
        <f>IF(AND(G216=E216,G216&lt;&gt;""),"Y",IF(G216="","","N"))</f>
        <v/>
      </c>
      <c r="I216" s="96" t="n"/>
      <c r="J216" s="96" t="n"/>
      <c r="K216" s="96" t="inlineStr">
        <is>
          <t>key in HMI &amp; PC</t>
        </is>
      </c>
      <c r="L216" s="92" t="inlineStr">
        <is>
          <t>Manual</t>
        </is>
      </c>
      <c r="M216" s="92" t="inlineStr">
        <is>
          <t>?</t>
        </is>
      </c>
      <c r="N216" s="97" t="n"/>
    </row>
    <row r="217" ht="16" customHeight="1">
      <c r="A217" s="34" t="inlineStr">
        <is>
          <t>MC212</t>
        </is>
      </c>
      <c r="B217" s="230" t="inlineStr">
        <is>
          <t>Service Tab</t>
        </is>
      </c>
      <c r="C217" s="226" t="inlineStr">
        <is>
          <t>Beam Diagnostic</t>
        </is>
      </c>
      <c r="D217" s="69" t="inlineStr">
        <is>
          <t>Update XCU on/off</t>
        </is>
      </c>
      <c r="E217" s="94" t="inlineStr">
        <is>
          <t>off</t>
        </is>
      </c>
      <c r="F217" s="96" t="inlineStr">
        <is>
          <t>A</t>
        </is>
      </c>
      <c r="G217" s="67" t="inlineStr">
        <is>
          <t>MD</t>
        </is>
      </c>
      <c r="H217" s="72">
        <f>IF(AND(G217=E217,G217&lt;&gt;""),"Y",IF(G217="","","N"))</f>
        <v/>
      </c>
      <c r="I217" s="96" t="n"/>
      <c r="J217" s="96" t="n"/>
      <c r="K217" s="96" t="inlineStr">
        <is>
          <t>key in HMI &amp; PC</t>
        </is>
      </c>
      <c r="L217" s="92" t="inlineStr">
        <is>
          <t>Manual</t>
        </is>
      </c>
      <c r="M217" s="92" t="inlineStr">
        <is>
          <t>?</t>
        </is>
      </c>
      <c r="N217" s="97" t="n"/>
    </row>
    <row r="218" ht="16" customHeight="1">
      <c r="A218" s="34" t="inlineStr">
        <is>
          <t>MC213</t>
        </is>
      </c>
      <c r="B218" s="230" t="inlineStr">
        <is>
          <t>Service Tab</t>
        </is>
      </c>
      <c r="C218" s="226" t="inlineStr">
        <is>
          <t>Beam Diagnostic</t>
        </is>
      </c>
      <c r="D218" s="69" t="inlineStr">
        <is>
          <t>value X mm</t>
        </is>
      </c>
      <c r="E218" s="94" t="inlineStr">
        <is>
          <t>n/a</t>
        </is>
      </c>
      <c r="F218" s="96" t="inlineStr">
        <is>
          <t>A</t>
        </is>
      </c>
      <c r="G218" s="67" t="inlineStr">
        <is>
          <t>MD</t>
        </is>
      </c>
      <c r="H218" s="72">
        <f>IF(AND(G218=E218,G218&lt;&gt;""),"Y",IF(G218="","","N"))</f>
        <v/>
      </c>
      <c r="I218" s="96" t="n"/>
      <c r="J218" s="96" t="n"/>
      <c r="K218" s="96" t="inlineStr">
        <is>
          <t>key in HMI &amp; PC</t>
        </is>
      </c>
      <c r="L218" s="92" t="inlineStr">
        <is>
          <t>Manual</t>
        </is>
      </c>
      <c r="M218" s="92" t="inlineStr">
        <is>
          <t>?</t>
        </is>
      </c>
      <c r="N218" s="97" t="n"/>
    </row>
    <row r="219" ht="16" customHeight="1">
      <c r="A219" s="34" t="inlineStr">
        <is>
          <t>MC214</t>
        </is>
      </c>
      <c r="B219" s="230" t="inlineStr">
        <is>
          <t>Service Tab</t>
        </is>
      </c>
      <c r="C219" s="226" t="inlineStr">
        <is>
          <t>Beam Diagnostic</t>
        </is>
      </c>
      <c r="D219" s="69" t="inlineStr">
        <is>
          <t>Value Y mm</t>
        </is>
      </c>
      <c r="E219" s="94" t="inlineStr">
        <is>
          <t>n/a</t>
        </is>
      </c>
      <c r="F219" s="96" t="inlineStr">
        <is>
          <t>A</t>
        </is>
      </c>
      <c r="G219" s="67" t="inlineStr">
        <is>
          <t>MD</t>
        </is>
      </c>
      <c r="H219" s="72">
        <f>IF(AND(G219=E219,G219&lt;&gt;""),"Y",IF(G219="","","N"))</f>
        <v/>
      </c>
      <c r="I219" s="96" t="n"/>
      <c r="J219" s="96" t="n"/>
      <c r="K219" s="96" t="inlineStr">
        <is>
          <t>key in HMI &amp; PC</t>
        </is>
      </c>
      <c r="L219" s="92" t="inlineStr">
        <is>
          <t>Manual</t>
        </is>
      </c>
      <c r="M219" s="92" t="inlineStr">
        <is>
          <t>?</t>
        </is>
      </c>
      <c r="N219" s="97" t="n"/>
    </row>
    <row r="220" ht="16" customHeight="1">
      <c r="A220" s="34" t="inlineStr">
        <is>
          <t>MC215</t>
        </is>
      </c>
      <c r="B220" s="230" t="inlineStr">
        <is>
          <t>Service Tab</t>
        </is>
      </c>
      <c r="C220" s="226" t="inlineStr">
        <is>
          <t>Beam Diagnostic</t>
        </is>
      </c>
      <c r="D220" s="69" t="inlineStr">
        <is>
          <t>Value X Pixel</t>
        </is>
      </c>
      <c r="E220" s="94" t="inlineStr">
        <is>
          <t>n/a</t>
        </is>
      </c>
      <c r="F220" s="96" t="inlineStr">
        <is>
          <t>A</t>
        </is>
      </c>
      <c r="G220" s="67" t="inlineStr">
        <is>
          <t>MD</t>
        </is>
      </c>
      <c r="H220" s="72">
        <f>IF(AND(G220=E220,G220&lt;&gt;""),"Y",IF(G220="","","N"))</f>
        <v/>
      </c>
      <c r="I220" s="96" t="n"/>
      <c r="J220" s="96" t="n"/>
      <c r="K220" s="96" t="inlineStr">
        <is>
          <t>key in HMI &amp; PC</t>
        </is>
      </c>
      <c r="L220" s="92" t="inlineStr">
        <is>
          <t>Manual</t>
        </is>
      </c>
      <c r="M220" s="92" t="inlineStr">
        <is>
          <t>?</t>
        </is>
      </c>
      <c r="N220" s="97" t="n"/>
    </row>
    <row r="221" ht="16" customHeight="1">
      <c r="A221" s="34" t="inlineStr">
        <is>
          <t>MC216</t>
        </is>
      </c>
      <c r="B221" s="230" t="inlineStr">
        <is>
          <t>Service Tab</t>
        </is>
      </c>
      <c r="C221" s="226" t="inlineStr">
        <is>
          <t>Beam Diagnostic</t>
        </is>
      </c>
      <c r="D221" s="69" t="inlineStr">
        <is>
          <t>Value Y Pixel</t>
        </is>
      </c>
      <c r="E221" s="94" t="inlineStr">
        <is>
          <t>n/a</t>
        </is>
      </c>
      <c r="F221" s="96" t="inlineStr">
        <is>
          <t>A</t>
        </is>
      </c>
      <c r="G221" s="67" t="inlineStr">
        <is>
          <t>MD</t>
        </is>
      </c>
      <c r="H221" s="72">
        <f>IF(AND(G221=E221,G221&lt;&gt;""),"Y",IF(G221="","","N"))</f>
        <v/>
      </c>
      <c r="I221" s="96" t="n"/>
      <c r="J221" s="96" t="n"/>
      <c r="K221" s="96" t="inlineStr">
        <is>
          <t>key in HMI &amp; PC</t>
        </is>
      </c>
      <c r="L221" s="92" t="inlineStr">
        <is>
          <t>Manual</t>
        </is>
      </c>
      <c r="M221" s="92" t="inlineStr">
        <is>
          <t>?</t>
        </is>
      </c>
      <c r="N221" s="97" t="n"/>
    </row>
    <row r="222" ht="14.25" customHeight="1">
      <c r="A222" s="28" t="inlineStr">
        <is>
          <t>MC217</t>
        </is>
      </c>
      <c r="B222" s="230" t="inlineStr">
        <is>
          <t>Service Tab</t>
        </is>
      </c>
      <c r="C222" s="224" t="inlineStr">
        <is>
          <t>Beam Diagnostic 2</t>
        </is>
      </c>
      <c r="D222" s="70" t="inlineStr">
        <is>
          <t>Target Power</t>
        </is>
      </c>
      <c r="E222" s="89" t="n">
        <v>2.5</v>
      </c>
      <c r="F222" s="91" t="inlineStr">
        <is>
          <t>A</t>
        </is>
      </c>
      <c r="G222" s="42" t="inlineStr">
        <is>
          <t>MD</t>
        </is>
      </c>
      <c r="H222" s="90">
        <f>IF(AND(G222=E222,G222&lt;&gt;""),"Y",IF(G222="","","N"))</f>
        <v/>
      </c>
      <c r="I222" s="91" t="n"/>
      <c r="J222" s="91" t="n"/>
      <c r="K222" s="91" t="inlineStr">
        <is>
          <t>key in HMI &amp; PC</t>
        </is>
      </c>
      <c r="L222" s="92" t="inlineStr">
        <is>
          <t>Manual</t>
        </is>
      </c>
      <c r="M222" s="92" t="inlineStr">
        <is>
          <t>?</t>
        </is>
      </c>
      <c r="N222" s="92" t="n"/>
    </row>
    <row r="223" ht="16" customHeight="1">
      <c r="A223" s="28" t="inlineStr">
        <is>
          <t>MC218</t>
        </is>
      </c>
      <c r="B223" s="230" t="inlineStr">
        <is>
          <t>Service Tab</t>
        </is>
      </c>
      <c r="C223" s="224" t="inlineStr">
        <is>
          <t>Beam Diagnostic 2</t>
        </is>
      </c>
      <c r="D223" s="70" t="inlineStr">
        <is>
          <t xml:space="preserve">Utilization line </t>
        </is>
      </c>
      <c r="E223" s="89" t="inlineStr">
        <is>
          <t>uncheck</t>
        </is>
      </c>
      <c r="F223" s="91" t="inlineStr">
        <is>
          <t>A</t>
        </is>
      </c>
      <c r="G223" s="42" t="inlineStr">
        <is>
          <t>MD</t>
        </is>
      </c>
      <c r="H223" s="90">
        <f>IF(AND(G223=E223,G223&lt;&gt;""),"Y",IF(G223="","","N"))</f>
        <v/>
      </c>
      <c r="I223" s="91" t="n"/>
      <c r="J223" s="91" t="n"/>
      <c r="K223" s="91" t="inlineStr">
        <is>
          <t>key in HMI &amp; PC</t>
        </is>
      </c>
      <c r="L223" s="172" t="inlineStr">
        <is>
          <t>Manual</t>
        </is>
      </c>
      <c r="M223" s="172" t="inlineStr">
        <is>
          <t>?</t>
        </is>
      </c>
      <c r="N223" s="97" t="n"/>
    </row>
    <row r="224" ht="16" customHeight="1">
      <c r="A224" s="28" t="inlineStr">
        <is>
          <t>MC219</t>
        </is>
      </c>
      <c r="B224" s="230" t="inlineStr">
        <is>
          <t>Service Tab</t>
        </is>
      </c>
      <c r="C224" s="224" t="inlineStr">
        <is>
          <t>Beam Diagnostic 2</t>
        </is>
      </c>
      <c r="D224" s="70" t="inlineStr">
        <is>
          <t>Position X mm</t>
        </is>
      </c>
      <c r="E224" s="89" t="n">
        <v>1600</v>
      </c>
      <c r="F224" s="91" t="inlineStr">
        <is>
          <t>A</t>
        </is>
      </c>
      <c r="G224" s="42" t="inlineStr">
        <is>
          <t>MD</t>
        </is>
      </c>
      <c r="H224" s="90">
        <f>IF(AND(G224=E224,G224&lt;&gt;""),"Y",IF(G224="","","N"))</f>
        <v/>
      </c>
      <c r="I224" s="91" t="n"/>
      <c r="J224" s="91" t="n"/>
      <c r="K224" s="91" t="inlineStr">
        <is>
          <t>key in HMI &amp; PC</t>
        </is>
      </c>
      <c r="L224" s="92" t="inlineStr">
        <is>
          <t>Manual</t>
        </is>
      </c>
      <c r="M224" s="92" t="inlineStr">
        <is>
          <t>?</t>
        </is>
      </c>
      <c r="N224" s="97" t="n"/>
    </row>
    <row r="225" ht="16" customHeight="1">
      <c r="A225" s="28" t="inlineStr">
        <is>
          <t>MC220</t>
        </is>
      </c>
      <c r="B225" s="230" t="inlineStr">
        <is>
          <t>Service Tab</t>
        </is>
      </c>
      <c r="C225" s="224" t="inlineStr">
        <is>
          <t>Beam Diagnostic 2</t>
        </is>
      </c>
      <c r="D225" s="70" t="inlineStr">
        <is>
          <t>Position Y mm</t>
        </is>
      </c>
      <c r="E225" s="89" t="n">
        <v>1000</v>
      </c>
      <c r="F225" s="91" t="inlineStr">
        <is>
          <t>A</t>
        </is>
      </c>
      <c r="G225" s="42" t="inlineStr">
        <is>
          <t>MD</t>
        </is>
      </c>
      <c r="H225" s="90">
        <f>IF(AND(G225=E225,G225&lt;&gt;""),"Y",IF(G225="","","N"))</f>
        <v/>
      </c>
      <c r="I225" s="91" t="n"/>
      <c r="J225" s="91" t="n"/>
      <c r="K225" s="91" t="inlineStr">
        <is>
          <t>key in HMI &amp; PC</t>
        </is>
      </c>
      <c r="L225" s="92" t="inlineStr">
        <is>
          <t>Manual</t>
        </is>
      </c>
      <c r="M225" s="92" t="inlineStr">
        <is>
          <t>?</t>
        </is>
      </c>
      <c r="N225" s="97" t="n"/>
    </row>
    <row r="226" ht="16" customHeight="1">
      <c r="A226" s="28" t="inlineStr">
        <is>
          <t>MC221</t>
        </is>
      </c>
      <c r="B226" s="230" t="inlineStr">
        <is>
          <t>Service Tab</t>
        </is>
      </c>
      <c r="C226" s="224" t="inlineStr">
        <is>
          <t>Beam Diagnostic 2</t>
        </is>
      </c>
      <c r="D226" s="70" t="inlineStr">
        <is>
          <t>Pulse Length sec.</t>
        </is>
      </c>
      <c r="E226" s="89" t="n">
        <v>0.1</v>
      </c>
      <c r="F226" s="91" t="inlineStr">
        <is>
          <t>A</t>
        </is>
      </c>
      <c r="G226" s="42" t="inlineStr">
        <is>
          <t>MD</t>
        </is>
      </c>
      <c r="H226" s="90">
        <f>IF(AND(G226=E226,G226&lt;&gt;""),"Y",IF(G226="","","N"))</f>
        <v/>
      </c>
      <c r="I226" s="91" t="n"/>
      <c r="J226" s="91" t="n"/>
      <c r="K226" s="91" t="inlineStr">
        <is>
          <t>key in HMI &amp; PC</t>
        </is>
      </c>
      <c r="L226" s="92" t="inlineStr">
        <is>
          <t>Manual</t>
        </is>
      </c>
      <c r="M226" s="92" t="inlineStr">
        <is>
          <t>?</t>
        </is>
      </c>
      <c r="N226" s="97" t="n"/>
    </row>
    <row r="227" ht="16" customHeight="1">
      <c r="A227" s="28" t="inlineStr">
        <is>
          <t>MC222</t>
        </is>
      </c>
      <c r="B227" s="230" t="inlineStr">
        <is>
          <t>Service Tab</t>
        </is>
      </c>
      <c r="C227" s="224" t="inlineStr">
        <is>
          <t>Beam Diagnostic 2</t>
        </is>
      </c>
      <c r="D227" s="70" t="inlineStr">
        <is>
          <t>Target power</t>
        </is>
      </c>
      <c r="E227" s="89" t="n">
        <v>2.5</v>
      </c>
      <c r="F227" s="91" t="inlineStr">
        <is>
          <t>A</t>
        </is>
      </c>
      <c r="G227" s="42" t="inlineStr">
        <is>
          <t>MD</t>
        </is>
      </c>
      <c r="H227" s="90">
        <f>IF(AND(G227=E227,G227&lt;&gt;""),"Y",IF(G227="","","N"))</f>
        <v/>
      </c>
      <c r="I227" s="91" t="n"/>
      <c r="J227" s="91" t="n"/>
      <c r="K227" s="91" t="inlineStr">
        <is>
          <t>key in HMI &amp; PC</t>
        </is>
      </c>
      <c r="L227" s="92" t="inlineStr">
        <is>
          <t>Manual</t>
        </is>
      </c>
      <c r="M227" s="92" t="inlineStr">
        <is>
          <t>?</t>
        </is>
      </c>
      <c r="N227" s="97" t="n"/>
    </row>
    <row r="228" ht="16" customHeight="1">
      <c r="A228" s="28" t="inlineStr">
        <is>
          <t>MC223</t>
        </is>
      </c>
      <c r="B228" s="230" t="inlineStr">
        <is>
          <t>Service Tab</t>
        </is>
      </c>
      <c r="C228" s="224" t="inlineStr">
        <is>
          <t>Beam Diagnostic 2</t>
        </is>
      </c>
      <c r="D228" s="70" t="inlineStr">
        <is>
          <t>every substrate (min)</t>
        </is>
      </c>
      <c r="E228" s="89" t="n">
        <v>-1</v>
      </c>
      <c r="F228" s="91" t="inlineStr">
        <is>
          <t>A</t>
        </is>
      </c>
      <c r="G228" s="42" t="inlineStr">
        <is>
          <t>MD</t>
        </is>
      </c>
      <c r="H228" s="90">
        <f>IF(AND(G228=E228,G228&lt;&gt;""),"Y",IF(G228="","","N"))</f>
        <v/>
      </c>
      <c r="I228" s="91" t="n"/>
      <c r="J228" s="91" t="n"/>
      <c r="K228" s="91" t="inlineStr">
        <is>
          <t>key in HMI &amp; PC</t>
        </is>
      </c>
      <c r="L228" s="92" t="inlineStr">
        <is>
          <t>Manual</t>
        </is>
      </c>
      <c r="M228" s="92" t="inlineStr">
        <is>
          <t>?</t>
        </is>
      </c>
      <c r="N228" s="97" t="n"/>
    </row>
    <row r="229" ht="16" customHeight="1">
      <c r="A229" s="28" t="inlineStr">
        <is>
          <t>MC224</t>
        </is>
      </c>
      <c r="B229" s="230" t="inlineStr">
        <is>
          <t>Service Tab</t>
        </is>
      </c>
      <c r="C229" s="224" t="inlineStr">
        <is>
          <t>Beam Diagnostic 2</t>
        </is>
      </c>
      <c r="D229" s="70" t="inlineStr">
        <is>
          <t>every substrate (max)</t>
        </is>
      </c>
      <c r="E229" s="89" t="n">
        <v>-1</v>
      </c>
      <c r="F229" s="91" t="inlineStr">
        <is>
          <t>A</t>
        </is>
      </c>
      <c r="G229" s="42" t="inlineStr">
        <is>
          <t>MD</t>
        </is>
      </c>
      <c r="H229" s="90">
        <f>IF(AND(G229=E229,G229&lt;&gt;""),"Y",IF(G229="","","N"))</f>
        <v/>
      </c>
      <c r="I229" s="91" t="n"/>
      <c r="J229" s="91" t="n"/>
      <c r="K229" s="91" t="inlineStr">
        <is>
          <t>key in HMI &amp; PC</t>
        </is>
      </c>
      <c r="L229" s="92" t="inlineStr">
        <is>
          <t>Manual</t>
        </is>
      </c>
      <c r="M229" s="92" t="inlineStr">
        <is>
          <t>?</t>
        </is>
      </c>
      <c r="N229" s="97" t="n"/>
    </row>
    <row r="230" ht="16" customHeight="1">
      <c r="A230" s="28" t="inlineStr">
        <is>
          <t>MC225</t>
        </is>
      </c>
      <c r="B230" s="230" t="inlineStr">
        <is>
          <t>Service Tab</t>
        </is>
      </c>
      <c r="C230" s="224" t="inlineStr">
        <is>
          <t>Beam Diagnostic 2</t>
        </is>
      </c>
      <c r="D230" s="70" t="inlineStr">
        <is>
          <t>after more than sec waiting time</t>
        </is>
      </c>
      <c r="E230" s="89" t="n">
        <v>-1</v>
      </c>
      <c r="F230" s="91" t="inlineStr">
        <is>
          <t>A</t>
        </is>
      </c>
      <c r="G230" s="42" t="inlineStr">
        <is>
          <t>MD</t>
        </is>
      </c>
      <c r="H230" s="90">
        <f>IF(AND(G230=E230,G230&lt;&gt;""),"Y",IF(G230="","","N"))</f>
        <v/>
      </c>
      <c r="I230" s="91" t="n"/>
      <c r="J230" s="91" t="n"/>
      <c r="K230" s="91" t="inlineStr">
        <is>
          <t>key in HMI &amp; PC</t>
        </is>
      </c>
      <c r="L230" s="92" t="inlineStr">
        <is>
          <t>Manual</t>
        </is>
      </c>
      <c r="M230" s="92" t="inlineStr">
        <is>
          <t>?</t>
        </is>
      </c>
      <c r="N230" s="97" t="n"/>
    </row>
    <row r="231" ht="16" customHeight="1">
      <c r="A231" s="28" t="inlineStr">
        <is>
          <t>MC226</t>
        </is>
      </c>
      <c r="B231" s="230" t="inlineStr">
        <is>
          <t>Service Tab</t>
        </is>
      </c>
      <c r="C231" s="224" t="inlineStr">
        <is>
          <t>Beam Diagnostic 2</t>
        </is>
      </c>
      <c r="D231" s="70" t="inlineStr">
        <is>
          <t>Offset X mm</t>
        </is>
      </c>
      <c r="E231" s="89" t="n">
        <v>0</v>
      </c>
      <c r="F231" s="91" t="inlineStr">
        <is>
          <t>A</t>
        </is>
      </c>
      <c r="G231" s="42" t="inlineStr">
        <is>
          <t>MD</t>
        </is>
      </c>
      <c r="H231" s="90">
        <f>IF(AND(G231=E231,G231&lt;&gt;""),"Y",IF(G231="","","N"))</f>
        <v/>
      </c>
      <c r="I231" s="91" t="n"/>
      <c r="J231" s="91" t="n"/>
      <c r="K231" s="91" t="inlineStr">
        <is>
          <t>key in HMI &amp; PC</t>
        </is>
      </c>
      <c r="L231" s="92" t="inlineStr">
        <is>
          <t>Manual</t>
        </is>
      </c>
      <c r="M231" s="92" t="inlineStr">
        <is>
          <t>?</t>
        </is>
      </c>
      <c r="N231" s="97" t="n"/>
    </row>
    <row r="232" ht="16" customHeight="1">
      <c r="A232" s="28" t="inlineStr">
        <is>
          <t>MC227</t>
        </is>
      </c>
      <c r="B232" s="230" t="inlineStr">
        <is>
          <t>Service Tab</t>
        </is>
      </c>
      <c r="C232" s="224" t="inlineStr">
        <is>
          <t>Beam Diagnostic 2</t>
        </is>
      </c>
      <c r="D232" s="70" t="inlineStr">
        <is>
          <t>Offset Y mm</t>
        </is>
      </c>
      <c r="E232" s="89" t="n">
        <v>0</v>
      </c>
      <c r="F232" s="91" t="inlineStr">
        <is>
          <t>A</t>
        </is>
      </c>
      <c r="G232" s="42" t="inlineStr">
        <is>
          <t>MD</t>
        </is>
      </c>
      <c r="H232" s="90">
        <f>IF(AND(G232=E232,G232&lt;&gt;""),"Y",IF(G232="","","N"))</f>
        <v/>
      </c>
      <c r="I232" s="91" t="n"/>
      <c r="J232" s="91" t="n"/>
      <c r="K232" s="91" t="inlineStr">
        <is>
          <t>key in HMI &amp; PC</t>
        </is>
      </c>
      <c r="L232" s="92" t="inlineStr">
        <is>
          <t>Manual</t>
        </is>
      </c>
      <c r="M232" s="92" t="inlineStr">
        <is>
          <t>?</t>
        </is>
      </c>
      <c r="N232" s="97" t="n"/>
    </row>
    <row r="233" ht="16" customHeight="1">
      <c r="A233" s="28" t="inlineStr">
        <is>
          <t>MC228</t>
        </is>
      </c>
      <c r="B233" s="230" t="inlineStr">
        <is>
          <t>Service Tab</t>
        </is>
      </c>
      <c r="C233" s="224" t="inlineStr">
        <is>
          <t>Beam Diagnostic 2</t>
        </is>
      </c>
      <c r="D233" s="70" t="inlineStr">
        <is>
          <t>Update XCU on/off</t>
        </is>
      </c>
      <c r="E233" s="89" t="inlineStr">
        <is>
          <t>off</t>
        </is>
      </c>
      <c r="F233" s="91" t="inlineStr">
        <is>
          <t>A</t>
        </is>
      </c>
      <c r="G233" s="42" t="inlineStr">
        <is>
          <t>MD</t>
        </is>
      </c>
      <c r="H233" s="90">
        <f>IF(AND(G233=E233,G233&lt;&gt;""),"Y",IF(G233="","","N"))</f>
        <v/>
      </c>
      <c r="I233" s="91" t="n"/>
      <c r="J233" s="91" t="n"/>
      <c r="K233" s="91" t="inlineStr">
        <is>
          <t>key in HMI &amp; PC</t>
        </is>
      </c>
      <c r="L233" s="92" t="inlineStr">
        <is>
          <t>Manual</t>
        </is>
      </c>
      <c r="M233" s="92" t="inlineStr">
        <is>
          <t>?</t>
        </is>
      </c>
      <c r="N233" s="97" t="n"/>
    </row>
    <row r="234" ht="16" customHeight="1">
      <c r="A234" s="28" t="inlineStr">
        <is>
          <t>MC229</t>
        </is>
      </c>
      <c r="B234" s="230" t="inlineStr">
        <is>
          <t>Service Tab</t>
        </is>
      </c>
      <c r="C234" s="224" t="inlineStr">
        <is>
          <t>Beam Diagnostic 2</t>
        </is>
      </c>
      <c r="D234" s="70" t="inlineStr">
        <is>
          <t>value X mm</t>
        </is>
      </c>
      <c r="E234" s="89" t="inlineStr">
        <is>
          <t>n/a</t>
        </is>
      </c>
      <c r="F234" s="91" t="inlineStr">
        <is>
          <t>A</t>
        </is>
      </c>
      <c r="G234" s="42" t="inlineStr">
        <is>
          <t>MD</t>
        </is>
      </c>
      <c r="H234" s="90">
        <f>IF(AND(G234=E234,G234&lt;&gt;""),"Y",IF(G234="","","N"))</f>
        <v/>
      </c>
      <c r="I234" s="91" t="n"/>
      <c r="J234" s="91" t="n"/>
      <c r="K234" s="91" t="inlineStr">
        <is>
          <t>key in HMI &amp; PC</t>
        </is>
      </c>
      <c r="L234" s="92" t="inlineStr">
        <is>
          <t>Manual</t>
        </is>
      </c>
      <c r="M234" s="92" t="inlineStr">
        <is>
          <t>?</t>
        </is>
      </c>
      <c r="N234" s="97" t="n"/>
    </row>
    <row r="235" ht="16" customHeight="1">
      <c r="A235" s="28" t="inlineStr">
        <is>
          <t>MC230</t>
        </is>
      </c>
      <c r="B235" s="230" t="inlineStr">
        <is>
          <t>Service Tab</t>
        </is>
      </c>
      <c r="C235" s="224" t="inlineStr">
        <is>
          <t>Beam Diagnostic 2</t>
        </is>
      </c>
      <c r="D235" s="70" t="inlineStr">
        <is>
          <t>Value Y mm</t>
        </is>
      </c>
      <c r="E235" s="89" t="inlineStr">
        <is>
          <t>n/a</t>
        </is>
      </c>
      <c r="F235" s="91" t="inlineStr">
        <is>
          <t>A</t>
        </is>
      </c>
      <c r="G235" s="42" t="inlineStr">
        <is>
          <t>MD</t>
        </is>
      </c>
      <c r="H235" s="90">
        <f>IF(AND(G235=E235,G235&lt;&gt;""),"Y",IF(G235="","","N"))</f>
        <v/>
      </c>
      <c r="I235" s="91" t="n"/>
      <c r="J235" s="91" t="n"/>
      <c r="K235" s="91" t="inlineStr">
        <is>
          <t>key in HMI &amp; PC</t>
        </is>
      </c>
      <c r="L235" s="92" t="inlineStr">
        <is>
          <t>Manual</t>
        </is>
      </c>
      <c r="M235" s="92" t="inlineStr">
        <is>
          <t>?</t>
        </is>
      </c>
      <c r="N235" s="97" t="n"/>
    </row>
    <row r="236" ht="16" customHeight="1">
      <c r="A236" s="28" t="inlineStr">
        <is>
          <t>MC231</t>
        </is>
      </c>
      <c r="B236" s="230" t="inlineStr">
        <is>
          <t>Service Tab</t>
        </is>
      </c>
      <c r="C236" s="224" t="inlineStr">
        <is>
          <t>Beam Diagnostic 2</t>
        </is>
      </c>
      <c r="D236" s="70" t="inlineStr">
        <is>
          <t>Value X Pixel</t>
        </is>
      </c>
      <c r="E236" s="89" t="inlineStr">
        <is>
          <t>n/a</t>
        </is>
      </c>
      <c r="F236" s="91" t="inlineStr">
        <is>
          <t>A</t>
        </is>
      </c>
      <c r="G236" s="42" t="inlineStr">
        <is>
          <t>MD</t>
        </is>
      </c>
      <c r="H236" s="90">
        <f>IF(AND(G236=E236,G236&lt;&gt;""),"Y",IF(G236="","","N"))</f>
        <v/>
      </c>
      <c r="I236" s="91" t="n"/>
      <c r="J236" s="91" t="n"/>
      <c r="K236" s="91" t="inlineStr">
        <is>
          <t>key in HMI &amp; PC</t>
        </is>
      </c>
      <c r="L236" s="92" t="inlineStr">
        <is>
          <t>Manual</t>
        </is>
      </c>
      <c r="M236" s="92" t="inlineStr">
        <is>
          <t>?</t>
        </is>
      </c>
      <c r="N236" s="97" t="n"/>
    </row>
    <row r="237" ht="16" customHeight="1">
      <c r="A237" s="28" t="inlineStr">
        <is>
          <t>MC232</t>
        </is>
      </c>
      <c r="B237" s="230" t="inlineStr">
        <is>
          <t>Service Tab</t>
        </is>
      </c>
      <c r="C237" s="224" t="inlineStr">
        <is>
          <t>Beam Diagnostic 2</t>
        </is>
      </c>
      <c r="D237" s="70" t="inlineStr">
        <is>
          <t>Value Y Pixel</t>
        </is>
      </c>
      <c r="E237" s="89" t="inlineStr">
        <is>
          <t>n/a</t>
        </is>
      </c>
      <c r="F237" s="91" t="inlineStr">
        <is>
          <t>A</t>
        </is>
      </c>
      <c r="G237" s="42" t="inlineStr">
        <is>
          <t>MD</t>
        </is>
      </c>
      <c r="H237" s="90">
        <f>IF(AND(G237=E237,G237&lt;&gt;""),"Y",IF(G237="","","N"))</f>
        <v/>
      </c>
      <c r="I237" s="91" t="n"/>
      <c r="J237" s="91" t="n"/>
      <c r="K237" s="91" t="inlineStr">
        <is>
          <t>key in HMI &amp; PC</t>
        </is>
      </c>
      <c r="L237" s="92" t="inlineStr">
        <is>
          <t>Manual</t>
        </is>
      </c>
      <c r="M237" s="92" t="inlineStr">
        <is>
          <t>?</t>
        </is>
      </c>
      <c r="N237" s="97" t="n"/>
    </row>
    <row r="238" ht="16" customHeight="1">
      <c r="A238" s="34" t="inlineStr">
        <is>
          <t>MC233</t>
        </is>
      </c>
      <c r="B238" s="230" t="inlineStr">
        <is>
          <t>Service Tab</t>
        </is>
      </c>
      <c r="C238" s="217" t="inlineStr">
        <is>
          <t>Beam Alignment</t>
        </is>
      </c>
      <c r="D238" s="178" t="inlineStr">
        <is>
          <t>Position X</t>
        </is>
      </c>
      <c r="E238" s="218" t="n">
        <v>985</v>
      </c>
      <c r="F238" s="96" t="inlineStr">
        <is>
          <t>A</t>
        </is>
      </c>
      <c r="G238" s="67" t="inlineStr">
        <is>
          <t>MD</t>
        </is>
      </c>
      <c r="H238" s="72">
        <f>IF(AND(G238=E238,G238&lt;&gt;""),"Y",IF(G238="","","N"))</f>
        <v/>
      </c>
      <c r="I238" s="96" t="n"/>
      <c r="J238" s="96" t="n"/>
      <c r="K238" s="96" t="inlineStr">
        <is>
          <t>key in HMI &amp; PC</t>
        </is>
      </c>
      <c r="L238" s="92" t="inlineStr">
        <is>
          <t>Manual</t>
        </is>
      </c>
      <c r="M238" s="92" t="inlineStr">
        <is>
          <t>?</t>
        </is>
      </c>
      <c r="N238" s="97" t="n"/>
    </row>
    <row r="239" ht="16" customHeight="1">
      <c r="A239" s="34" t="inlineStr">
        <is>
          <t>MC234</t>
        </is>
      </c>
      <c r="B239" s="230" t="inlineStr">
        <is>
          <t>Service Tab</t>
        </is>
      </c>
      <c r="C239" s="217" t="inlineStr">
        <is>
          <t>Beam Alignment</t>
        </is>
      </c>
      <c r="D239" s="178" t="inlineStr">
        <is>
          <t>Cur Position</t>
        </is>
      </c>
      <c r="E239" s="218" t="inlineStr">
        <is>
          <t>variable</t>
        </is>
      </c>
      <c r="F239" s="96" t="inlineStr">
        <is>
          <t>A</t>
        </is>
      </c>
      <c r="G239" s="67" t="inlineStr">
        <is>
          <t>MD</t>
        </is>
      </c>
      <c r="H239" s="72">
        <f>IF(AND(G239=E239,G239&lt;&gt;""),"Y",IF(G239="","","N"))</f>
        <v/>
      </c>
      <c r="I239" s="96" t="n"/>
      <c r="J239" s="96" t="n"/>
      <c r="K239" s="96" t="inlineStr">
        <is>
          <t>key in HMI &amp; PC</t>
        </is>
      </c>
      <c r="L239" s="92" t="inlineStr">
        <is>
          <t>Manual</t>
        </is>
      </c>
      <c r="M239" s="92" t="inlineStr">
        <is>
          <t>?</t>
        </is>
      </c>
      <c r="N239" s="97" t="n"/>
    </row>
    <row r="240" ht="16" customHeight="1">
      <c r="A240" s="34" t="inlineStr">
        <is>
          <t>MC235</t>
        </is>
      </c>
      <c r="B240" s="230" t="inlineStr">
        <is>
          <t>Service Tab</t>
        </is>
      </c>
      <c r="C240" s="217" t="inlineStr">
        <is>
          <t>Beam Alignment</t>
        </is>
      </c>
      <c r="D240" s="178" t="inlineStr">
        <is>
          <t>Velocity</t>
        </is>
      </c>
      <c r="E240" s="218" t="n">
        <v>1000</v>
      </c>
      <c r="F240" s="96" t="inlineStr">
        <is>
          <t>A</t>
        </is>
      </c>
      <c r="G240" s="67" t="inlineStr">
        <is>
          <t>MD</t>
        </is>
      </c>
      <c r="H240" s="72">
        <f>IF(AND(G240=E240,G240&lt;&gt;""),"Y",IF(G240="","","N"))</f>
        <v/>
      </c>
      <c r="I240" s="96" t="n"/>
      <c r="J240" s="96" t="n"/>
      <c r="K240" s="96" t="inlineStr">
        <is>
          <t>key in HMI &amp; PC</t>
        </is>
      </c>
      <c r="L240" s="92" t="inlineStr">
        <is>
          <t>Manual</t>
        </is>
      </c>
      <c r="M240" s="92" t="inlineStr">
        <is>
          <t>?</t>
        </is>
      </c>
      <c r="N240" s="97" t="n"/>
    </row>
    <row r="241" ht="16" customHeight="1">
      <c r="A241" s="34" t="inlineStr">
        <is>
          <t>MC236</t>
        </is>
      </c>
      <c r="B241" s="230" t="inlineStr">
        <is>
          <t>Service Tab</t>
        </is>
      </c>
      <c r="C241" s="217" t="inlineStr">
        <is>
          <t>Beam Alignment</t>
        </is>
      </c>
      <c r="D241" s="178" t="inlineStr">
        <is>
          <t>Position X</t>
        </is>
      </c>
      <c r="E241" s="218" t="n">
        <v>-975</v>
      </c>
      <c r="F241" s="96" t="inlineStr">
        <is>
          <t>A</t>
        </is>
      </c>
      <c r="G241" s="67" t="inlineStr">
        <is>
          <t>MD</t>
        </is>
      </c>
      <c r="H241" s="72">
        <f>IF(AND(G241=E241,G241&lt;&gt;""),"Y",IF(G241="","","N"))</f>
        <v/>
      </c>
      <c r="I241" s="96" t="n"/>
      <c r="J241" s="96" t="n"/>
      <c r="K241" s="96" t="inlineStr">
        <is>
          <t>key in HMI &amp; PC</t>
        </is>
      </c>
      <c r="L241" s="92" t="inlineStr">
        <is>
          <t>Manual</t>
        </is>
      </c>
      <c r="M241" s="92" t="inlineStr">
        <is>
          <t>?</t>
        </is>
      </c>
      <c r="N241" s="97" t="n"/>
    </row>
    <row r="242" ht="16" customHeight="1">
      <c r="A242" s="34" t="inlineStr">
        <is>
          <t>MC237</t>
        </is>
      </c>
      <c r="B242" s="230" t="inlineStr">
        <is>
          <t>Service Tab</t>
        </is>
      </c>
      <c r="C242" s="217" t="inlineStr">
        <is>
          <t>Beam Alignment</t>
        </is>
      </c>
      <c r="D242" s="178" t="inlineStr">
        <is>
          <t>Laser attenuation</t>
        </is>
      </c>
      <c r="E242" s="218" t="n">
        <v>0.95</v>
      </c>
      <c r="F242" s="96" t="inlineStr">
        <is>
          <t>A</t>
        </is>
      </c>
      <c r="G242" s="67" t="inlineStr">
        <is>
          <t>MD</t>
        </is>
      </c>
      <c r="H242" s="72">
        <f>IF(AND(G242=E242,G242&lt;&gt;""),"Y",IF(G242="","","N"))</f>
        <v/>
      </c>
      <c r="I242" s="96" t="n"/>
      <c r="J242" s="96" t="n"/>
      <c r="K242" s="96" t="inlineStr">
        <is>
          <t>key in HMI &amp; PC</t>
        </is>
      </c>
      <c r="L242" s="92" t="inlineStr">
        <is>
          <t>Manual</t>
        </is>
      </c>
      <c r="M242" s="92" t="inlineStr">
        <is>
          <t>?</t>
        </is>
      </c>
      <c r="N242" s="97" t="n"/>
    </row>
    <row r="243" ht="16" customHeight="1">
      <c r="A243" s="34" t="inlineStr">
        <is>
          <t>MC238</t>
        </is>
      </c>
      <c r="B243" s="230" t="inlineStr">
        <is>
          <t>Service Tab</t>
        </is>
      </c>
      <c r="C243" s="217" t="inlineStr">
        <is>
          <t>Beam Alignment</t>
        </is>
      </c>
      <c r="D243" s="178" t="inlineStr">
        <is>
          <t>Target power</t>
        </is>
      </c>
      <c r="E243" s="218" t="n">
        <v>1</v>
      </c>
      <c r="F243" s="96" t="inlineStr">
        <is>
          <t>A</t>
        </is>
      </c>
      <c r="G243" s="67" t="inlineStr">
        <is>
          <t>MD</t>
        </is>
      </c>
      <c r="H243" s="72">
        <f>IF(AND(G243=E243,G243&lt;&gt;""),"Y",IF(G243="","","N"))</f>
        <v/>
      </c>
      <c r="I243" s="96" t="n"/>
      <c r="J243" s="96" t="n"/>
      <c r="K243" s="96" t="inlineStr">
        <is>
          <t>key in HMI &amp; PC</t>
        </is>
      </c>
      <c r="L243" s="92" t="inlineStr">
        <is>
          <t>Manual</t>
        </is>
      </c>
      <c r="M243" s="92" t="inlineStr">
        <is>
          <t>?</t>
        </is>
      </c>
      <c r="N243" s="97" t="n"/>
    </row>
    <row r="244" ht="16" customHeight="1">
      <c r="A244" s="34" t="inlineStr">
        <is>
          <t>MC239</t>
        </is>
      </c>
      <c r="B244" s="230" t="inlineStr">
        <is>
          <t>Service Tab</t>
        </is>
      </c>
      <c r="C244" s="217" t="inlineStr">
        <is>
          <t>Beam Alignment</t>
        </is>
      </c>
      <c r="D244" s="178" t="inlineStr">
        <is>
          <t>Beam 13/24</t>
        </is>
      </c>
      <c r="E244" s="218" t="inlineStr">
        <is>
          <t>uncheck</t>
        </is>
      </c>
      <c r="F244" s="96" t="inlineStr">
        <is>
          <t>R</t>
        </is>
      </c>
      <c r="G244" s="67" t="inlineStr">
        <is>
          <t>No Data</t>
        </is>
      </c>
      <c r="H244" s="72">
        <f>IF(AND(G244=E244,G244&lt;&gt;""),"Y",IF(G244="","","N"))</f>
        <v/>
      </c>
      <c r="I244" s="96" t="n"/>
      <c r="J244" s="96" t="n"/>
      <c r="K244" s="96" t="inlineStr">
        <is>
          <t>key in HMI &amp; PC</t>
        </is>
      </c>
      <c r="L244" s="92" t="inlineStr">
        <is>
          <t>Manual</t>
        </is>
      </c>
      <c r="M244" s="92" t="inlineStr">
        <is>
          <t>?</t>
        </is>
      </c>
      <c r="N244" s="97" t="n"/>
    </row>
    <row r="245" ht="16" customHeight="1">
      <c r="A245" s="34" t="inlineStr">
        <is>
          <t>MC240</t>
        </is>
      </c>
      <c r="B245" s="230" t="inlineStr">
        <is>
          <t>Service Tab</t>
        </is>
      </c>
      <c r="C245" s="217" t="inlineStr">
        <is>
          <t>Beam Alignment</t>
        </is>
      </c>
      <c r="D245" s="178" t="inlineStr">
        <is>
          <t>Beam 14/16</t>
        </is>
      </c>
      <c r="E245" s="218" t="inlineStr">
        <is>
          <t>uncheck</t>
        </is>
      </c>
      <c r="F245" s="96" t="inlineStr">
        <is>
          <t>R</t>
        </is>
      </c>
      <c r="G245" s="67" t="inlineStr">
        <is>
          <t>No Data</t>
        </is>
      </c>
      <c r="H245" s="72">
        <f>IF(AND(G245=E245,G245&lt;&gt;""),"Y",IF(G245="","","N"))</f>
        <v/>
      </c>
      <c r="I245" s="96" t="n"/>
      <c r="J245" s="96" t="n"/>
      <c r="K245" s="96" t="inlineStr">
        <is>
          <t>key in HMI &amp; PC</t>
        </is>
      </c>
      <c r="L245" s="92" t="inlineStr">
        <is>
          <t>Manual</t>
        </is>
      </c>
      <c r="M245" s="92" t="inlineStr">
        <is>
          <t>?</t>
        </is>
      </c>
      <c r="N245" s="97" t="n"/>
    </row>
    <row r="246" ht="16" customHeight="1">
      <c r="A246" s="34" t="inlineStr">
        <is>
          <t>MC241</t>
        </is>
      </c>
      <c r="B246" s="230" t="inlineStr">
        <is>
          <t>Service Tab</t>
        </is>
      </c>
      <c r="C246" s="217" t="inlineStr">
        <is>
          <t>Beam Alignment</t>
        </is>
      </c>
      <c r="D246" s="178" t="inlineStr">
        <is>
          <t>Beam 15/17</t>
        </is>
      </c>
      <c r="E246" s="218" t="inlineStr">
        <is>
          <t>uncheck</t>
        </is>
      </c>
      <c r="F246" s="96" t="inlineStr">
        <is>
          <t>R</t>
        </is>
      </c>
      <c r="G246" s="67" t="inlineStr">
        <is>
          <t>No Data</t>
        </is>
      </c>
      <c r="H246" s="72">
        <f>IF(AND(G246=E246,G246&lt;&gt;""),"Y",IF(G246="","","N"))</f>
        <v/>
      </c>
      <c r="I246" s="96" t="n"/>
      <c r="J246" s="96" t="n"/>
      <c r="K246" s="96" t="inlineStr">
        <is>
          <t>key in HMI &amp; PC</t>
        </is>
      </c>
      <c r="L246" s="92" t="inlineStr">
        <is>
          <t>Manual</t>
        </is>
      </c>
      <c r="M246" s="92" t="inlineStr">
        <is>
          <t>?</t>
        </is>
      </c>
      <c r="N246" s="97" t="n"/>
    </row>
    <row r="247" ht="16" customHeight="1">
      <c r="A247" s="34" t="inlineStr">
        <is>
          <t>MC242</t>
        </is>
      </c>
      <c r="B247" s="230" t="inlineStr">
        <is>
          <t>Service Tab</t>
        </is>
      </c>
      <c r="C247" s="217" t="inlineStr">
        <is>
          <t>Beam Alignment</t>
        </is>
      </c>
      <c r="D247" s="178" t="inlineStr">
        <is>
          <t>Beam 18/19</t>
        </is>
      </c>
      <c r="E247" s="218" t="inlineStr">
        <is>
          <t>uncheck</t>
        </is>
      </c>
      <c r="F247" s="96" t="inlineStr">
        <is>
          <t>R</t>
        </is>
      </c>
      <c r="G247" s="67" t="inlineStr">
        <is>
          <t>No Data</t>
        </is>
      </c>
      <c r="H247" s="72">
        <f>IF(AND(G247=E247,G247&lt;&gt;""),"Y",IF(G247="","","N"))</f>
        <v/>
      </c>
      <c r="I247" s="96" t="n"/>
      <c r="J247" s="96" t="n"/>
      <c r="K247" s="96" t="inlineStr">
        <is>
          <t>key in HMI &amp; PC</t>
        </is>
      </c>
      <c r="L247" s="92" t="inlineStr">
        <is>
          <t>Manual</t>
        </is>
      </c>
      <c r="M247" s="92" t="inlineStr">
        <is>
          <t>?</t>
        </is>
      </c>
      <c r="N247" s="97" t="n"/>
    </row>
    <row r="248" ht="16" customHeight="1">
      <c r="A248" s="34" t="inlineStr">
        <is>
          <t>MC243</t>
        </is>
      </c>
      <c r="B248" s="230" t="inlineStr">
        <is>
          <t>Service Tab</t>
        </is>
      </c>
      <c r="C248" s="217" t="inlineStr">
        <is>
          <t>Beam Alignment</t>
        </is>
      </c>
      <c r="D248" s="178" t="inlineStr">
        <is>
          <t>Beam 20/22</t>
        </is>
      </c>
      <c r="E248" s="218" t="inlineStr">
        <is>
          <t>uncheck</t>
        </is>
      </c>
      <c r="F248" s="96" t="inlineStr">
        <is>
          <t>R</t>
        </is>
      </c>
      <c r="G248" s="67" t="inlineStr">
        <is>
          <t>No Data</t>
        </is>
      </c>
      <c r="H248" s="72">
        <f>IF(AND(G248=E248,G248&lt;&gt;""),"Y",IF(G248="","","N"))</f>
        <v/>
      </c>
      <c r="I248" s="96" t="n"/>
      <c r="J248" s="96" t="n"/>
      <c r="K248" s="96" t="inlineStr">
        <is>
          <t>key in HMI &amp; PC</t>
        </is>
      </c>
      <c r="L248" s="92" t="inlineStr">
        <is>
          <t>Manual</t>
        </is>
      </c>
      <c r="M248" s="92" t="inlineStr">
        <is>
          <t>?</t>
        </is>
      </c>
      <c r="N248" s="97" t="n"/>
    </row>
    <row r="249" ht="16" customHeight="1">
      <c r="A249" s="34" t="inlineStr">
        <is>
          <t>MC244</t>
        </is>
      </c>
      <c r="B249" s="230" t="inlineStr">
        <is>
          <t>Service Tab</t>
        </is>
      </c>
      <c r="C249" s="217" t="inlineStr">
        <is>
          <t>Beam Alignment</t>
        </is>
      </c>
      <c r="D249" s="178" t="inlineStr">
        <is>
          <t>Beam 21/23</t>
        </is>
      </c>
      <c r="E249" s="218" t="inlineStr">
        <is>
          <t>uncheck</t>
        </is>
      </c>
      <c r="F249" s="96" t="inlineStr">
        <is>
          <t>R</t>
        </is>
      </c>
      <c r="G249" s="67" t="inlineStr">
        <is>
          <t>No Data</t>
        </is>
      </c>
      <c r="H249" s="72">
        <f>IF(AND(G249=E249,G249&lt;&gt;""),"Y",IF(G249="","","N"))</f>
        <v/>
      </c>
      <c r="I249" s="96" t="n"/>
      <c r="J249" s="96" t="n"/>
      <c r="K249" s="96" t="inlineStr">
        <is>
          <t>key in HMI &amp; PC</t>
        </is>
      </c>
      <c r="L249" s="92" t="inlineStr">
        <is>
          <t>Manual</t>
        </is>
      </c>
      <c r="M249" s="92" t="inlineStr">
        <is>
          <t>?</t>
        </is>
      </c>
      <c r="N249" s="97" t="n"/>
    </row>
    <row r="250" ht="16" customHeight="1">
      <c r="A250" s="34" t="inlineStr">
        <is>
          <t>MC245</t>
        </is>
      </c>
      <c r="B250" s="230" t="inlineStr">
        <is>
          <t>Service Tab</t>
        </is>
      </c>
      <c r="C250" s="217" t="inlineStr">
        <is>
          <t>Beam Alignment</t>
        </is>
      </c>
      <c r="D250" s="178" t="inlineStr">
        <is>
          <t>Beam 1/12</t>
        </is>
      </c>
      <c r="E250" s="218" t="inlineStr">
        <is>
          <t>uncheck</t>
        </is>
      </c>
      <c r="F250" s="96" t="inlineStr">
        <is>
          <t>R</t>
        </is>
      </c>
      <c r="G250" s="67" t="inlineStr">
        <is>
          <t>No Data</t>
        </is>
      </c>
      <c r="H250" s="72">
        <f>IF(AND(G250=E250,G250&lt;&gt;""),"Y",IF(G250="","","N"))</f>
        <v/>
      </c>
      <c r="I250" s="96" t="n"/>
      <c r="J250" s="96" t="n"/>
      <c r="K250" s="96" t="inlineStr">
        <is>
          <t>key in HMI &amp; PC</t>
        </is>
      </c>
      <c r="L250" s="92" t="inlineStr">
        <is>
          <t>Manual</t>
        </is>
      </c>
      <c r="M250" s="92" t="inlineStr">
        <is>
          <t>?</t>
        </is>
      </c>
      <c r="N250" s="97" t="n"/>
    </row>
    <row r="251" ht="16" customHeight="1">
      <c r="A251" s="34" t="inlineStr">
        <is>
          <t>MC246</t>
        </is>
      </c>
      <c r="B251" s="230" t="inlineStr">
        <is>
          <t>Service Tab</t>
        </is>
      </c>
      <c r="C251" s="217" t="inlineStr">
        <is>
          <t>Beam Alignment</t>
        </is>
      </c>
      <c r="D251" s="178" t="inlineStr">
        <is>
          <t>Beam 2/4</t>
        </is>
      </c>
      <c r="E251" s="218" t="inlineStr">
        <is>
          <t>uncheck</t>
        </is>
      </c>
      <c r="F251" s="96" t="inlineStr">
        <is>
          <t>R</t>
        </is>
      </c>
      <c r="G251" s="67" t="inlineStr">
        <is>
          <t>No Data</t>
        </is>
      </c>
      <c r="H251" s="72">
        <f>IF(AND(G251=E251,G251&lt;&gt;""),"Y",IF(G251="","","N"))</f>
        <v/>
      </c>
      <c r="I251" s="96" t="n"/>
      <c r="J251" s="96" t="n"/>
      <c r="K251" s="96" t="inlineStr">
        <is>
          <t>key in HMI &amp; PC</t>
        </is>
      </c>
      <c r="L251" s="92" t="inlineStr">
        <is>
          <t>Manual</t>
        </is>
      </c>
      <c r="M251" s="92" t="inlineStr">
        <is>
          <t>?</t>
        </is>
      </c>
      <c r="N251" s="97" t="n"/>
    </row>
    <row r="252" ht="16" customHeight="1">
      <c r="A252" s="34" t="inlineStr">
        <is>
          <t>MC247</t>
        </is>
      </c>
      <c r="B252" s="230" t="inlineStr">
        <is>
          <t>Service Tab</t>
        </is>
      </c>
      <c r="C252" s="217" t="inlineStr">
        <is>
          <t>Beam Alignment</t>
        </is>
      </c>
      <c r="D252" s="178" t="inlineStr">
        <is>
          <t>Beam 3/5</t>
        </is>
      </c>
      <c r="E252" s="218" t="inlineStr">
        <is>
          <t>uncheck</t>
        </is>
      </c>
      <c r="F252" s="96" t="inlineStr">
        <is>
          <t>R</t>
        </is>
      </c>
      <c r="G252" s="67" t="inlineStr">
        <is>
          <t>No Data</t>
        </is>
      </c>
      <c r="H252" s="72">
        <f>IF(AND(G252=E252,G252&lt;&gt;""),"Y",IF(G252="","","N"))</f>
        <v/>
      </c>
      <c r="I252" s="96" t="n"/>
      <c r="J252" s="96" t="n"/>
      <c r="K252" s="96" t="inlineStr">
        <is>
          <t>key in HMI &amp; PC</t>
        </is>
      </c>
      <c r="L252" s="92" t="inlineStr">
        <is>
          <t>Manual</t>
        </is>
      </c>
      <c r="M252" s="92" t="inlineStr">
        <is>
          <t>?</t>
        </is>
      </c>
      <c r="N252" s="97" t="n"/>
    </row>
    <row r="253" ht="16" customHeight="1">
      <c r="A253" s="34" t="inlineStr">
        <is>
          <t>MC248</t>
        </is>
      </c>
      <c r="B253" s="230" t="inlineStr">
        <is>
          <t>Service Tab</t>
        </is>
      </c>
      <c r="C253" s="217" t="inlineStr">
        <is>
          <t>Beam Alignment</t>
        </is>
      </c>
      <c r="D253" s="178" t="inlineStr">
        <is>
          <t>Beam 6/7</t>
        </is>
      </c>
      <c r="E253" s="218" t="inlineStr">
        <is>
          <t>uncheck</t>
        </is>
      </c>
      <c r="F253" s="96" t="inlineStr">
        <is>
          <t>R</t>
        </is>
      </c>
      <c r="G253" s="67" t="inlineStr">
        <is>
          <t>No Data</t>
        </is>
      </c>
      <c r="H253" s="72">
        <f>IF(AND(G253=E253,G253&lt;&gt;""),"Y",IF(G253="","","N"))</f>
        <v/>
      </c>
      <c r="I253" s="96" t="n"/>
      <c r="J253" s="96" t="n"/>
      <c r="K253" s="96" t="inlineStr">
        <is>
          <t>key in HMI &amp; PC</t>
        </is>
      </c>
      <c r="L253" s="92" t="inlineStr">
        <is>
          <t>Manual</t>
        </is>
      </c>
      <c r="M253" s="92" t="inlineStr">
        <is>
          <t>?</t>
        </is>
      </c>
      <c r="N253" s="97" t="n"/>
    </row>
    <row r="254" ht="16" customHeight="1">
      <c r="A254" s="34" t="inlineStr">
        <is>
          <t>MC249</t>
        </is>
      </c>
      <c r="B254" s="230" t="inlineStr">
        <is>
          <t>Service Tab</t>
        </is>
      </c>
      <c r="C254" s="217" t="inlineStr">
        <is>
          <t>Beam Alignment</t>
        </is>
      </c>
      <c r="D254" s="178" t="inlineStr">
        <is>
          <t>Beam 8/10</t>
        </is>
      </c>
      <c r="E254" s="218" t="inlineStr">
        <is>
          <t>uncheck</t>
        </is>
      </c>
      <c r="F254" s="96" t="inlineStr">
        <is>
          <t>R</t>
        </is>
      </c>
      <c r="G254" s="67" t="inlineStr">
        <is>
          <t>No Data</t>
        </is>
      </c>
      <c r="H254" s="72">
        <f>IF(AND(G254=E254,G254&lt;&gt;""),"Y",IF(G254="","","N"))</f>
        <v/>
      </c>
      <c r="I254" s="96" t="n"/>
      <c r="J254" s="96" t="n"/>
      <c r="K254" s="96" t="inlineStr">
        <is>
          <t>key in HMI &amp; PC</t>
        </is>
      </c>
      <c r="L254" s="92" t="inlineStr">
        <is>
          <t>Manual</t>
        </is>
      </c>
      <c r="M254" s="92" t="inlineStr">
        <is>
          <t>?</t>
        </is>
      </c>
      <c r="N254" s="97" t="n"/>
    </row>
    <row r="255" ht="16" customHeight="1">
      <c r="A255" s="34" t="inlineStr">
        <is>
          <t>MC250</t>
        </is>
      </c>
      <c r="B255" s="230" t="inlineStr">
        <is>
          <t>Service Tab</t>
        </is>
      </c>
      <c r="C255" s="217" t="inlineStr">
        <is>
          <t>Beam Alignment</t>
        </is>
      </c>
      <c r="D255" s="178" t="inlineStr">
        <is>
          <t>Beam 9/11</t>
        </is>
      </c>
      <c r="E255" s="218" t="inlineStr">
        <is>
          <t>uncheck</t>
        </is>
      </c>
      <c r="F255" s="96" t="inlineStr">
        <is>
          <t>R</t>
        </is>
      </c>
      <c r="G255" s="67" t="inlineStr">
        <is>
          <t>No Data</t>
        </is>
      </c>
      <c r="H255" s="72">
        <f>IF(AND(G255=E255,G255&lt;&gt;""),"Y",IF(G255="","","N"))</f>
        <v/>
      </c>
      <c r="I255" s="96" t="n"/>
      <c r="J255" s="96" t="n"/>
      <c r="K255" s="96" t="inlineStr">
        <is>
          <t>key in HMI &amp; PC</t>
        </is>
      </c>
      <c r="L255" s="92" t="inlineStr">
        <is>
          <t>Manual</t>
        </is>
      </c>
      <c r="M255" s="92" t="inlineStr">
        <is>
          <t>?</t>
        </is>
      </c>
      <c r="N255" s="97" t="n"/>
    </row>
    <row r="256" ht="16" customHeight="1">
      <c r="A256" s="28" t="inlineStr">
        <is>
          <t>MC251</t>
        </is>
      </c>
      <c r="B256" s="230" t="inlineStr">
        <is>
          <t>Service Tab</t>
        </is>
      </c>
      <c r="C256" s="68" t="inlineStr">
        <is>
          <t>Software version</t>
        </is>
      </c>
      <c r="D256" s="28" t="inlineStr">
        <is>
          <t xml:space="preserve">GVL_XCU.Head[1].OUT.XC.sPLCVersion </t>
        </is>
      </c>
      <c r="E256" s="89">
        <f>"in the range of "&amp;F256&amp;" to "&amp;H256</f>
        <v/>
      </c>
      <c r="F256" s="91" t="inlineStr">
        <is>
          <t>R</t>
        </is>
      </c>
      <c r="G256" s="42" t="inlineStr">
        <is>
          <t>No Data</t>
        </is>
      </c>
      <c r="H256" s="90">
        <f>IF(AND(G256=E256,G256&lt;&gt;""),"Y",IF(G256="","","N"))</f>
        <v/>
      </c>
      <c r="I256" s="91" t="n"/>
      <c r="J256" s="91" t="n"/>
      <c r="K256" s="91" t="inlineStr">
        <is>
          <t>key in HMI &amp; PC</t>
        </is>
      </c>
      <c r="L256" s="92" t="inlineStr">
        <is>
          <t>Manual</t>
        </is>
      </c>
      <c r="M256" s="92" t="inlineStr">
        <is>
          <t>?</t>
        </is>
      </c>
      <c r="N256" s="97" t="n"/>
    </row>
    <row r="257" ht="16" customHeight="1">
      <c r="A257" s="28" t="inlineStr">
        <is>
          <t>MC252</t>
        </is>
      </c>
      <c r="B257" s="230" t="inlineStr">
        <is>
          <t>Service Tab</t>
        </is>
      </c>
      <c r="C257" s="68" t="inlineStr">
        <is>
          <t>Software version</t>
        </is>
      </c>
      <c r="D257" s="28" t="inlineStr">
        <is>
          <t>GVL_XCU.Head[0].OUT.XC.sPLCVersion</t>
        </is>
      </c>
      <c r="E257" s="89">
        <f>"in the range of "&amp;F257&amp;" to "&amp;H257</f>
        <v/>
      </c>
      <c r="F257" s="91" t="inlineStr">
        <is>
          <t>R</t>
        </is>
      </c>
      <c r="G257" s="42" t="inlineStr">
        <is>
          <t>No Data</t>
        </is>
      </c>
      <c r="H257" s="90">
        <f>IF(AND(G257=E257,G257&lt;&gt;""),"Y",IF(G257="","","N"))</f>
        <v/>
      </c>
      <c r="I257" s="91" t="n"/>
      <c r="J257" s="91" t="n"/>
      <c r="K257" s="91" t="inlineStr">
        <is>
          <t>key in HMI &amp; PC</t>
        </is>
      </c>
      <c r="L257" s="92" t="inlineStr">
        <is>
          <t>Manual</t>
        </is>
      </c>
      <c r="M257" s="92" t="inlineStr">
        <is>
          <t>?</t>
        </is>
      </c>
      <c r="N257" s="97" t="n"/>
    </row>
    <row r="258" ht="16" customHeight="1">
      <c r="A258" s="28" t="inlineStr">
        <is>
          <t>MC253</t>
        </is>
      </c>
      <c r="B258" s="230" t="inlineStr">
        <is>
          <t>Service Tab</t>
        </is>
      </c>
      <c r="C258" s="68" t="inlineStr">
        <is>
          <t>Software version</t>
        </is>
      </c>
      <c r="D258" s="28" t="inlineStr">
        <is>
          <t xml:space="preserve">GVL_HeadCtrl_Intern.fbMau_Head[0]._fbSDOAccess.sManSoftVersion </t>
        </is>
      </c>
      <c r="E258" s="89">
        <f>"in the range of "&amp;F258&amp;" to "&amp;H258</f>
        <v/>
      </c>
      <c r="F258" s="91" t="inlineStr">
        <is>
          <t>R</t>
        </is>
      </c>
      <c r="G258" s="42" t="inlineStr">
        <is>
          <t>No Data</t>
        </is>
      </c>
      <c r="H258" s="90">
        <f>IF(AND(G258=E258,G258&lt;&gt;""),"Y",IF(G258="","","N"))</f>
        <v/>
      </c>
      <c r="I258" s="91" t="n"/>
      <c r="J258" s="91" t="n"/>
      <c r="K258" s="91" t="inlineStr">
        <is>
          <t>key in HMI &amp; PC</t>
        </is>
      </c>
      <c r="L258" s="92" t="inlineStr">
        <is>
          <t>Manual</t>
        </is>
      </c>
      <c r="M258" s="92" t="inlineStr">
        <is>
          <t>?</t>
        </is>
      </c>
      <c r="N258" s="97" t="n"/>
    </row>
    <row r="259" ht="16" customHeight="1">
      <c r="A259" s="28" t="inlineStr">
        <is>
          <t>MC254</t>
        </is>
      </c>
      <c r="B259" s="230" t="inlineStr">
        <is>
          <t>Service Tab</t>
        </is>
      </c>
      <c r="C259" s="68" t="inlineStr">
        <is>
          <t>Software version</t>
        </is>
      </c>
      <c r="D259" s="28" t="inlineStr">
        <is>
          <t>GVL_BTU_Intern.fbMau_BTU_01_Top._fbSDOAccess.sManSoftVersion</t>
        </is>
      </c>
      <c r="E259" s="89">
        <f>"in the range of "&amp;F259&amp;" to "&amp;H259</f>
        <v/>
      </c>
      <c r="F259" s="91" t="inlineStr">
        <is>
          <t>R</t>
        </is>
      </c>
      <c r="G259" s="42" t="inlineStr">
        <is>
          <t>No Data</t>
        </is>
      </c>
      <c r="H259" s="90">
        <f>IF(AND(G259=E259,G259&lt;&gt;""),"Y",IF(G259="","","N"))</f>
        <v/>
      </c>
      <c r="I259" s="91" t="n"/>
      <c r="J259" s="91" t="n"/>
      <c r="K259" s="91" t="inlineStr">
        <is>
          <t>key in HMI &amp; PC</t>
        </is>
      </c>
      <c r="L259" s="92" t="inlineStr">
        <is>
          <t>Manual</t>
        </is>
      </c>
      <c r="M259" s="92" t="inlineStr">
        <is>
          <t>?</t>
        </is>
      </c>
      <c r="N259" s="97" t="n"/>
    </row>
    <row r="260" ht="16" customHeight="1">
      <c r="A260" s="28" t="inlineStr">
        <is>
          <t>MC255</t>
        </is>
      </c>
      <c r="B260" s="230" t="inlineStr">
        <is>
          <t>Service Tab</t>
        </is>
      </c>
      <c r="C260" s="68" t="inlineStr">
        <is>
          <t>Software version</t>
        </is>
      </c>
      <c r="D260" s="28" t="inlineStr">
        <is>
          <t>GVL_BTU_Intern.fbMau_BTU_01_Bottom._fbSDOAccess.sManSoftVersion</t>
        </is>
      </c>
      <c r="E260" s="89">
        <f>"in the range of "&amp;F260&amp;" to "&amp;H260</f>
        <v/>
      </c>
      <c r="F260" s="91" t="inlineStr">
        <is>
          <t>R</t>
        </is>
      </c>
      <c r="G260" s="42" t="inlineStr">
        <is>
          <t>No Data</t>
        </is>
      </c>
      <c r="H260" s="90">
        <f>IF(AND(G260=E260,G260&lt;&gt;""),"Y",IF(G260="","","N"))</f>
        <v/>
      </c>
      <c r="I260" s="91" t="n"/>
      <c r="J260" s="91" t="n"/>
      <c r="K260" s="91" t="inlineStr">
        <is>
          <t>key in HMI &amp; PC</t>
        </is>
      </c>
      <c r="L260" s="92" t="inlineStr">
        <is>
          <t>Manual</t>
        </is>
      </c>
      <c r="M260" s="92" t="inlineStr">
        <is>
          <t>?</t>
        </is>
      </c>
      <c r="N260" s="97" t="n"/>
    </row>
    <row r="261" ht="16" customHeight="1">
      <c r="A261" s="28" t="inlineStr">
        <is>
          <t>MC256</t>
        </is>
      </c>
      <c r="B261" s="230" t="inlineStr">
        <is>
          <t>Service Tab</t>
        </is>
      </c>
      <c r="C261" s="68" t="inlineStr">
        <is>
          <t>Software version</t>
        </is>
      </c>
      <c r="D261" s="28" t="inlineStr">
        <is>
          <t>GVL_BTU_Intern.fbMau_BTU_00_Top._fbSDOAccess.sManSoftVersion</t>
        </is>
      </c>
      <c r="E261" s="89">
        <f>"in the range of "&amp;F261&amp;" to "&amp;H261</f>
        <v/>
      </c>
      <c r="F261" s="91" t="inlineStr">
        <is>
          <t>R</t>
        </is>
      </c>
      <c r="G261" s="42" t="inlineStr">
        <is>
          <t>No Data</t>
        </is>
      </c>
      <c r="H261" s="90">
        <f>IF(AND(G261=E261,G261&lt;&gt;""),"Y",IF(G261="","","N"))</f>
        <v/>
      </c>
      <c r="I261" s="91" t="n"/>
      <c r="J261" s="91" t="n"/>
      <c r="K261" s="91" t="inlineStr">
        <is>
          <t>key in HMI &amp; PC</t>
        </is>
      </c>
      <c r="L261" s="92" t="inlineStr">
        <is>
          <t>Manual</t>
        </is>
      </c>
      <c r="M261" s="92" t="inlineStr">
        <is>
          <t>?</t>
        </is>
      </c>
      <c r="N261" s="97" t="n"/>
    </row>
    <row r="262" ht="16" customHeight="1">
      <c r="A262" s="28" t="inlineStr">
        <is>
          <t>MC257</t>
        </is>
      </c>
      <c r="B262" s="230" t="inlineStr">
        <is>
          <t>Service Tab</t>
        </is>
      </c>
      <c r="C262" s="68" t="inlineStr">
        <is>
          <t>Software version</t>
        </is>
      </c>
      <c r="D262" s="28" t="inlineStr">
        <is>
          <t>GVL_BTU_Intern.fbMau_BTU_00_Bottom._fbSDOAccess.sManSoftVersion</t>
        </is>
      </c>
      <c r="E262" s="89">
        <f>"in the range of "&amp;F262&amp;" to "&amp;H262</f>
        <v/>
      </c>
      <c r="F262" s="91" t="inlineStr">
        <is>
          <t>R</t>
        </is>
      </c>
      <c r="G262" s="42" t="inlineStr">
        <is>
          <t>No Data</t>
        </is>
      </c>
      <c r="H262" s="90">
        <f>IF(AND(G262=E262,G262&lt;&gt;""),"Y",IF(G262="","","N"))</f>
        <v/>
      </c>
      <c r="I262" s="91" t="n"/>
      <c r="J262" s="91" t="n"/>
      <c r="K262" s="91" t="inlineStr">
        <is>
          <t>key in HMI &amp; PC</t>
        </is>
      </c>
      <c r="L262" s="92" t="inlineStr">
        <is>
          <t>Manual</t>
        </is>
      </c>
      <c r="M262" s="92" t="inlineStr">
        <is>
          <t>?</t>
        </is>
      </c>
      <c r="N262" s="97" t="n"/>
    </row>
    <row r="263" ht="16" customHeight="1">
      <c r="A263" s="28" t="inlineStr">
        <is>
          <t>MC258</t>
        </is>
      </c>
      <c r="B263" s="230" t="inlineStr">
        <is>
          <t>Service Tab</t>
        </is>
      </c>
      <c r="C263" s="68" t="inlineStr">
        <is>
          <t>Software version</t>
        </is>
      </c>
      <c r="D263" s="28" t="inlineStr">
        <is>
          <t xml:space="preserve">SolarMaster script version: </t>
        </is>
      </c>
      <c r="E263" s="89">
        <f>"in the range of "&amp;F263&amp;" to "&amp;H263</f>
        <v/>
      </c>
      <c r="F263" s="91" t="inlineStr">
        <is>
          <t>R</t>
        </is>
      </c>
      <c r="G263" s="42" t="inlineStr">
        <is>
          <t>No Data</t>
        </is>
      </c>
      <c r="H263" s="90">
        <f>IF(AND(G263=E263,G263&lt;&gt;""),"Y",IF(G263="","","N"))</f>
        <v/>
      </c>
      <c r="I263" s="91" t="n"/>
      <c r="J263" s="91" t="n"/>
      <c r="K263" s="91" t="inlineStr">
        <is>
          <t>key in HMI &amp; PC</t>
        </is>
      </c>
      <c r="L263" s="92" t="inlineStr">
        <is>
          <t>Manual</t>
        </is>
      </c>
      <c r="M263" s="92" t="inlineStr">
        <is>
          <t>?</t>
        </is>
      </c>
      <c r="N263" s="97" t="n"/>
    </row>
    <row r="264" ht="16" customHeight="1">
      <c r="A264" s="34" t="inlineStr">
        <is>
          <t>MC259</t>
        </is>
      </c>
      <c r="B264" s="242" t="inlineStr">
        <is>
          <t xml:space="preserve">Recipe </t>
        </is>
      </c>
      <c r="C264" s="98" t="inlineStr">
        <is>
          <t>Recipe Name</t>
        </is>
      </c>
      <c r="D264" s="98" t="inlineStr">
        <is>
          <t>Recipe Name</t>
        </is>
      </c>
      <c r="E264" s="103" t="inlineStr">
        <is>
          <t>S6 P4 Delorean</t>
        </is>
      </c>
      <c r="F264" s="114" t="inlineStr">
        <is>
          <t>R</t>
        </is>
      </c>
      <c r="G264" s="67" t="inlineStr">
        <is>
          <t>No Data</t>
        </is>
      </c>
      <c r="H264" s="72">
        <f>IF(AND(G264=E264,G264&lt;&gt;""),"Y",IF(G264="","","N"))</f>
        <v/>
      </c>
      <c r="I264" s="102" t="n"/>
      <c r="J264" s="102" t="n"/>
      <c r="K264" s="102" t="inlineStr">
        <is>
          <t>key in HMI &amp; PC</t>
        </is>
      </c>
      <c r="L264" s="92" t="inlineStr">
        <is>
          <t>Manual</t>
        </is>
      </c>
      <c r="M264" s="92" t="inlineStr">
        <is>
          <t>?</t>
        </is>
      </c>
      <c r="N264" s="97" t="n"/>
    </row>
    <row r="265" ht="16" customHeight="1">
      <c r="A265" s="34" t="inlineStr">
        <is>
          <t>MC260</t>
        </is>
      </c>
      <c r="B265" s="242" t="inlineStr">
        <is>
          <t xml:space="preserve">Recipe </t>
        </is>
      </c>
      <c r="C265" s="98" t="inlineStr">
        <is>
          <t>Scribing Section</t>
        </is>
      </c>
      <c r="D265" s="98" t="inlineStr">
        <is>
          <t>Structure turned by 180 degrees</t>
        </is>
      </c>
      <c r="E265" s="101" t="inlineStr">
        <is>
          <t>Uncheck</t>
        </is>
      </c>
      <c r="F265" s="114" t="inlineStr">
        <is>
          <t>R</t>
        </is>
      </c>
      <c r="G265" s="67" t="inlineStr">
        <is>
          <t>No Data</t>
        </is>
      </c>
      <c r="H265" s="72">
        <f>IF(AND(G265=E265,G265&lt;&gt;""),"Y",IF(G265="","","N"))</f>
        <v/>
      </c>
      <c r="I265" s="102" t="n"/>
      <c r="J265" s="102" t="n"/>
      <c r="K265" s="102" t="inlineStr">
        <is>
          <t>key in HMI &amp; PC</t>
        </is>
      </c>
      <c r="L265" s="92" t="inlineStr">
        <is>
          <t>Manual</t>
        </is>
      </c>
      <c r="M265" s="92" t="inlineStr">
        <is>
          <t>?</t>
        </is>
      </c>
      <c r="N265" s="97" t="n"/>
    </row>
    <row r="266" ht="16" customHeight="1">
      <c r="A266" s="34" t="inlineStr">
        <is>
          <t>MC261</t>
        </is>
      </c>
      <c r="B266" s="242" t="inlineStr">
        <is>
          <t xml:space="preserve">Recipe </t>
        </is>
      </c>
      <c r="C266" s="98" t="inlineStr">
        <is>
          <t>Scribing Section</t>
        </is>
      </c>
      <c r="D266" s="98" t="inlineStr">
        <is>
          <t>cut structure (x)</t>
        </is>
      </c>
      <c r="E266" s="101" t="inlineStr">
        <is>
          <t>Uncheck</t>
        </is>
      </c>
      <c r="F266" s="114" t="inlineStr">
        <is>
          <t>R</t>
        </is>
      </c>
      <c r="G266" s="67" t="inlineStr">
        <is>
          <t>No Data</t>
        </is>
      </c>
      <c r="H266" s="72">
        <f>IF(AND(G266=E266,G266&lt;&gt;""),"Y",IF(G266="","","N"))</f>
        <v/>
      </c>
      <c r="I266" s="102" t="n"/>
      <c r="J266" s="102" t="n"/>
      <c r="K266" s="102" t="inlineStr">
        <is>
          <t>key in HMI &amp; PC</t>
        </is>
      </c>
      <c r="L266" s="92" t="inlineStr">
        <is>
          <t>Manual</t>
        </is>
      </c>
      <c r="M266" s="92" t="inlineStr">
        <is>
          <t>?</t>
        </is>
      </c>
      <c r="N266" s="97" t="n"/>
    </row>
    <row r="267" ht="16" customHeight="1">
      <c r="A267" s="34" t="inlineStr">
        <is>
          <t>MC262</t>
        </is>
      </c>
      <c r="B267" s="242" t="inlineStr">
        <is>
          <t xml:space="preserve">Recipe </t>
        </is>
      </c>
      <c r="C267" s="98" t="inlineStr">
        <is>
          <t>Scribing Section</t>
        </is>
      </c>
      <c r="D267" s="98" t="inlineStr">
        <is>
          <t>cut structure (y)</t>
        </is>
      </c>
      <c r="E267" s="101" t="inlineStr">
        <is>
          <t>Check</t>
        </is>
      </c>
      <c r="F267" s="114" t="inlineStr">
        <is>
          <t>R</t>
        </is>
      </c>
      <c r="G267" s="67" t="inlineStr">
        <is>
          <t>No Data</t>
        </is>
      </c>
      <c r="H267" s="72">
        <f>IF(AND(G267=E267,G267&lt;&gt;""),"Y",IF(G267="","","N"))</f>
        <v/>
      </c>
      <c r="I267" s="102" t="n"/>
      <c r="J267" s="102" t="n"/>
      <c r="K267" s="102" t="inlineStr">
        <is>
          <t>key in HMI &amp; PC</t>
        </is>
      </c>
      <c r="L267" s="92" t="inlineStr">
        <is>
          <t>Manual</t>
        </is>
      </c>
      <c r="M267" s="92" t="inlineStr">
        <is>
          <t>?</t>
        </is>
      </c>
      <c r="N267" s="97" t="n"/>
    </row>
    <row r="268" ht="16" customHeight="1">
      <c r="A268" s="34" t="inlineStr">
        <is>
          <t>MC263</t>
        </is>
      </c>
      <c r="B268" s="242" t="inlineStr">
        <is>
          <t xml:space="preserve">Recipe </t>
        </is>
      </c>
      <c r="C268" s="98" t="inlineStr">
        <is>
          <t>Scribing Section</t>
        </is>
      </c>
      <c r="D268" s="98" t="inlineStr">
        <is>
          <t>Cut Insulation</t>
        </is>
      </c>
      <c r="E268" s="101" t="inlineStr">
        <is>
          <t>Uncheck</t>
        </is>
      </c>
      <c r="F268" s="114" t="inlineStr">
        <is>
          <t>R</t>
        </is>
      </c>
      <c r="G268" s="67" t="inlineStr">
        <is>
          <t>No Data</t>
        </is>
      </c>
      <c r="H268" s="72">
        <f>IF(AND(G268=E268,G268&lt;&gt;""),"Y",IF(G268="","","N"))</f>
        <v/>
      </c>
      <c r="I268" s="102" t="n"/>
      <c r="J268" s="102" t="n"/>
      <c r="K268" s="102" t="inlineStr">
        <is>
          <t>key in HMI &amp; PC</t>
        </is>
      </c>
      <c r="L268" s="92" t="inlineStr">
        <is>
          <t>Manual</t>
        </is>
      </c>
      <c r="M268" s="92" t="inlineStr">
        <is>
          <t>?</t>
        </is>
      </c>
      <c r="N268" s="97" t="n"/>
    </row>
    <row r="269" ht="16" customHeight="1">
      <c r="A269" s="34" t="inlineStr">
        <is>
          <t>MC264</t>
        </is>
      </c>
      <c r="B269" s="242" t="inlineStr">
        <is>
          <t xml:space="preserve">Recipe </t>
        </is>
      </c>
      <c r="C269" s="98" t="inlineStr">
        <is>
          <t>Laser Parameters section</t>
        </is>
      </c>
      <c r="D269" s="98" t="inlineStr">
        <is>
          <t>Diameter(µm)</t>
        </is>
      </c>
      <c r="E269" s="101" t="n">
        <v>25</v>
      </c>
      <c r="F269" s="114" t="inlineStr">
        <is>
          <t>R</t>
        </is>
      </c>
      <c r="G269" s="67" t="inlineStr">
        <is>
          <t>No Data</t>
        </is>
      </c>
      <c r="H269" s="72">
        <f>IF(AND(G269=E269,G269&lt;&gt;""),"Y",IF(G269="","","N"))</f>
        <v/>
      </c>
      <c r="I269" s="102" t="n"/>
      <c r="J269" s="102" t="n"/>
      <c r="K269" s="102" t="inlineStr">
        <is>
          <t>key in HMI &amp; PC</t>
        </is>
      </c>
      <c r="L269" s="92" t="inlineStr">
        <is>
          <t>Manual</t>
        </is>
      </c>
      <c r="M269" s="92" t="inlineStr">
        <is>
          <t>?</t>
        </is>
      </c>
      <c r="N269" s="97" t="n"/>
    </row>
    <row r="270" ht="16" customHeight="1">
      <c r="A270" s="34" t="inlineStr">
        <is>
          <t>MC265</t>
        </is>
      </c>
      <c r="B270" s="242" t="inlineStr">
        <is>
          <t xml:space="preserve">Recipe </t>
        </is>
      </c>
      <c r="C270" s="98" t="inlineStr">
        <is>
          <t>Laser Parameters section</t>
        </is>
      </c>
      <c r="D270" s="98" t="inlineStr">
        <is>
          <t>Frequency(kHz)</t>
        </is>
      </c>
      <c r="E270" s="101" t="n">
        <v>170</v>
      </c>
      <c r="F270" s="114" t="inlineStr">
        <is>
          <t>R</t>
        </is>
      </c>
      <c r="G270" s="67" t="inlineStr">
        <is>
          <t>No Data</t>
        </is>
      </c>
      <c r="H270" s="72">
        <f>IF(AND(G270=E270,G270&lt;&gt;""),"Y",IF(G270="","","N"))</f>
        <v/>
      </c>
      <c r="I270" s="102" t="n"/>
      <c r="J270" s="102" t="n"/>
      <c r="K270" s="102" t="inlineStr">
        <is>
          <t>key in HMI &amp; PC</t>
        </is>
      </c>
      <c r="L270" s="92" t="inlineStr">
        <is>
          <t>Manual</t>
        </is>
      </c>
      <c r="M270" s="92" t="inlineStr">
        <is>
          <t>?</t>
        </is>
      </c>
      <c r="N270" s="97" t="n"/>
    </row>
    <row r="271" ht="16" customHeight="1">
      <c r="A271" s="34" t="inlineStr">
        <is>
          <t>MC266</t>
        </is>
      </c>
      <c r="B271" s="242" t="inlineStr">
        <is>
          <t xml:space="preserve">Recipe </t>
        </is>
      </c>
      <c r="C271" s="98" t="inlineStr">
        <is>
          <t>Laser Parameters section</t>
        </is>
      </c>
      <c r="D271" s="98" t="inlineStr">
        <is>
          <t>Pulse Overlap(%)</t>
        </is>
      </c>
      <c r="E271" s="101" t="n">
        <v>71.8</v>
      </c>
      <c r="F271" s="114" t="inlineStr">
        <is>
          <t>R</t>
        </is>
      </c>
      <c r="G271" s="67" t="inlineStr">
        <is>
          <t>No Data</t>
        </is>
      </c>
      <c r="H271" s="72">
        <f>IF(AND(G271=E271,G271&lt;&gt;""),"Y",IF(G271="","","N"))</f>
        <v/>
      </c>
      <c r="I271" s="102" t="n"/>
      <c r="J271" s="102" t="n"/>
      <c r="K271" s="102" t="inlineStr">
        <is>
          <t>key in HMI &amp; PC</t>
        </is>
      </c>
      <c r="L271" s="92" t="inlineStr">
        <is>
          <t>Manual</t>
        </is>
      </c>
      <c r="M271" s="92" t="inlineStr">
        <is>
          <t>?</t>
        </is>
      </c>
      <c r="N271" s="97" t="n"/>
    </row>
    <row r="272" ht="16" customHeight="1">
      <c r="A272" s="34" t="inlineStr">
        <is>
          <t>MC267</t>
        </is>
      </c>
      <c r="B272" s="242" t="inlineStr">
        <is>
          <t xml:space="preserve">Recipe </t>
        </is>
      </c>
      <c r="C272" s="98" t="inlineStr">
        <is>
          <t>Laser Parameters section</t>
        </is>
      </c>
      <c r="D272" s="98" t="inlineStr">
        <is>
          <t>Target Power(W)</t>
        </is>
      </c>
      <c r="E272" s="101" t="n">
        <v>1</v>
      </c>
      <c r="F272" s="114" t="inlineStr">
        <is>
          <t>R</t>
        </is>
      </c>
      <c r="G272" s="67" t="inlineStr">
        <is>
          <t>No Data</t>
        </is>
      </c>
      <c r="H272" s="72">
        <f>IF(AND(G272=E272,G272&lt;&gt;""),"Y",IF(G272="","","N"))</f>
        <v/>
      </c>
      <c r="I272" s="102" t="n"/>
      <c r="J272" s="102" t="n"/>
      <c r="K272" s="102" t="inlineStr">
        <is>
          <t>key in HMI &amp; PC</t>
        </is>
      </c>
      <c r="L272" s="92" t="inlineStr">
        <is>
          <t>Manual</t>
        </is>
      </c>
      <c r="M272" s="92" t="inlineStr">
        <is>
          <t>?</t>
        </is>
      </c>
      <c r="N272" s="97" t="n"/>
    </row>
    <row r="273" ht="16" customHeight="1">
      <c r="A273" s="34" t="inlineStr">
        <is>
          <t>MC268</t>
        </is>
      </c>
      <c r="B273" s="242" t="inlineStr">
        <is>
          <t xml:space="preserve">Recipe </t>
        </is>
      </c>
      <c r="C273" s="98" t="inlineStr">
        <is>
          <t>Laser Parameters section</t>
        </is>
      </c>
      <c r="D273" s="98" t="inlineStr">
        <is>
          <t>Path overlap insul.(%)</t>
        </is>
      </c>
      <c r="E273" s="101" t="n">
        <v>10</v>
      </c>
      <c r="F273" s="114" t="inlineStr">
        <is>
          <t>R</t>
        </is>
      </c>
      <c r="G273" s="67" t="inlineStr">
        <is>
          <t>No Data</t>
        </is>
      </c>
      <c r="H273" s="72">
        <f>IF(AND(G273=E273,G273&lt;&gt;""),"Y",IF(G273="","","N"))</f>
        <v/>
      </c>
      <c r="I273" s="102" t="n"/>
      <c r="J273" s="102" t="n"/>
      <c r="K273" s="102" t="inlineStr">
        <is>
          <t>key in HMI &amp; PC</t>
        </is>
      </c>
      <c r="L273" s="92" t="inlineStr">
        <is>
          <t>Manual</t>
        </is>
      </c>
      <c r="M273" s="92" t="inlineStr">
        <is>
          <t>?</t>
        </is>
      </c>
      <c r="N273" s="97" t="n"/>
    </row>
    <row r="274" ht="16" customHeight="1">
      <c r="A274" s="34" t="inlineStr">
        <is>
          <t>MC269</t>
        </is>
      </c>
      <c r="B274" s="242" t="inlineStr">
        <is>
          <t xml:space="preserve">Recipe </t>
        </is>
      </c>
      <c r="C274" s="98" t="inlineStr">
        <is>
          <t>Laser Parameters section</t>
        </is>
      </c>
      <c r="D274" s="98" t="inlineStr">
        <is>
          <t>Focal Position(mm)</t>
        </is>
      </c>
      <c r="E274" s="101" t="n">
        <v>0</v>
      </c>
      <c r="F274" s="114" t="inlineStr">
        <is>
          <t>A</t>
        </is>
      </c>
      <c r="G274" s="67" t="inlineStr">
        <is>
          <t>No Data</t>
        </is>
      </c>
      <c r="H274" s="72">
        <f>IF(AND(G274=E274,G274&lt;&gt;""),"Y",IF(G274="","","N"))</f>
        <v/>
      </c>
      <c r="I274" s="102" t="n"/>
      <c r="J274" s="102" t="n"/>
      <c r="K274" s="102" t="inlineStr">
        <is>
          <t>key in HMI &amp; PC</t>
        </is>
      </c>
      <c r="L274" s="92" t="inlineStr">
        <is>
          <t>Manual</t>
        </is>
      </c>
      <c r="M274" s="92" t="inlineStr">
        <is>
          <t>?</t>
        </is>
      </c>
      <c r="N274" s="97" t="n"/>
    </row>
    <row r="275" ht="16" customHeight="1">
      <c r="A275" s="34" t="inlineStr">
        <is>
          <t>MC270</t>
        </is>
      </c>
      <c r="B275" s="242" t="inlineStr">
        <is>
          <t xml:space="preserve">Recipe </t>
        </is>
      </c>
      <c r="C275" s="98" t="inlineStr">
        <is>
          <t>Laser Parameters section</t>
        </is>
      </c>
      <c r="D275" s="98" t="inlineStr">
        <is>
          <t>Waveform</t>
        </is>
      </c>
      <c r="E275" s="101" t="n">
        <v>0</v>
      </c>
      <c r="F275" s="114" t="inlineStr">
        <is>
          <t>R</t>
        </is>
      </c>
      <c r="G275" s="67" t="inlineStr">
        <is>
          <t>No Data</t>
        </is>
      </c>
      <c r="H275" s="72">
        <f>IF(AND(G275=E275,G275&lt;&gt;""),"Y",IF(G275="","","N"))</f>
        <v/>
      </c>
      <c r="I275" s="102" t="n"/>
      <c r="J275" s="102" t="n"/>
      <c r="K275" s="102" t="inlineStr">
        <is>
          <t>key in HMI &amp; PC</t>
        </is>
      </c>
      <c r="L275" s="92" t="inlineStr">
        <is>
          <t>Manual</t>
        </is>
      </c>
      <c r="M275" s="92" t="inlineStr">
        <is>
          <t>?</t>
        </is>
      </c>
      <c r="N275" s="97" t="n"/>
    </row>
    <row r="276" ht="16" customHeight="1">
      <c r="A276" s="34" t="inlineStr">
        <is>
          <t>MC271</t>
        </is>
      </c>
      <c r="B276" s="242" t="inlineStr">
        <is>
          <t xml:space="preserve">Recipe </t>
        </is>
      </c>
      <c r="C276" s="98" t="inlineStr">
        <is>
          <t>Axis Parameter section</t>
        </is>
      </c>
      <c r="D276" s="98" t="inlineStr">
        <is>
          <t>Velocity X(mm/s)</t>
        </is>
      </c>
      <c r="E276" s="101" t="n">
        <v>2000</v>
      </c>
      <c r="F276" s="114" t="inlineStr">
        <is>
          <t>R</t>
        </is>
      </c>
      <c r="G276" s="67" t="inlineStr">
        <is>
          <t>No Data</t>
        </is>
      </c>
      <c r="H276" s="72">
        <f>IF(AND(G276=E276,G276&lt;&gt;""),"Y",IF(G276="","","N"))</f>
        <v/>
      </c>
      <c r="I276" s="102" t="n"/>
      <c r="J276" s="102" t="n"/>
      <c r="K276" s="102" t="inlineStr">
        <is>
          <t>key in HMI &amp; PC</t>
        </is>
      </c>
      <c r="L276" s="92" t="inlineStr">
        <is>
          <t>Manual</t>
        </is>
      </c>
      <c r="M276" s="92" t="inlineStr">
        <is>
          <t>?</t>
        </is>
      </c>
      <c r="N276" s="97" t="n"/>
    </row>
    <row r="277" ht="16" customHeight="1">
      <c r="A277" s="34" t="inlineStr">
        <is>
          <t>MC272</t>
        </is>
      </c>
      <c r="B277" s="242" t="inlineStr">
        <is>
          <t xml:space="preserve">Recipe </t>
        </is>
      </c>
      <c r="C277" s="98" t="inlineStr">
        <is>
          <t>Axis Parameter section</t>
        </is>
      </c>
      <c r="D277" s="98" t="inlineStr">
        <is>
          <t>Velocity Y(mm/s)</t>
        </is>
      </c>
      <c r="E277" s="101" t="n">
        <v>1200</v>
      </c>
      <c r="F277" s="114" t="inlineStr">
        <is>
          <t>R</t>
        </is>
      </c>
      <c r="G277" s="67" t="inlineStr">
        <is>
          <t>No Data</t>
        </is>
      </c>
      <c r="H277" s="72">
        <f>IF(AND(G277=E277,G277&lt;&gt;""),"Y",IF(G277="","","N"))</f>
        <v/>
      </c>
      <c r="I277" s="102" t="n"/>
      <c r="J277" s="102" t="n"/>
      <c r="K277" s="102" t="inlineStr">
        <is>
          <t>key in HMI &amp; PC</t>
        </is>
      </c>
      <c r="L277" s="92" t="inlineStr">
        <is>
          <t>Manual</t>
        </is>
      </c>
      <c r="M277" s="92" t="inlineStr">
        <is>
          <t>?</t>
        </is>
      </c>
      <c r="N277" s="97" t="n"/>
    </row>
    <row r="278" ht="16" customHeight="1">
      <c r="A278" s="34" t="inlineStr">
        <is>
          <t>MC273</t>
        </is>
      </c>
      <c r="B278" s="242" t="inlineStr">
        <is>
          <t xml:space="preserve">Recipe </t>
        </is>
      </c>
      <c r="C278" s="98" t="inlineStr">
        <is>
          <t>Diagram Area (starting at top section)</t>
        </is>
      </c>
      <c r="D278" s="98" t="inlineStr">
        <is>
          <t>Substrate Width(mm)</t>
        </is>
      </c>
      <c r="E278" s="101" t="n">
        <v>2015</v>
      </c>
      <c r="F278" s="114" t="inlineStr">
        <is>
          <t>R</t>
        </is>
      </c>
      <c r="G278" s="67" t="inlineStr">
        <is>
          <t>No Data</t>
        </is>
      </c>
      <c r="H278" s="72">
        <f>IF(AND(G278=E278,G278&lt;&gt;""),"Y",IF(G278="","","N"))</f>
        <v/>
      </c>
      <c r="I278" s="102" t="n"/>
      <c r="J278" s="102" t="n"/>
      <c r="K278" s="102" t="inlineStr">
        <is>
          <t>key in HMI &amp; PC</t>
        </is>
      </c>
      <c r="L278" s="92" t="inlineStr">
        <is>
          <t>Manual</t>
        </is>
      </c>
      <c r="M278" s="92" t="inlineStr">
        <is>
          <t>?</t>
        </is>
      </c>
      <c r="N278" s="97" t="n"/>
    </row>
    <row r="279" ht="16" customHeight="1">
      <c r="A279" s="34" t="inlineStr">
        <is>
          <t>MC274</t>
        </is>
      </c>
      <c r="B279" s="242" t="inlineStr">
        <is>
          <t xml:space="preserve">Recipe </t>
        </is>
      </c>
      <c r="C279" s="98" t="inlineStr">
        <is>
          <t>Diagram Area (starting at top section)</t>
        </is>
      </c>
      <c r="D279" s="98" t="inlineStr">
        <is>
          <t>Length of X-lines(mm)</t>
        </is>
      </c>
      <c r="E279" s="101" t="n">
        <v>1990</v>
      </c>
      <c r="F279" s="114" t="inlineStr">
        <is>
          <t>R</t>
        </is>
      </c>
      <c r="G279" s="67" t="inlineStr">
        <is>
          <t>No Data</t>
        </is>
      </c>
      <c r="H279" s="72">
        <f>IF(AND(G279=E279,G279&lt;&gt;""),"Y",IF(G279="","","N"))</f>
        <v/>
      </c>
      <c r="I279" s="102" t="n"/>
      <c r="J279" s="102" t="n"/>
      <c r="K279" s="102" t="inlineStr">
        <is>
          <t>key in HMI &amp; PC</t>
        </is>
      </c>
      <c r="L279" s="92" t="inlineStr">
        <is>
          <t>Manual</t>
        </is>
      </c>
      <c r="M279" s="92" t="inlineStr">
        <is>
          <t>?</t>
        </is>
      </c>
      <c r="N279" s="97" t="n"/>
    </row>
    <row r="280" ht="16" customHeight="1">
      <c r="A280" s="34" t="inlineStr">
        <is>
          <t>MC275</t>
        </is>
      </c>
      <c r="B280" s="242" t="inlineStr">
        <is>
          <t xml:space="preserve">Recipe </t>
        </is>
      </c>
      <c r="C280" s="98" t="inlineStr">
        <is>
          <t>Diagram Area (starting at top section)</t>
        </is>
      </c>
      <c r="D280" s="98" t="inlineStr">
        <is>
          <t>Length of X-insulation(mm)</t>
        </is>
      </c>
      <c r="E280" s="101" t="n">
        <v>80</v>
      </c>
      <c r="F280" s="114" t="inlineStr">
        <is>
          <t>R</t>
        </is>
      </c>
      <c r="G280" s="67" t="inlineStr">
        <is>
          <t>No Data</t>
        </is>
      </c>
      <c r="H280" s="72">
        <f>IF(AND(G280=E280,G280&lt;&gt;""),"Y",IF(G280="","","N"))</f>
        <v/>
      </c>
      <c r="I280" s="102" t="n"/>
      <c r="J280" s="102" t="n"/>
      <c r="K280" s="102" t="inlineStr">
        <is>
          <t>key in HMI &amp; PC</t>
        </is>
      </c>
      <c r="L280" s="92" t="inlineStr">
        <is>
          <t>Manual</t>
        </is>
      </c>
      <c r="M280" s="92" t="inlineStr">
        <is>
          <t>?</t>
        </is>
      </c>
      <c r="N280" s="97" t="n"/>
    </row>
    <row r="281" ht="16" customHeight="1">
      <c r="A281" s="34" t="inlineStr">
        <is>
          <t>MC276</t>
        </is>
      </c>
      <c r="B281" s="242" t="inlineStr">
        <is>
          <t xml:space="preserve">Recipe </t>
        </is>
      </c>
      <c r="C281" s="98" t="inlineStr">
        <is>
          <t>Diagram Area (starting at top section)</t>
        </is>
      </c>
      <c r="D281" s="98" t="inlineStr">
        <is>
          <t>Number of X-lines</t>
        </is>
      </c>
      <c r="E281" s="101" t="n">
        <v>160</v>
      </c>
      <c r="F281" s="114" t="inlineStr">
        <is>
          <t>R</t>
        </is>
      </c>
      <c r="G281" s="67" t="inlineStr">
        <is>
          <t>No Data</t>
        </is>
      </c>
      <c r="H281" s="72">
        <f>IF(AND(G281=E281,G281&lt;&gt;""),"Y",IF(G281="","","N"))</f>
        <v/>
      </c>
      <c r="I281" s="102" t="n"/>
      <c r="J281" s="102" t="n"/>
      <c r="K281" s="102" t="inlineStr">
        <is>
          <t>key in HMI &amp; PC</t>
        </is>
      </c>
      <c r="L281" s="92" t="inlineStr">
        <is>
          <t>Manual</t>
        </is>
      </c>
      <c r="M281" s="92" t="inlineStr">
        <is>
          <t>?</t>
        </is>
      </c>
      <c r="N281" s="97" t="n"/>
    </row>
    <row r="282" ht="16" customHeight="1">
      <c r="A282" s="34" t="inlineStr">
        <is>
          <t>MC277</t>
        </is>
      </c>
      <c r="B282" s="242" t="inlineStr">
        <is>
          <t xml:space="preserve">Recipe </t>
        </is>
      </c>
      <c r="C282" s="98" t="inlineStr">
        <is>
          <t>Diagram Area (starting at top section)</t>
        </is>
      </c>
      <c r="D282" s="98" t="inlineStr">
        <is>
          <t>Pitch of X-lines(mm)</t>
        </is>
      </c>
      <c r="E282" s="101" t="n">
        <v>7.4</v>
      </c>
      <c r="F282" s="114" t="inlineStr">
        <is>
          <t>R</t>
        </is>
      </c>
      <c r="G282" s="67" t="inlineStr">
        <is>
          <t>No Data</t>
        </is>
      </c>
      <c r="H282" s="72">
        <f>IF(AND(G282=E282,G282&lt;&gt;""),"Y",IF(G282="","","N"))</f>
        <v/>
      </c>
      <c r="I282" s="102" t="n"/>
      <c r="J282" s="102" t="n"/>
      <c r="K282" s="102" t="inlineStr">
        <is>
          <t>key in HMI &amp; PC</t>
        </is>
      </c>
      <c r="L282" s="92" t="inlineStr">
        <is>
          <t>Manual</t>
        </is>
      </c>
      <c r="M282" s="92" t="inlineStr">
        <is>
          <t>?</t>
        </is>
      </c>
      <c r="N282" s="97" t="n"/>
    </row>
    <row r="283" ht="16" customHeight="1">
      <c r="A283" s="34" t="inlineStr">
        <is>
          <t>MC278</t>
        </is>
      </c>
      <c r="B283" s="242" t="inlineStr">
        <is>
          <t xml:space="preserve">Recipe </t>
        </is>
      </c>
      <c r="C283" s="98" t="inlineStr">
        <is>
          <t>Diagram Area (starting at top section)</t>
        </is>
      </c>
      <c r="D283" s="98" t="inlineStr">
        <is>
          <t>Pitch of Y-lines(mm)</t>
        </is>
      </c>
      <c r="E283" s="101" t="n">
        <v>667</v>
      </c>
      <c r="F283" s="114" t="inlineStr">
        <is>
          <t>R</t>
        </is>
      </c>
      <c r="G283" s="67" t="inlineStr">
        <is>
          <t>No Data</t>
        </is>
      </c>
      <c r="H283" s="72">
        <f>IF(AND(G283=E283,G283&lt;&gt;""),"Y",IF(G283="","","N"))</f>
        <v/>
      </c>
      <c r="I283" s="102" t="n"/>
      <c r="J283" s="102" t="n"/>
      <c r="K283" s="102" t="inlineStr">
        <is>
          <t>key in HMI &amp; PC</t>
        </is>
      </c>
      <c r="L283" s="92" t="inlineStr">
        <is>
          <t>Manual</t>
        </is>
      </c>
      <c r="M283" s="92" t="inlineStr">
        <is>
          <t>?</t>
        </is>
      </c>
      <c r="N283" s="97" t="n"/>
    </row>
    <row r="284" ht="16" customHeight="1">
      <c r="A284" s="34" t="inlineStr">
        <is>
          <t>MC279</t>
        </is>
      </c>
      <c r="B284" s="242" t="inlineStr">
        <is>
          <t xml:space="preserve">Recipe </t>
        </is>
      </c>
      <c r="C284" s="98" t="inlineStr">
        <is>
          <t>Diagram Area (starting at top section)</t>
        </is>
      </c>
      <c r="D284" s="98" t="inlineStr">
        <is>
          <t>Number of Y-lines</t>
        </is>
      </c>
      <c r="E284" s="101" t="n">
        <v>2</v>
      </c>
      <c r="F284" s="114" t="inlineStr">
        <is>
          <t>R</t>
        </is>
      </c>
      <c r="G284" s="67" t="inlineStr">
        <is>
          <t>No Data</t>
        </is>
      </c>
      <c r="H284" s="72">
        <f>IF(AND(G284=E284,G284&lt;&gt;""),"Y",IF(G284="","","N"))</f>
        <v/>
      </c>
      <c r="I284" s="102" t="n"/>
      <c r="J284" s="102" t="n"/>
      <c r="K284" s="102" t="inlineStr">
        <is>
          <t>key in HMI &amp; PC</t>
        </is>
      </c>
      <c r="L284" s="92" t="inlineStr">
        <is>
          <t>Manual</t>
        </is>
      </c>
      <c r="M284" s="92" t="inlineStr">
        <is>
          <t>?</t>
        </is>
      </c>
      <c r="N284" s="97" t="n"/>
    </row>
    <row r="285" ht="16" customHeight="1">
      <c r="A285" s="34" t="inlineStr">
        <is>
          <t>MC280</t>
        </is>
      </c>
      <c r="B285" s="242" t="inlineStr">
        <is>
          <t xml:space="preserve">Recipe </t>
        </is>
      </c>
      <c r="C285" s="98" t="inlineStr">
        <is>
          <t>Diagram Area (starting at top section)</t>
        </is>
      </c>
      <c r="D285" s="98" t="inlineStr">
        <is>
          <t>X-line (Y)(mm)</t>
        </is>
      </c>
      <c r="E285" s="101" t="n">
        <v>20</v>
      </c>
      <c r="F285" s="114" t="inlineStr">
        <is>
          <t>R</t>
        </is>
      </c>
      <c r="G285" s="67" t="inlineStr">
        <is>
          <t>No Data</t>
        </is>
      </c>
      <c r="H285" s="72">
        <f>IF(AND(G285=E285,G285&lt;&gt;""),"Y",IF(G285="","","N"))</f>
        <v/>
      </c>
      <c r="I285" s="102" t="n"/>
      <c r="J285" s="102" t="n"/>
      <c r="K285" s="102" t="inlineStr">
        <is>
          <t>key in HMI &amp; PC</t>
        </is>
      </c>
      <c r="L285" s="92" t="inlineStr">
        <is>
          <t>Manual</t>
        </is>
      </c>
      <c r="M285" s="92" t="inlineStr">
        <is>
          <t>?</t>
        </is>
      </c>
      <c r="N285" s="97" t="n"/>
    </row>
    <row r="286" ht="16" customHeight="1">
      <c r="A286" s="34" t="inlineStr">
        <is>
          <t>MC281</t>
        </is>
      </c>
      <c r="B286" s="242" t="inlineStr">
        <is>
          <t xml:space="preserve">Recipe </t>
        </is>
      </c>
      <c r="C286" s="98" t="inlineStr">
        <is>
          <t>Diagram Area (starting at top section)</t>
        </is>
      </c>
      <c r="D286" s="98" t="inlineStr">
        <is>
          <t>Insulation (Y)(mm)</t>
        </is>
      </c>
      <c r="E286" s="101" t="n">
        <v>10</v>
      </c>
      <c r="F286" s="114" t="inlineStr">
        <is>
          <t>R</t>
        </is>
      </c>
      <c r="G286" s="67" t="inlineStr">
        <is>
          <t>No Data</t>
        </is>
      </c>
      <c r="H286" s="72">
        <f>IF(AND(G286=E286,G286&lt;&gt;""),"Y",IF(G286="","","N"))</f>
        <v/>
      </c>
      <c r="I286" s="102" t="n"/>
      <c r="J286" s="102" t="n"/>
      <c r="K286" s="102" t="inlineStr">
        <is>
          <t>key in HMI &amp; PC</t>
        </is>
      </c>
      <c r="L286" s="92" t="inlineStr">
        <is>
          <t>Manual</t>
        </is>
      </c>
      <c r="M286" s="92" t="inlineStr">
        <is>
          <t>?</t>
        </is>
      </c>
      <c r="N286" s="97" t="n"/>
    </row>
    <row r="287" ht="16" customHeight="1">
      <c r="A287" s="34" t="inlineStr">
        <is>
          <t>MC282</t>
        </is>
      </c>
      <c r="B287" s="242" t="inlineStr">
        <is>
          <t xml:space="preserve">Recipe </t>
        </is>
      </c>
      <c r="C287" s="98" t="inlineStr">
        <is>
          <t>Diagram Area (starting at top section)</t>
        </is>
      </c>
      <c r="D287" s="98" t="inlineStr">
        <is>
          <t>Y-line (Y)(mm)</t>
        </is>
      </c>
      <c r="E287" s="101" t="n">
        <v>15.09</v>
      </c>
      <c r="F287" s="114" t="inlineStr">
        <is>
          <t>R</t>
        </is>
      </c>
      <c r="G287" s="67" t="inlineStr">
        <is>
          <t>No Data</t>
        </is>
      </c>
      <c r="H287" s="72">
        <f>IF(AND(G287=E287,G287&lt;&gt;""),"Y",IF(G287="","","N"))</f>
        <v/>
      </c>
      <c r="I287" s="102" t="n"/>
      <c r="J287" s="102" t="n"/>
      <c r="K287" s="102" t="inlineStr">
        <is>
          <t>key in HMI &amp; PC</t>
        </is>
      </c>
      <c r="L287" s="92" t="inlineStr">
        <is>
          <t>Manual</t>
        </is>
      </c>
      <c r="M287" s="92" t="inlineStr">
        <is>
          <t>?</t>
        </is>
      </c>
      <c r="N287" s="97" t="n"/>
    </row>
    <row r="288" ht="16" customHeight="1">
      <c r="A288" s="34" t="inlineStr">
        <is>
          <t>MC283</t>
        </is>
      </c>
      <c r="B288" s="242" t="inlineStr">
        <is>
          <t xml:space="preserve">Recipe </t>
        </is>
      </c>
      <c r="C288" s="98" t="inlineStr">
        <is>
          <t>Diagram Area (starting at top section)</t>
        </is>
      </c>
      <c r="D288" s="98" t="inlineStr">
        <is>
          <t>Substrate Length(mm)</t>
        </is>
      </c>
      <c r="E288" s="101" t="n">
        <v>1215</v>
      </c>
      <c r="F288" s="114" t="inlineStr">
        <is>
          <t>R</t>
        </is>
      </c>
      <c r="G288" s="67" t="inlineStr">
        <is>
          <t>No Data</t>
        </is>
      </c>
      <c r="H288" s="72">
        <f>IF(AND(G288=E288,G288&lt;&gt;""),"Y",IF(G288="","","N"))</f>
        <v/>
      </c>
      <c r="I288" s="102" t="n"/>
      <c r="J288" s="102" t="n"/>
      <c r="K288" s="102" t="inlineStr">
        <is>
          <t>key in HMI &amp; PC</t>
        </is>
      </c>
      <c r="L288" s="92" t="inlineStr">
        <is>
          <t>Manual</t>
        </is>
      </c>
      <c r="M288" s="92" t="inlineStr">
        <is>
          <t>?</t>
        </is>
      </c>
      <c r="N288" s="97" t="n"/>
    </row>
    <row r="289" ht="16" customHeight="1">
      <c r="A289" s="34" t="inlineStr">
        <is>
          <t>MC284</t>
        </is>
      </c>
      <c r="B289" s="242" t="inlineStr">
        <is>
          <t xml:space="preserve">Recipe </t>
        </is>
      </c>
      <c r="C289" s="98" t="inlineStr">
        <is>
          <t>Diagram Area (starting at top section)</t>
        </is>
      </c>
      <c r="D289" s="98" t="inlineStr">
        <is>
          <t>Length of Y-lines(mm)</t>
        </is>
      </c>
      <c r="E289" s="154" t="n">
        <v>1184.83</v>
      </c>
      <c r="F289" s="114" t="inlineStr">
        <is>
          <t>R</t>
        </is>
      </c>
      <c r="G289" s="67" t="inlineStr">
        <is>
          <t>No Data</t>
        </is>
      </c>
      <c r="H289" s="72">
        <f>IF(AND(G289=E289,G289&lt;&gt;""),"Y",IF(G289="","","N"))</f>
        <v/>
      </c>
      <c r="I289" s="102" t="n"/>
      <c r="J289" s="102" t="n"/>
      <c r="K289" s="102" t="inlineStr">
        <is>
          <t>key in HMI &amp; PC</t>
        </is>
      </c>
      <c r="L289" s="92" t="inlineStr">
        <is>
          <t>Manual</t>
        </is>
      </c>
      <c r="M289" s="92" t="inlineStr">
        <is>
          <t>?</t>
        </is>
      </c>
      <c r="N289" s="97" t="n"/>
    </row>
    <row r="290" ht="16" customHeight="1">
      <c r="A290" s="34" t="inlineStr">
        <is>
          <t>MC285</t>
        </is>
      </c>
      <c r="B290" s="242" t="inlineStr">
        <is>
          <t xml:space="preserve">Recipe </t>
        </is>
      </c>
      <c r="C290" s="98" t="inlineStr">
        <is>
          <t>Diagram Area (starting at top section)</t>
        </is>
      </c>
      <c r="D290" s="98" t="inlineStr">
        <is>
          <t>Length of Y-insulation(mm)</t>
        </is>
      </c>
      <c r="E290" s="101" t="n">
        <v>80</v>
      </c>
      <c r="F290" s="114" t="inlineStr">
        <is>
          <t>R</t>
        </is>
      </c>
      <c r="G290" s="67" t="inlineStr">
        <is>
          <t>No Data</t>
        </is>
      </c>
      <c r="H290" s="72">
        <f>IF(AND(G290=E290,G290&lt;&gt;""),"Y",IF(G290="","","N"))</f>
        <v/>
      </c>
      <c r="I290" s="102" t="n"/>
      <c r="J290" s="102" t="n"/>
      <c r="K290" s="102" t="inlineStr">
        <is>
          <t>key in HMI &amp; PC</t>
        </is>
      </c>
      <c r="L290" s="92" t="inlineStr">
        <is>
          <t>Manual</t>
        </is>
      </c>
      <c r="M290" s="92" t="inlineStr">
        <is>
          <t>?</t>
        </is>
      </c>
      <c r="N290" s="97" t="n"/>
    </row>
    <row r="291" ht="16" customHeight="1">
      <c r="A291" s="34" t="inlineStr">
        <is>
          <t>MC286</t>
        </is>
      </c>
      <c r="B291" s="242" t="inlineStr">
        <is>
          <t xml:space="preserve">Recipe </t>
        </is>
      </c>
      <c r="C291" s="98" t="inlineStr">
        <is>
          <t>Diagram Area (starting at top section)</t>
        </is>
      </c>
      <c r="D291" s="98" t="inlineStr">
        <is>
          <t>X-line (X)(mm)</t>
        </is>
      </c>
      <c r="E291" s="101" t="n">
        <v>5</v>
      </c>
      <c r="F291" s="114" t="inlineStr">
        <is>
          <t>R</t>
        </is>
      </c>
      <c r="G291" s="67" t="inlineStr">
        <is>
          <t>No Data</t>
        </is>
      </c>
      <c r="H291" s="72">
        <f>IF(AND(G291=E291,G291&lt;&gt;""),"Y",IF(G291="","","N"))</f>
        <v/>
      </c>
      <c r="I291" s="102" t="n"/>
      <c r="J291" s="102" t="n"/>
      <c r="K291" s="102" t="inlineStr">
        <is>
          <t>key in HMI &amp; PC</t>
        </is>
      </c>
      <c r="L291" s="92" t="inlineStr">
        <is>
          <t>Manual</t>
        </is>
      </c>
      <c r="M291" s="92" t="inlineStr">
        <is>
          <t>?</t>
        </is>
      </c>
      <c r="N291" s="97" t="n"/>
    </row>
    <row r="292" ht="16" customHeight="1">
      <c r="A292" s="34" t="inlineStr">
        <is>
          <t>MC287</t>
        </is>
      </c>
      <c r="B292" s="242" t="inlineStr">
        <is>
          <t xml:space="preserve">Recipe </t>
        </is>
      </c>
      <c r="C292" s="98" t="inlineStr">
        <is>
          <t>Diagram Area (starting at top section)</t>
        </is>
      </c>
      <c r="D292" s="98" t="inlineStr">
        <is>
          <t>Insulation (X)(mm)</t>
        </is>
      </c>
      <c r="E292" s="101" t="n">
        <v>10</v>
      </c>
      <c r="F292" s="114" t="inlineStr">
        <is>
          <t>R</t>
        </is>
      </c>
      <c r="G292" s="67" t="inlineStr">
        <is>
          <t>No Data</t>
        </is>
      </c>
      <c r="H292" s="72">
        <f>IF(AND(G292=E292,G292&lt;&gt;""),"Y",IF(G292="","","N"))</f>
        <v/>
      </c>
      <c r="I292" s="102" t="n"/>
      <c r="J292" s="102" t="n"/>
      <c r="K292" s="102" t="inlineStr">
        <is>
          <t>key in HMI &amp; PC</t>
        </is>
      </c>
      <c r="L292" s="92" t="inlineStr">
        <is>
          <t>Manual</t>
        </is>
      </c>
      <c r="M292" s="92" t="inlineStr">
        <is>
          <t>?</t>
        </is>
      </c>
      <c r="N292" s="97" t="n"/>
    </row>
    <row r="293" ht="16" customHeight="1">
      <c r="A293" s="34" t="inlineStr">
        <is>
          <t>MC288</t>
        </is>
      </c>
      <c r="B293" s="242" t="inlineStr">
        <is>
          <t xml:space="preserve">Recipe </t>
        </is>
      </c>
      <c r="C293" s="98" t="inlineStr">
        <is>
          <t>Diagram Area (starting at top section)</t>
        </is>
      </c>
      <c r="D293" s="98" t="inlineStr">
        <is>
          <t>Y-line (X)(mm)</t>
        </is>
      </c>
      <c r="E293" s="101" t="n">
        <v>674</v>
      </c>
      <c r="F293" s="114" t="inlineStr">
        <is>
          <t>R</t>
        </is>
      </c>
      <c r="G293" s="67" t="inlineStr">
        <is>
          <t>No Data</t>
        </is>
      </c>
      <c r="H293" s="72">
        <f>IF(AND(G293=E293,G293&lt;&gt;""),"Y",IF(G293="","","N"))</f>
        <v/>
      </c>
      <c r="I293" s="102" t="n"/>
      <c r="J293" s="102" t="n"/>
      <c r="K293" s="102" t="inlineStr">
        <is>
          <t>key in HMI &amp; PC</t>
        </is>
      </c>
      <c r="L293" s="92" t="inlineStr">
        <is>
          <t>Manual</t>
        </is>
      </c>
      <c r="M293" s="92" t="inlineStr">
        <is>
          <t>?</t>
        </is>
      </c>
      <c r="N293" s="97" t="n"/>
    </row>
    <row r="294" ht="16" customHeight="1">
      <c r="A294" s="34" t="inlineStr">
        <is>
          <t>MC289</t>
        </is>
      </c>
      <c r="B294" s="242" t="inlineStr">
        <is>
          <t xml:space="preserve">Recipe </t>
        </is>
      </c>
      <c r="C294" s="98" t="inlineStr">
        <is>
          <t>Insulation Cut section</t>
        </is>
      </c>
      <c r="D294" s="98" t="inlineStr">
        <is>
          <t>Overtravel-Y(mm)</t>
        </is>
      </c>
      <c r="E294" s="101" t="n">
        <v>5</v>
      </c>
      <c r="F294" s="114" t="inlineStr">
        <is>
          <t>R</t>
        </is>
      </c>
      <c r="G294" s="67" t="inlineStr">
        <is>
          <t>No Data</t>
        </is>
      </c>
      <c r="H294" s="72">
        <f>IF(AND(G294=E294,G294&lt;&gt;""),"Y",IF(G294="","","N"))</f>
        <v/>
      </c>
      <c r="I294" s="102" t="n"/>
      <c r="J294" s="102" t="n"/>
      <c r="K294" s="102" t="inlineStr">
        <is>
          <t>key in HMI &amp; PC</t>
        </is>
      </c>
      <c r="L294" s="92" t="inlineStr">
        <is>
          <t>Manual</t>
        </is>
      </c>
      <c r="M294" s="92" t="inlineStr">
        <is>
          <t>?</t>
        </is>
      </c>
      <c r="N294" s="97" t="n"/>
    </row>
    <row r="295" ht="16" customHeight="1">
      <c r="A295" s="34" t="inlineStr">
        <is>
          <t>MC290</t>
        </is>
      </c>
      <c r="B295" s="242" t="inlineStr">
        <is>
          <t xml:space="preserve">Recipe </t>
        </is>
      </c>
      <c r="C295" s="98" t="inlineStr">
        <is>
          <t>Insulation Cut section</t>
        </is>
      </c>
      <c r="D295" s="98" t="inlineStr">
        <is>
          <t>Width(mm)</t>
        </is>
      </c>
      <c r="E295" s="101" t="n">
        <v>1</v>
      </c>
      <c r="F295" s="114" t="inlineStr">
        <is>
          <t>R</t>
        </is>
      </c>
      <c r="G295" s="67" t="inlineStr">
        <is>
          <t>No Data</t>
        </is>
      </c>
      <c r="H295" s="72">
        <f>IF(AND(G295=E295,G295&lt;&gt;""),"Y",IF(G295="","","N"))</f>
        <v/>
      </c>
      <c r="I295" s="102" t="n"/>
      <c r="J295" s="102" t="n"/>
      <c r="K295" s="102" t="inlineStr">
        <is>
          <t>key in HMI &amp; PC</t>
        </is>
      </c>
      <c r="L295" s="92" t="inlineStr">
        <is>
          <t>Manual</t>
        </is>
      </c>
      <c r="M295" s="92" t="inlineStr">
        <is>
          <t>?</t>
        </is>
      </c>
      <c r="N295" s="97" t="n"/>
    </row>
    <row r="296" ht="16" customHeight="1">
      <c r="A296" s="34" t="inlineStr">
        <is>
          <t>MC291</t>
        </is>
      </c>
      <c r="B296" s="242" t="inlineStr">
        <is>
          <t xml:space="preserve">Recipe </t>
        </is>
      </c>
      <c r="C296" s="98" t="inlineStr">
        <is>
          <t>Insulation Cut section</t>
        </is>
      </c>
      <c r="D296" s="98" t="inlineStr">
        <is>
          <t>Overtravel-X(mm)</t>
        </is>
      </c>
      <c r="E296" s="101" t="n">
        <v>5</v>
      </c>
      <c r="F296" s="114" t="inlineStr">
        <is>
          <t>R</t>
        </is>
      </c>
      <c r="G296" s="67" t="inlineStr">
        <is>
          <t>No Data</t>
        </is>
      </c>
      <c r="H296" s="72">
        <f>IF(AND(G296=E296,G296&lt;&gt;""),"Y",IF(G296="","","N"))</f>
        <v/>
      </c>
      <c r="I296" s="102" t="n"/>
      <c r="J296" s="102" t="n"/>
      <c r="K296" s="102" t="inlineStr">
        <is>
          <t>key in HMI &amp; PC</t>
        </is>
      </c>
      <c r="L296" s="92" t="inlineStr">
        <is>
          <t>Manual</t>
        </is>
      </c>
      <c r="M296" s="92" t="inlineStr">
        <is>
          <t>?</t>
        </is>
      </c>
      <c r="N296" s="97" t="n"/>
    </row>
    <row r="297">
      <c r="A297" s="438" t="inlineStr">
        <is>
          <t>2. METROLOGY / MEASUREMENT</t>
        </is>
      </c>
      <c r="B297" s="458" t="n"/>
      <c r="C297" s="458" t="n"/>
      <c r="D297" s="459" t="n"/>
      <c r="E297" s="155" t="n"/>
      <c r="F297" s="87" t="n"/>
      <c r="G297" s="87" t="n"/>
      <c r="H297" s="87" t="n"/>
      <c r="I297" s="87" t="n"/>
      <c r="J297" s="87" t="n"/>
      <c r="K297" s="87" t="n"/>
      <c r="L297" s="87" t="n"/>
      <c r="M297" s="87" t="n"/>
      <c r="N297" s="87" t="n"/>
    </row>
    <row r="298" ht="16.5" customHeight="1">
      <c r="A298" s="156" t="inlineStr">
        <is>
          <t>MEA001</t>
        </is>
      </c>
      <c r="B298" s="156" t="inlineStr">
        <is>
          <t>Metrology</t>
        </is>
      </c>
      <c r="C298" s="157" t="inlineStr">
        <is>
          <t>Metrology - Tooling</t>
        </is>
      </c>
      <c r="D298" s="158" t="inlineStr">
        <is>
          <t>MicroVu (In microvu room)</t>
        </is>
      </c>
      <c r="E298" s="159" t="n">
        <v>1</v>
      </c>
      <c r="F298" s="96" t="inlineStr">
        <is>
          <t>A</t>
        </is>
      </c>
      <c r="G298" s="94" t="n">
        <v>1</v>
      </c>
      <c r="H298" s="72">
        <f>IF(AND(G298=E298,G298&lt;&gt;""),"Y",IF(G298="","","N"))</f>
        <v/>
      </c>
      <c r="I298" s="96" t="n"/>
      <c r="J298" s="96" t="n"/>
      <c r="K298" s="102" t="n"/>
      <c r="L298" s="92" t="inlineStr">
        <is>
          <t>Manual</t>
        </is>
      </c>
      <c r="M298" s="92" t="inlineStr">
        <is>
          <t>?</t>
        </is>
      </c>
      <c r="N298" s="92" t="n"/>
    </row>
    <row r="299" ht="15" customHeight="1">
      <c r="A299" s="156" t="inlineStr">
        <is>
          <t>MEA002A</t>
        </is>
      </c>
      <c r="B299" s="156" t="inlineStr">
        <is>
          <t>Metrology</t>
        </is>
      </c>
      <c r="C299" s="157" t="inlineStr">
        <is>
          <t>Metrology - Tooling</t>
        </is>
      </c>
      <c r="D299" s="158" t="inlineStr">
        <is>
          <t xml:space="preserve">FS300Vi (only for P4) </t>
        </is>
      </c>
      <c r="E299" s="159" t="n">
        <v>2</v>
      </c>
      <c r="F299" s="96" t="inlineStr">
        <is>
          <t>A</t>
        </is>
      </c>
      <c r="G299" s="160" t="n">
        <v>2</v>
      </c>
      <c r="H299" s="72">
        <f>IF(AND(G299=E299,G299&lt;&gt;""),"Y",IF(G299="","","N"))</f>
        <v/>
      </c>
      <c r="I299" s="96" t="n"/>
      <c r="J299" s="96" t="n"/>
      <c r="K299" s="102" t="n"/>
      <c r="L299" s="92" t="inlineStr">
        <is>
          <t>Manual</t>
        </is>
      </c>
      <c r="M299" s="92" t="inlineStr">
        <is>
          <t>?</t>
        </is>
      </c>
      <c r="N299" s="92" t="n"/>
    </row>
    <row r="300" ht="15.75" customHeight="1">
      <c r="A300" s="156" t="inlineStr">
        <is>
          <t>MEA002B</t>
        </is>
      </c>
      <c r="B300" s="156" t="inlineStr">
        <is>
          <t>Metrology</t>
        </is>
      </c>
      <c r="C300" s="157" t="inlineStr">
        <is>
          <t>Metrology - Tooling</t>
        </is>
      </c>
      <c r="D300" s="157" t="inlineStr">
        <is>
          <t>DZ2.0 (For P1/P2/P3 only)</t>
        </is>
      </c>
      <c r="E300" s="157" t="inlineStr">
        <is>
          <t xml:space="preserve">5 camera per machine </t>
        </is>
      </c>
      <c r="F300" s="96" t="inlineStr">
        <is>
          <t>R</t>
        </is>
      </c>
      <c r="G300" s="94" t="inlineStr">
        <is>
          <t xml:space="preserve">5 camera per machine </t>
        </is>
      </c>
      <c r="H300" s="72">
        <f>IF(AND(G300=E300,G300&lt;&gt;""),"Y",IF(G300="","","N"))</f>
        <v/>
      </c>
      <c r="I300" s="96" t="n"/>
      <c r="J300" s="96" t="n"/>
      <c r="K300" s="102" t="n"/>
      <c r="L300" s="92" t="inlineStr">
        <is>
          <t>Manual</t>
        </is>
      </c>
      <c r="M300" s="92" t="inlineStr">
        <is>
          <t>?</t>
        </is>
      </c>
      <c r="N300" s="92" t="n"/>
    </row>
    <row r="301">
      <c r="A301" s="438" t="inlineStr">
        <is>
          <t>3. METHOD</t>
        </is>
      </c>
      <c r="B301" s="458" t="n"/>
      <c r="C301" s="459" t="n"/>
      <c r="D301" s="87" t="n"/>
      <c r="E301" s="155" t="n"/>
      <c r="F301" s="87" t="n"/>
      <c r="G301" s="87" t="n"/>
      <c r="H301" s="87" t="n"/>
      <c r="I301" s="87" t="n"/>
      <c r="J301" s="87" t="n"/>
      <c r="K301" s="87" t="n"/>
      <c r="L301" s="438" t="n"/>
      <c r="M301" s="438" t="n"/>
      <c r="N301" s="438" t="n"/>
    </row>
    <row r="302" ht="55.5" customHeight="1">
      <c r="A302" s="96" t="inlineStr">
        <is>
          <t>SPEC001</t>
        </is>
      </c>
      <c r="B302" s="156" t="inlineStr">
        <is>
          <t>Method</t>
        </is>
      </c>
      <c r="C302" s="161" t="inlineStr">
        <is>
          <t>Spec</t>
        </is>
      </c>
      <c r="D302" s="157" t="inlineStr">
        <is>
          <t xml:space="preserve"># WI Document. 
## Calibration Power meter
### Calibration DZ camera </t>
        </is>
      </c>
      <c r="E302" s="162" t="inlineStr">
        <is>
          <t># FS-3-700-630-W3 S6 QUAL
## FS-3-700-630-W11
### FS-3-700-630-W12 S6</t>
        </is>
      </c>
      <c r="F302" s="96" t="inlineStr">
        <is>
          <t>R</t>
        </is>
      </c>
      <c r="G302" s="162" t="inlineStr">
        <is>
          <t># FS-3-700-630-W3 S6 QUAL
## FS-3-700-630-W11
### FS-3-700-630-W12 S6</t>
        </is>
      </c>
      <c r="H302" s="72">
        <f>IF(AND(G302=E302,G302&lt;&gt;""),"Y",IF(G302="","","N"))</f>
        <v/>
      </c>
      <c r="I302" s="96" t="n"/>
      <c r="J302" s="96" t="n"/>
      <c r="K302" s="102" t="n"/>
      <c r="L302" s="92" t="inlineStr">
        <is>
          <t>Manual</t>
        </is>
      </c>
      <c r="M302" s="97" t="inlineStr">
        <is>
          <t>?</t>
        </is>
      </c>
      <c r="N302" s="97" t="n"/>
    </row>
    <row r="303" ht="14.25" customHeight="1">
      <c r="A303" s="96" t="inlineStr">
        <is>
          <t>SPEC002</t>
        </is>
      </c>
      <c r="B303" s="156" t="inlineStr">
        <is>
          <t>Method</t>
        </is>
      </c>
      <c r="C303" s="161" t="inlineStr">
        <is>
          <t>Spec</t>
        </is>
      </c>
      <c r="D303" s="163" t="inlineStr">
        <is>
          <t>Control Plan</t>
        </is>
      </c>
      <c r="E303" s="157" t="inlineStr">
        <is>
          <t>Global MFG-LAS-CP-PC-03698</t>
        </is>
      </c>
      <c r="F303" s="96" t="inlineStr">
        <is>
          <t>R</t>
        </is>
      </c>
      <c r="G303" s="157" t="inlineStr">
        <is>
          <t>Global MFG-LAS-CP-PC-03698</t>
        </is>
      </c>
      <c r="H303" s="72">
        <f>IF(AND(G303=E303,G303&lt;&gt;""),"Y",IF(G303="","","N"))</f>
        <v/>
      </c>
      <c r="I303" s="96" t="n"/>
      <c r="J303" s="96" t="n"/>
      <c r="K303" s="102" t="n"/>
      <c r="L303" s="92" t="inlineStr">
        <is>
          <t>Manual</t>
        </is>
      </c>
      <c r="M303" s="97" t="inlineStr">
        <is>
          <t>?</t>
        </is>
      </c>
      <c r="N303" s="97" t="n"/>
    </row>
    <row r="304" ht="14.25" customHeight="1">
      <c r="A304" s="438" t="inlineStr">
        <is>
          <t>4. MATERIAL</t>
        </is>
      </c>
      <c r="B304" s="458" t="n"/>
      <c r="C304" s="458" t="n"/>
      <c r="D304" s="458" t="n"/>
      <c r="E304" s="459" t="n"/>
      <c r="F304" s="107" t="n"/>
      <c r="G304" s="107" t="n"/>
      <c r="H304" s="107" t="n"/>
      <c r="I304" s="107" t="n"/>
      <c r="J304" s="109" t="n"/>
      <c r="K304" s="109" t="n"/>
      <c r="L304" s="107" t="n"/>
      <c r="M304" s="107" t="n"/>
      <c r="N304" s="107" t="n"/>
    </row>
    <row r="305" ht="15" customHeight="1">
      <c r="A305" s="156" t="inlineStr">
        <is>
          <t>MAT001</t>
        </is>
      </c>
      <c r="B305" s="156" t="inlineStr">
        <is>
          <t>Material</t>
        </is>
      </c>
      <c r="C305" s="96" t="n"/>
      <c r="D305" s="157" t="inlineStr">
        <is>
          <t>Isopropyl Alcohol</t>
        </is>
      </c>
      <c r="E305" s="162" t="inlineStr">
        <is>
          <t>Store</t>
        </is>
      </c>
      <c r="F305" s="96" t="inlineStr">
        <is>
          <t>R</t>
        </is>
      </c>
      <c r="G305" s="164" t="inlineStr">
        <is>
          <t>Store</t>
        </is>
      </c>
      <c r="H305" s="72">
        <f>IF(AND(G305=E305,G305&lt;&gt;""),"Y",IF(G305="","","N"))</f>
        <v/>
      </c>
      <c r="I305" s="96" t="n"/>
      <c r="J305" s="96" t="n"/>
      <c r="K305" s="102" t="n"/>
      <c r="L305" s="165" t="inlineStr">
        <is>
          <t>Manual</t>
        </is>
      </c>
      <c r="M305" s="97" t="inlineStr">
        <is>
          <t>?</t>
        </is>
      </c>
      <c r="N305" s="97" t="n"/>
    </row>
    <row r="306" ht="16.5" customHeight="1">
      <c r="A306" s="156" t="inlineStr">
        <is>
          <t>MAT002</t>
        </is>
      </c>
      <c r="B306" s="156" t="inlineStr">
        <is>
          <t>Material</t>
        </is>
      </c>
      <c r="C306" s="166" t="n"/>
      <c r="D306" s="157" t="inlineStr">
        <is>
          <t>PersoN/Al Protective Equipment (PPE)</t>
        </is>
      </c>
      <c r="E306" s="162" t="inlineStr">
        <is>
          <t>PPE noted in PM and operatioN/Al spec is readily available</t>
        </is>
      </c>
      <c r="F306" s="96" t="inlineStr">
        <is>
          <t>R</t>
        </is>
      </c>
      <c r="G306" s="167" t="inlineStr">
        <is>
          <t>PPE noted in PM and operatioN/Al spec is readily available</t>
        </is>
      </c>
      <c r="H306" s="72">
        <f>IF(AND(G306=E306,G306&lt;&gt;""),"Y",IF(G306="","","N"))</f>
        <v/>
      </c>
      <c r="I306" s="96" t="n"/>
      <c r="J306" s="96" t="n"/>
      <c r="K306" s="102" t="n"/>
      <c r="L306" s="165" t="inlineStr">
        <is>
          <t>Manual</t>
        </is>
      </c>
      <c r="M306" s="97" t="inlineStr">
        <is>
          <t>?</t>
        </is>
      </c>
      <c r="N306" s="97" t="n"/>
    </row>
    <row r="307" ht="14.25" customHeight="1">
      <c r="A307" s="156" t="inlineStr">
        <is>
          <t>MAT003</t>
        </is>
      </c>
      <c r="B307" s="156" t="inlineStr">
        <is>
          <t>Material</t>
        </is>
      </c>
      <c r="C307" s="166" t="n"/>
      <c r="D307" s="157" t="inlineStr">
        <is>
          <t xml:space="preserve">Chemical containers </t>
        </is>
      </c>
      <c r="E307" s="162" t="inlineStr">
        <is>
          <t>Container(s) provided with Hazcom labels and other forms of warning as required by EHS, state, and local hazard communication standards or regulations.</t>
        </is>
      </c>
      <c r="F307" s="96" t="inlineStr">
        <is>
          <t>R</t>
        </is>
      </c>
      <c r="G307" s="164" t="inlineStr">
        <is>
          <t>Container(s) provided with Hazcom labels and other forms of warning as required by EHS, state, and local hazard communication standards or regulations.</t>
        </is>
      </c>
      <c r="H307" s="72">
        <f>IF(AND(G307=E307,G307&lt;&gt;""),"Y",IF(G307="","","N"))</f>
        <v/>
      </c>
      <c r="I307" s="96" t="n"/>
      <c r="J307" s="96" t="n"/>
      <c r="K307" s="102" t="n"/>
      <c r="L307" s="165" t="inlineStr">
        <is>
          <t>Manual</t>
        </is>
      </c>
      <c r="M307" s="97" t="inlineStr">
        <is>
          <t>?</t>
        </is>
      </c>
      <c r="N307" s="97" t="n"/>
    </row>
    <row r="308">
      <c r="A308" s="109" t="inlineStr">
        <is>
          <t>5. MAN</t>
        </is>
      </c>
      <c r="B308" s="107" t="n"/>
      <c r="C308" s="107" t="n"/>
      <c r="D308" s="107" t="n"/>
      <c r="E308" s="107" t="n"/>
      <c r="F308" s="107" t="n"/>
      <c r="G308" s="107" t="n"/>
      <c r="H308" s="107" t="n"/>
      <c r="I308" s="107" t="n"/>
      <c r="J308" s="109" t="n"/>
      <c r="K308" s="107" t="n"/>
      <c r="L308" s="107" t="n"/>
      <c r="M308" s="107" t="n"/>
      <c r="N308" s="107" t="n"/>
    </row>
    <row r="309" ht="16" customHeight="1">
      <c r="A309" s="156" t="inlineStr">
        <is>
          <t>MAN001</t>
        </is>
      </c>
      <c r="B309" s="156" t="inlineStr">
        <is>
          <t>Man</t>
        </is>
      </c>
      <c r="C309" s="156" t="inlineStr">
        <is>
          <t>Training</t>
        </is>
      </c>
      <c r="D309" s="157" t="inlineStr">
        <is>
          <t>Equipment/process Engineer</t>
        </is>
      </c>
      <c r="E309" s="162" t="inlineStr">
        <is>
          <t>Level 1, 2</t>
        </is>
      </c>
      <c r="F309" s="96" t="inlineStr">
        <is>
          <t>A</t>
        </is>
      </c>
      <c r="G309" s="164" t="inlineStr">
        <is>
          <t>Level 1, 2</t>
        </is>
      </c>
      <c r="H309" s="72">
        <f>IF(AND(G309=E309,G309&lt;&gt;""),"Y",IF(G309="","","N"))</f>
        <v/>
      </c>
      <c r="I309" s="96" t="n"/>
      <c r="J309" s="96" t="n"/>
      <c r="K309" s="102" t="n"/>
      <c r="L309" s="97" t="inlineStr">
        <is>
          <t>Manual</t>
        </is>
      </c>
      <c r="M309" s="97" t="inlineStr">
        <is>
          <t>?</t>
        </is>
      </c>
      <c r="N309" s="97" t="n"/>
    </row>
    <row r="310" ht="33" customHeight="1">
      <c r="A310" s="156" t="inlineStr">
        <is>
          <t>MAN002</t>
        </is>
      </c>
      <c r="B310" s="156" t="inlineStr">
        <is>
          <t>Man</t>
        </is>
      </c>
      <c r="C310" s="156" t="inlineStr">
        <is>
          <t>Training</t>
        </is>
      </c>
      <c r="D310" s="157" t="inlineStr">
        <is>
          <t>Operator</t>
        </is>
      </c>
      <c r="E310" s="162" t="inlineStr">
        <is>
          <t>2 per P1/NPR/P2 and 2 per PMC/Metal/P3/P4/LED</t>
        </is>
      </c>
      <c r="F310" s="96" t="inlineStr">
        <is>
          <t>A</t>
        </is>
      </c>
      <c r="G310" s="167" t="inlineStr">
        <is>
          <t>2 per P1/NPR/P2 and 2 per PMC/Metal/P3/P4/LED</t>
        </is>
      </c>
      <c r="H310" s="72">
        <f>IF(AND(G310=E310,G310&lt;&gt;""),"Y",IF(G310="","","N"))</f>
        <v/>
      </c>
      <c r="I310" s="96" t="n"/>
      <c r="J310" s="96" t="n"/>
      <c r="K310" s="102" t="n"/>
      <c r="L310" s="97" t="inlineStr">
        <is>
          <t>Manual</t>
        </is>
      </c>
      <c r="M310" s="97" t="inlineStr">
        <is>
          <t>?</t>
        </is>
      </c>
      <c r="N310" s="97" t="n"/>
    </row>
    <row r="311" ht="16" customHeight="1">
      <c r="A311" s="156" t="inlineStr">
        <is>
          <t>MAN003</t>
        </is>
      </c>
      <c r="B311" s="156" t="inlineStr">
        <is>
          <t>Man</t>
        </is>
      </c>
      <c r="C311" s="156" t="inlineStr">
        <is>
          <t>Training</t>
        </is>
      </c>
      <c r="D311" s="157" t="inlineStr">
        <is>
          <t>MET</t>
        </is>
      </c>
      <c r="E311" s="162" t="inlineStr">
        <is>
          <t>2 per Plant</t>
        </is>
      </c>
      <c r="F311" s="96" t="inlineStr">
        <is>
          <t>A</t>
        </is>
      </c>
      <c r="G311" s="164" t="inlineStr">
        <is>
          <t>2 per Plant</t>
        </is>
      </c>
      <c r="H311" s="72">
        <f>IF(AND(G311=E311,G311&lt;&gt;""),"Y",IF(G311="","","N"))</f>
        <v/>
      </c>
      <c r="I311" s="96" t="n"/>
      <c r="J311" s="96" t="n"/>
      <c r="K311" s="102" t="n"/>
      <c r="L311" s="97" t="inlineStr">
        <is>
          <t>Manual</t>
        </is>
      </c>
      <c r="M311" s="97" t="inlineStr">
        <is>
          <t>?</t>
        </is>
      </c>
      <c r="N311" s="97" t="n"/>
    </row>
    <row r="312" ht="16" customHeight="1">
      <c r="A312" s="156" t="inlineStr">
        <is>
          <t>MAN004</t>
        </is>
      </c>
      <c r="B312" s="156" t="inlineStr">
        <is>
          <t>Man</t>
        </is>
      </c>
      <c r="C312" s="156" t="inlineStr">
        <is>
          <t>Training</t>
        </is>
      </c>
      <c r="D312" s="157" t="inlineStr">
        <is>
          <t>MET</t>
        </is>
      </c>
      <c r="E312" s="162" t="inlineStr">
        <is>
          <t>Level 1</t>
        </is>
      </c>
      <c r="F312" s="96" t="inlineStr">
        <is>
          <t>A</t>
        </is>
      </c>
      <c r="G312" s="164" t="inlineStr">
        <is>
          <t>Level 1</t>
        </is>
      </c>
      <c r="H312" s="72">
        <f>IF(AND(G312=E312,G312&lt;&gt;""),"Y",IF(G312="","","N"))</f>
        <v/>
      </c>
      <c r="I312" s="96" t="n"/>
      <c r="J312" s="96" t="n"/>
      <c r="K312" s="102" t="n"/>
      <c r="L312" s="97" t="inlineStr">
        <is>
          <t>Manual</t>
        </is>
      </c>
      <c r="M312" s="97" t="inlineStr">
        <is>
          <t>?</t>
        </is>
      </c>
      <c r="N312" s="97" t="n"/>
    </row>
    <row r="313">
      <c r="A313" s="438" t="inlineStr">
        <is>
          <t xml:space="preserve">6. ENVIRONMENT </t>
        </is>
      </c>
      <c r="B313" s="459" t="n"/>
      <c r="C313" s="107" t="n"/>
      <c r="D313" s="108" t="n"/>
      <c r="E313" s="168" t="n"/>
      <c r="F313" s="107" t="n"/>
      <c r="G313" s="107" t="n"/>
      <c r="H313" s="107" t="n"/>
      <c r="I313" s="107" t="n"/>
      <c r="J313" s="109" t="n"/>
      <c r="K313" s="107" t="n"/>
      <c r="L313" s="107" t="n"/>
      <c r="M313" s="107" t="n"/>
      <c r="N313" s="107" t="n"/>
    </row>
    <row r="314" ht="16" customHeight="1">
      <c r="A314" s="169" t="inlineStr">
        <is>
          <t>E1</t>
        </is>
      </c>
      <c r="B314" s="156" t="inlineStr">
        <is>
          <t>Environment</t>
        </is>
      </c>
      <c r="C314" s="169" t="inlineStr">
        <is>
          <t>Environment</t>
        </is>
      </c>
      <c r="D314" s="170" t="inlineStr">
        <is>
          <t>TEKA dust collector</t>
        </is>
      </c>
      <c r="E314" s="162" t="inlineStr">
        <is>
          <t>LPKF High Vacuum 500MKII</t>
        </is>
      </c>
      <c r="F314" s="96" t="inlineStr">
        <is>
          <t>R</t>
        </is>
      </c>
      <c r="G314" s="65" t="inlineStr">
        <is>
          <t>No Data</t>
        </is>
      </c>
      <c r="H314" s="72">
        <f>IF(AND(G314=E314,G314&lt;&gt;""),"Y",IF(G314="","","N"))</f>
        <v/>
      </c>
      <c r="I314" s="96" t="n"/>
      <c r="J314" s="96" t="n"/>
      <c r="K314" s="102" t="n"/>
      <c r="L314" s="97" t="inlineStr">
        <is>
          <t>Manual</t>
        </is>
      </c>
      <c r="M314" s="97" t="inlineStr">
        <is>
          <t>?</t>
        </is>
      </c>
      <c r="N314" s="97" t="n"/>
    </row>
    <row r="315" ht="16" customHeight="1">
      <c r="A315" s="169" t="inlineStr">
        <is>
          <t>E3</t>
        </is>
      </c>
      <c r="B315" s="156" t="inlineStr">
        <is>
          <t>Environment</t>
        </is>
      </c>
      <c r="C315" s="171" t="inlineStr">
        <is>
          <t>Left - Canister filer gauge setting</t>
        </is>
      </c>
      <c r="D315" s="157" t="inlineStr">
        <is>
          <t>SPIL</t>
        </is>
      </c>
      <c r="E315" s="162" t="n">
        <v>0.2</v>
      </c>
      <c r="F315" s="96" t="inlineStr">
        <is>
          <t>R</t>
        </is>
      </c>
      <c r="G315" s="65" t="inlineStr">
        <is>
          <t>No Data</t>
        </is>
      </c>
      <c r="H315" s="72">
        <f>IF(AND(G315=E315,G315&lt;&gt;""),"Y",IF(G315="","","N"))</f>
        <v/>
      </c>
      <c r="I315" s="96" t="n"/>
      <c r="J315" s="96" t="n"/>
      <c r="K315" s="102" t="n"/>
      <c r="L315" s="97" t="inlineStr">
        <is>
          <t>Manual</t>
        </is>
      </c>
      <c r="M315" s="97" t="inlineStr">
        <is>
          <t>?</t>
        </is>
      </c>
      <c r="N315" s="97" t="n"/>
    </row>
    <row r="316" ht="16" customHeight="1">
      <c r="A316" s="169" t="inlineStr">
        <is>
          <t>E4</t>
        </is>
      </c>
      <c r="B316" s="156" t="inlineStr">
        <is>
          <t>Environment</t>
        </is>
      </c>
      <c r="C316" s="171" t="inlineStr">
        <is>
          <t>Left - Canister filer gauge setting</t>
        </is>
      </c>
      <c r="D316" s="157" t="inlineStr">
        <is>
          <t xml:space="preserve">SPIH </t>
        </is>
      </c>
      <c r="E316" s="162" t="n">
        <v>0.5</v>
      </c>
      <c r="F316" s="96" t="inlineStr">
        <is>
          <t>R</t>
        </is>
      </c>
      <c r="G316" s="65" t="inlineStr">
        <is>
          <t>No Data</t>
        </is>
      </c>
      <c r="H316" s="72">
        <f>IF(AND(G316=E316,G316&lt;&gt;""),"Y",IF(G316="","","N"))</f>
        <v/>
      </c>
      <c r="I316" s="165" t="n"/>
      <c r="J316" s="165" t="n"/>
      <c r="K316" s="102" t="n"/>
      <c r="L316" s="97" t="inlineStr">
        <is>
          <t>Manual</t>
        </is>
      </c>
      <c r="M316" s="97" t="inlineStr">
        <is>
          <t>?</t>
        </is>
      </c>
      <c r="N316" s="97" t="n"/>
    </row>
    <row r="317" ht="16" customHeight="1">
      <c r="A317" s="169" t="inlineStr">
        <is>
          <t>E5</t>
        </is>
      </c>
      <c r="B317" s="156" t="inlineStr">
        <is>
          <t>Environment</t>
        </is>
      </c>
      <c r="C317" s="171" t="inlineStr">
        <is>
          <t>Left - Canister filer gauge setting</t>
        </is>
      </c>
      <c r="D317" s="157" t="inlineStr">
        <is>
          <t xml:space="preserve">ALHI </t>
        </is>
      </c>
      <c r="E317" s="162" t="n">
        <v>10</v>
      </c>
      <c r="F317" s="96" t="inlineStr">
        <is>
          <t>R</t>
        </is>
      </c>
      <c r="G317" s="65" t="inlineStr">
        <is>
          <t>No Data</t>
        </is>
      </c>
      <c r="H317" s="72">
        <f>IF(AND(G317=E317,G317&lt;&gt;""),"Y",IF(G317="","","N"))</f>
        <v/>
      </c>
      <c r="I317" s="165" t="n"/>
      <c r="J317" s="165" t="n"/>
      <c r="K317" s="102" t="n"/>
      <c r="L317" s="97" t="inlineStr">
        <is>
          <t>Manual</t>
        </is>
      </c>
      <c r="M317" s="97" t="inlineStr">
        <is>
          <t>?</t>
        </is>
      </c>
      <c r="N317" s="97" t="n"/>
    </row>
    <row r="318" ht="16" customHeight="1">
      <c r="A318" s="169" t="inlineStr">
        <is>
          <t>E6</t>
        </is>
      </c>
      <c r="B318" s="156" t="inlineStr">
        <is>
          <t>Environment</t>
        </is>
      </c>
      <c r="C318" s="171" t="inlineStr">
        <is>
          <t>HEPA  filer gauge setting</t>
        </is>
      </c>
      <c r="D318" s="157" t="inlineStr">
        <is>
          <t>SPIL</t>
        </is>
      </c>
      <c r="E318" s="162" t="n">
        <v>1</v>
      </c>
      <c r="F318" s="96" t="inlineStr">
        <is>
          <t>R</t>
        </is>
      </c>
      <c r="G318" s="65" t="inlineStr">
        <is>
          <t>No Data</t>
        </is>
      </c>
      <c r="H318" s="72">
        <f>IF(AND(G318=E318,G318&lt;&gt;""),"Y",IF(G318="","","N"))</f>
        <v/>
      </c>
      <c r="I318" s="165" t="n"/>
      <c r="J318" s="165" t="n"/>
      <c r="K318" s="102" t="n"/>
      <c r="L318" s="97" t="inlineStr">
        <is>
          <t>Manual</t>
        </is>
      </c>
      <c r="M318" s="97" t="inlineStr">
        <is>
          <t>?</t>
        </is>
      </c>
      <c r="N318" s="97" t="n"/>
    </row>
    <row r="319" ht="16" customHeight="1">
      <c r="A319" s="169" t="inlineStr">
        <is>
          <t>E7</t>
        </is>
      </c>
      <c r="B319" s="156" t="inlineStr">
        <is>
          <t>Environment</t>
        </is>
      </c>
      <c r="C319" s="171" t="inlineStr">
        <is>
          <t>HEPA  filer gauge setting</t>
        </is>
      </c>
      <c r="D319" s="157" t="inlineStr">
        <is>
          <t xml:space="preserve">SPIH </t>
        </is>
      </c>
      <c r="E319" s="162" t="n">
        <v>1.1</v>
      </c>
      <c r="F319" s="96" t="inlineStr">
        <is>
          <t>R</t>
        </is>
      </c>
      <c r="G319" s="65" t="inlineStr">
        <is>
          <t>No Data</t>
        </is>
      </c>
      <c r="H319" s="72">
        <f>IF(AND(G319=E319,G319&lt;&gt;""),"Y",IF(G319="","","N"))</f>
        <v/>
      </c>
      <c r="I319" s="165" t="n"/>
      <c r="J319" s="165" t="n"/>
      <c r="K319" s="102" t="n"/>
      <c r="L319" s="97" t="inlineStr">
        <is>
          <t>Manual</t>
        </is>
      </c>
      <c r="M319" s="97" t="inlineStr">
        <is>
          <t>?</t>
        </is>
      </c>
      <c r="N319" s="97" t="n"/>
    </row>
    <row r="320" ht="16" customHeight="1">
      <c r="A320" s="169" t="inlineStr">
        <is>
          <t>E8</t>
        </is>
      </c>
      <c r="B320" s="156" t="inlineStr">
        <is>
          <t>Environment</t>
        </is>
      </c>
      <c r="C320" s="171" t="inlineStr">
        <is>
          <t>HEPA  filer gauge setting</t>
        </is>
      </c>
      <c r="D320" s="157" t="inlineStr">
        <is>
          <t xml:space="preserve">ALHI </t>
        </is>
      </c>
      <c r="E320" s="162" t="n">
        <v>1.5</v>
      </c>
      <c r="F320" s="96" t="inlineStr">
        <is>
          <t>R</t>
        </is>
      </c>
      <c r="G320" s="65" t="inlineStr">
        <is>
          <t>No Data</t>
        </is>
      </c>
      <c r="H320" s="72">
        <f>IF(AND(G320=E320,G320&lt;&gt;""),"Y",IF(G320="","","N"))</f>
        <v/>
      </c>
      <c r="I320" s="165" t="n"/>
      <c r="J320" s="165" t="n"/>
      <c r="K320" s="102" t="n"/>
      <c r="L320" s="97" t="inlineStr">
        <is>
          <t>Manual</t>
        </is>
      </c>
      <c r="M320" s="97" t="inlineStr">
        <is>
          <t>?</t>
        </is>
      </c>
      <c r="N320" s="97" t="n"/>
    </row>
    <row r="321" ht="16" customHeight="1">
      <c r="A321" s="169" t="inlineStr">
        <is>
          <t>E9</t>
        </is>
      </c>
      <c r="B321" s="156" t="inlineStr">
        <is>
          <t>Environment</t>
        </is>
      </c>
      <c r="C321" s="171" t="inlineStr">
        <is>
          <t>Left - AirflowVolume gauge setting</t>
        </is>
      </c>
      <c r="D321" s="157" t="inlineStr">
        <is>
          <t>SPIL</t>
        </is>
      </c>
      <c r="E321" s="162" t="n">
        <v>730</v>
      </c>
      <c r="F321" s="96" t="inlineStr">
        <is>
          <t>R</t>
        </is>
      </c>
      <c r="G321" s="65" t="inlineStr">
        <is>
          <t>No Data</t>
        </is>
      </c>
      <c r="H321" s="72">
        <f>IF(AND(G321=E321,G321&lt;&gt;""),"Y",IF(G321="","","N"))</f>
        <v/>
      </c>
      <c r="I321" s="165" t="n"/>
      <c r="J321" s="165" t="n"/>
      <c r="K321" s="102" t="n"/>
      <c r="L321" s="97" t="inlineStr">
        <is>
          <t>Manual</t>
        </is>
      </c>
      <c r="M321" s="97" t="inlineStr">
        <is>
          <t>?</t>
        </is>
      </c>
      <c r="N321" s="97" t="n"/>
    </row>
    <row r="322" ht="16" customHeight="1">
      <c r="A322" s="169" t="inlineStr">
        <is>
          <t>E10</t>
        </is>
      </c>
      <c r="B322" s="156" t="inlineStr">
        <is>
          <t>Environment</t>
        </is>
      </c>
      <c r="C322" s="171" t="inlineStr">
        <is>
          <t>Left - AirflowVolume gauge setting</t>
        </is>
      </c>
      <c r="D322" s="157" t="inlineStr">
        <is>
          <t xml:space="preserve">SPIH </t>
        </is>
      </c>
      <c r="E322" s="162" t="n">
        <v>730</v>
      </c>
      <c r="F322" s="96" t="inlineStr">
        <is>
          <t>A</t>
        </is>
      </c>
      <c r="G322" s="65" t="inlineStr">
        <is>
          <t>MD</t>
        </is>
      </c>
      <c r="H322" s="72">
        <f>IF(AND(G322=E322,G322&lt;&gt;""),"Y",IF(G322="","","N"))</f>
        <v/>
      </c>
      <c r="I322" s="165" t="n"/>
      <c r="J322" s="165" t="n"/>
      <c r="K322" s="102" t="n"/>
      <c r="L322" s="97" t="inlineStr">
        <is>
          <t>Manual</t>
        </is>
      </c>
      <c r="M322" s="97" t="inlineStr">
        <is>
          <t>?</t>
        </is>
      </c>
      <c r="N322" s="97" t="n"/>
    </row>
    <row r="323" ht="16" customHeight="1">
      <c r="A323" s="169" t="inlineStr">
        <is>
          <t>E11</t>
        </is>
      </c>
      <c r="B323" s="156" t="inlineStr">
        <is>
          <t>Environment</t>
        </is>
      </c>
      <c r="C323" s="171" t="inlineStr">
        <is>
          <t>Left - AirflowVolume gauge setting</t>
        </is>
      </c>
      <c r="D323" s="157" t="inlineStr">
        <is>
          <t xml:space="preserve">ALHI </t>
        </is>
      </c>
      <c r="E323" s="162" t="n">
        <v>700</v>
      </c>
      <c r="F323" s="96" t="inlineStr">
        <is>
          <t>R</t>
        </is>
      </c>
      <c r="G323" s="65" t="inlineStr">
        <is>
          <t>No Data</t>
        </is>
      </c>
      <c r="H323" s="72">
        <f>IF(AND(G323=E323,G323&lt;&gt;""),"Y",IF(G323="","","N"))</f>
        <v/>
      </c>
      <c r="I323" s="165" t="n"/>
      <c r="J323" s="165" t="n"/>
      <c r="K323" s="102" t="n"/>
      <c r="L323" s="97" t="inlineStr">
        <is>
          <t>Manual</t>
        </is>
      </c>
      <c r="M323" s="97" t="inlineStr">
        <is>
          <t>?</t>
        </is>
      </c>
      <c r="N323" s="97" t="n"/>
    </row>
    <row r="324" ht="16" customHeight="1">
      <c r="A324" s="169" t="inlineStr">
        <is>
          <t>E3</t>
        </is>
      </c>
      <c r="B324" s="156" t="inlineStr">
        <is>
          <t>Environment</t>
        </is>
      </c>
      <c r="C324" s="171" t="inlineStr">
        <is>
          <t>Right - Canister filer gauge setting</t>
        </is>
      </c>
      <c r="D324" s="157" t="inlineStr">
        <is>
          <t>SPIL</t>
        </is>
      </c>
      <c r="E324" s="162" t="n">
        <v>0.2</v>
      </c>
      <c r="F324" s="96" t="inlineStr">
        <is>
          <t>R</t>
        </is>
      </c>
      <c r="G324" s="65" t="inlineStr">
        <is>
          <t>No Data</t>
        </is>
      </c>
      <c r="H324" s="72">
        <f>IF(AND(G324=E324,G324&lt;&gt;""),"Y",IF(G324="","","N"))</f>
        <v/>
      </c>
      <c r="I324" s="165" t="n"/>
      <c r="J324" s="165" t="n"/>
      <c r="K324" s="102" t="n"/>
      <c r="L324" s="97" t="inlineStr">
        <is>
          <t>Manual</t>
        </is>
      </c>
      <c r="M324" s="97" t="inlineStr">
        <is>
          <t>?</t>
        </is>
      </c>
      <c r="N324" s="97" t="n"/>
    </row>
    <row r="325" ht="16" customHeight="1">
      <c r="A325" s="169" t="inlineStr">
        <is>
          <t>E4</t>
        </is>
      </c>
      <c r="B325" s="156" t="inlineStr">
        <is>
          <t>Environment</t>
        </is>
      </c>
      <c r="C325" s="171" t="inlineStr">
        <is>
          <t>Right - Canister filer gauge setting</t>
        </is>
      </c>
      <c r="D325" s="157" t="inlineStr">
        <is>
          <t xml:space="preserve">SPIH </t>
        </is>
      </c>
      <c r="E325" s="162" t="n">
        <v>0.5</v>
      </c>
      <c r="F325" s="96" t="inlineStr">
        <is>
          <t>R</t>
        </is>
      </c>
      <c r="G325" s="65" t="inlineStr">
        <is>
          <t>No Data</t>
        </is>
      </c>
      <c r="H325" s="72">
        <f>IF(AND(G325=E325,G325&lt;&gt;""),"Y",IF(G325="","","N"))</f>
        <v/>
      </c>
      <c r="I325" s="165" t="n"/>
      <c r="J325" s="165" t="n"/>
      <c r="K325" s="102" t="n"/>
      <c r="L325" s="97" t="inlineStr">
        <is>
          <t>Manual</t>
        </is>
      </c>
      <c r="M325" s="97" t="inlineStr">
        <is>
          <t>?</t>
        </is>
      </c>
      <c r="N325" s="97" t="n"/>
    </row>
    <row r="326" ht="16" customHeight="1">
      <c r="A326" s="169" t="inlineStr">
        <is>
          <t>E5</t>
        </is>
      </c>
      <c r="B326" s="156" t="inlineStr">
        <is>
          <t>Environment</t>
        </is>
      </c>
      <c r="C326" s="171" t="inlineStr">
        <is>
          <t>Right - Canister filer gauge setting</t>
        </is>
      </c>
      <c r="D326" s="157" t="inlineStr">
        <is>
          <t xml:space="preserve">ALHI </t>
        </is>
      </c>
      <c r="E326" s="162" t="n">
        <v>10</v>
      </c>
      <c r="F326" s="96" t="inlineStr">
        <is>
          <t>R</t>
        </is>
      </c>
      <c r="G326" s="65" t="inlineStr">
        <is>
          <t>No Data</t>
        </is>
      </c>
      <c r="H326" s="72">
        <f>IF(AND(G326=E326,G326&lt;&gt;""),"Y",IF(G326="","","N"))</f>
        <v/>
      </c>
      <c r="I326" s="165" t="n"/>
      <c r="J326" s="165" t="n"/>
      <c r="K326" s="102" t="n"/>
      <c r="L326" s="97" t="inlineStr">
        <is>
          <t>Manual</t>
        </is>
      </c>
      <c r="M326" s="97" t="inlineStr">
        <is>
          <t>?</t>
        </is>
      </c>
      <c r="N326" s="97" t="n"/>
    </row>
    <row r="327" ht="16" customHeight="1">
      <c r="A327" s="169" t="inlineStr">
        <is>
          <t>E6</t>
        </is>
      </c>
      <c r="B327" s="156" t="inlineStr">
        <is>
          <t>Environment</t>
        </is>
      </c>
      <c r="C327" s="171" t="inlineStr">
        <is>
          <t>Right - HEPA  filer gauge setting</t>
        </is>
      </c>
      <c r="D327" s="157" t="inlineStr">
        <is>
          <t>SPIL</t>
        </is>
      </c>
      <c r="E327" s="162" t="n">
        <v>1</v>
      </c>
      <c r="F327" s="96" t="inlineStr">
        <is>
          <t>R</t>
        </is>
      </c>
      <c r="G327" s="65" t="inlineStr">
        <is>
          <t>No Data</t>
        </is>
      </c>
      <c r="H327" s="72">
        <f>IF(AND(G327=E327,G327&lt;&gt;""),"Y",IF(G327="","","N"))</f>
        <v/>
      </c>
      <c r="I327" s="165" t="n"/>
      <c r="J327" s="165" t="n"/>
      <c r="K327" s="102" t="n"/>
      <c r="L327" s="97" t="inlineStr">
        <is>
          <t>Manual</t>
        </is>
      </c>
      <c r="M327" s="97" t="inlineStr">
        <is>
          <t>?</t>
        </is>
      </c>
      <c r="N327" s="97" t="n"/>
    </row>
    <row r="328" ht="16" customHeight="1">
      <c r="A328" s="169" t="inlineStr">
        <is>
          <t>E7</t>
        </is>
      </c>
      <c r="B328" s="156" t="inlineStr">
        <is>
          <t>Environment</t>
        </is>
      </c>
      <c r="C328" s="171" t="inlineStr">
        <is>
          <t>Right - HEPA  filer gauge setting</t>
        </is>
      </c>
      <c r="D328" s="157" t="inlineStr">
        <is>
          <t xml:space="preserve">SPIH </t>
        </is>
      </c>
      <c r="E328" s="162" t="n">
        <v>1.1</v>
      </c>
      <c r="F328" s="96" t="inlineStr">
        <is>
          <t>R</t>
        </is>
      </c>
      <c r="G328" s="65" t="inlineStr">
        <is>
          <t>No Data</t>
        </is>
      </c>
      <c r="H328" s="72">
        <f>IF(AND(G328=E328,G328&lt;&gt;""),"Y",IF(G328="","","N"))</f>
        <v/>
      </c>
      <c r="I328" s="165" t="n"/>
      <c r="J328" s="165" t="n"/>
      <c r="K328" s="102" t="n"/>
      <c r="L328" s="97" t="inlineStr">
        <is>
          <t>Manual</t>
        </is>
      </c>
      <c r="M328" s="97" t="inlineStr">
        <is>
          <t>?</t>
        </is>
      </c>
      <c r="N328" s="97" t="n"/>
    </row>
    <row r="329" ht="16" customHeight="1">
      <c r="A329" s="169" t="inlineStr">
        <is>
          <t>E8</t>
        </is>
      </c>
      <c r="B329" s="156" t="inlineStr">
        <is>
          <t>Environment</t>
        </is>
      </c>
      <c r="C329" s="171" t="inlineStr">
        <is>
          <t>Right - HEPA  filer gauge setting</t>
        </is>
      </c>
      <c r="D329" s="157" t="inlineStr">
        <is>
          <t xml:space="preserve">ALHI </t>
        </is>
      </c>
      <c r="E329" s="162" t="n">
        <v>1.5</v>
      </c>
      <c r="F329" s="96" t="inlineStr">
        <is>
          <t>R</t>
        </is>
      </c>
      <c r="G329" s="65" t="inlineStr">
        <is>
          <t>No Data</t>
        </is>
      </c>
      <c r="H329" s="72">
        <f>IF(AND(G329=E329,G329&lt;&gt;""),"Y",IF(G329="","","N"))</f>
        <v/>
      </c>
      <c r="I329" s="165" t="n"/>
      <c r="J329" s="165" t="n"/>
      <c r="K329" s="102" t="n"/>
      <c r="L329" s="97" t="inlineStr">
        <is>
          <t>Manual</t>
        </is>
      </c>
      <c r="M329" s="97" t="inlineStr">
        <is>
          <t>?</t>
        </is>
      </c>
      <c r="N329" s="97" t="n"/>
    </row>
    <row r="330" ht="16" customHeight="1">
      <c r="A330" s="169" t="inlineStr">
        <is>
          <t>E9</t>
        </is>
      </c>
      <c r="B330" s="156" t="inlineStr">
        <is>
          <t>Environment</t>
        </is>
      </c>
      <c r="C330" s="171" t="inlineStr">
        <is>
          <t>Right - AirflowVolume gauge setting</t>
        </is>
      </c>
      <c r="D330" s="157" t="inlineStr">
        <is>
          <t>SPIL</t>
        </is>
      </c>
      <c r="E330" s="162" t="n">
        <v>730</v>
      </c>
      <c r="F330" s="96" t="inlineStr">
        <is>
          <t>R</t>
        </is>
      </c>
      <c r="G330" s="65" t="inlineStr">
        <is>
          <t>No Data</t>
        </is>
      </c>
      <c r="H330" s="72">
        <f>IF(AND(G330=E330,G330&lt;&gt;""),"Y",IF(G330="","","N"))</f>
        <v/>
      </c>
      <c r="I330" s="165" t="n"/>
      <c r="J330" s="165" t="n"/>
      <c r="K330" s="102" t="n"/>
      <c r="L330" s="97" t="inlineStr">
        <is>
          <t>Manual</t>
        </is>
      </c>
      <c r="M330" s="97" t="inlineStr">
        <is>
          <t>?</t>
        </is>
      </c>
      <c r="N330" s="97" t="n"/>
    </row>
    <row r="331" ht="16" customHeight="1">
      <c r="A331" s="169" t="inlineStr">
        <is>
          <t>E10</t>
        </is>
      </c>
      <c r="B331" s="156" t="inlineStr">
        <is>
          <t>Environment</t>
        </is>
      </c>
      <c r="C331" s="171" t="inlineStr">
        <is>
          <t>Right - AirflowVolume gauge setting</t>
        </is>
      </c>
      <c r="D331" s="157" t="inlineStr">
        <is>
          <t xml:space="preserve">SPIH </t>
        </is>
      </c>
      <c r="E331" s="162" t="n">
        <v>730</v>
      </c>
      <c r="F331" s="96" t="inlineStr">
        <is>
          <t>A</t>
        </is>
      </c>
      <c r="G331" s="65" t="inlineStr">
        <is>
          <t>MD</t>
        </is>
      </c>
      <c r="H331" s="72">
        <f>IF(AND(G331=E331,G331&lt;&gt;""),"Y",IF(G331="","","N"))</f>
        <v/>
      </c>
      <c r="I331" s="165" t="n"/>
      <c r="J331" s="165" t="n"/>
      <c r="K331" s="102" t="n"/>
      <c r="L331" s="97" t="inlineStr">
        <is>
          <t>Manual</t>
        </is>
      </c>
      <c r="M331" s="97" t="inlineStr">
        <is>
          <t>?</t>
        </is>
      </c>
      <c r="N331" s="97" t="n"/>
    </row>
    <row r="332" ht="16" customHeight="1">
      <c r="A332" s="169" t="inlineStr">
        <is>
          <t>E11</t>
        </is>
      </c>
      <c r="B332" s="156" t="inlineStr">
        <is>
          <t>Environment</t>
        </is>
      </c>
      <c r="C332" s="171" t="inlineStr">
        <is>
          <t>Right - AirflowVolume gauge setting</t>
        </is>
      </c>
      <c r="D332" s="157" t="inlineStr">
        <is>
          <t xml:space="preserve">ALHI </t>
        </is>
      </c>
      <c r="E332" s="162" t="n">
        <v>700</v>
      </c>
      <c r="F332" s="96" t="inlineStr">
        <is>
          <t>R</t>
        </is>
      </c>
      <c r="G332" s="65" t="inlineStr">
        <is>
          <t>No Data</t>
        </is>
      </c>
      <c r="H332" s="72">
        <f>IF(AND(G332=E332,G332&lt;&gt;""),"Y",IF(G332="","","N"))</f>
        <v/>
      </c>
      <c r="I332" s="165" t="n"/>
      <c r="J332" s="165" t="n"/>
      <c r="K332" s="102" t="n"/>
      <c r="L332" s="97" t="inlineStr">
        <is>
          <t>Manual</t>
        </is>
      </c>
      <c r="M332" s="97" t="inlineStr">
        <is>
          <t>?</t>
        </is>
      </c>
      <c r="N332" s="97" t="n"/>
    </row>
    <row r="333" ht="16" customHeight="1">
      <c r="A333" s="169" t="inlineStr">
        <is>
          <t>E21</t>
        </is>
      </c>
      <c r="B333" s="156" t="inlineStr">
        <is>
          <t>Environment</t>
        </is>
      </c>
      <c r="C333" s="169" t="inlineStr">
        <is>
          <t>Chiller 1</t>
        </is>
      </c>
      <c r="D333" s="157" t="inlineStr">
        <is>
          <t>Chilled Water Temperature actual</t>
        </is>
      </c>
      <c r="E333" s="162" t="inlineStr">
        <is>
          <t>20 ° C +/- 1°</t>
        </is>
      </c>
      <c r="F333" s="96" t="inlineStr">
        <is>
          <t>R</t>
        </is>
      </c>
      <c r="G333" s="65" t="inlineStr">
        <is>
          <t>No Data</t>
        </is>
      </c>
      <c r="H333" s="72">
        <f>IF(AND(G333=E333,G333&lt;&gt;""),"Y",IF(G333="","","N"))</f>
        <v/>
      </c>
      <c r="I333" s="165" t="n"/>
      <c r="J333" s="165" t="n"/>
      <c r="K333" s="102" t="n"/>
      <c r="L333" s="97" t="inlineStr">
        <is>
          <t>Manual</t>
        </is>
      </c>
      <c r="M333" s="97" t="inlineStr">
        <is>
          <t>?</t>
        </is>
      </c>
      <c r="N333" s="97" t="n"/>
    </row>
    <row r="334" ht="16" customHeight="1">
      <c r="A334" s="169" t="inlineStr">
        <is>
          <t>E22</t>
        </is>
      </c>
      <c r="B334" s="156" t="inlineStr">
        <is>
          <t>Environment</t>
        </is>
      </c>
      <c r="C334" s="169" t="inlineStr">
        <is>
          <t>Chiller 2</t>
        </is>
      </c>
      <c r="D334" s="157" t="inlineStr">
        <is>
          <t>Chilled Water Temperature actual</t>
        </is>
      </c>
      <c r="E334" s="162" t="inlineStr">
        <is>
          <t>20 ° C +/- 1°</t>
        </is>
      </c>
      <c r="F334" s="96" t="inlineStr">
        <is>
          <t>R</t>
        </is>
      </c>
      <c r="G334" s="65" t="inlineStr">
        <is>
          <t>No Data</t>
        </is>
      </c>
      <c r="H334" s="72">
        <f>IF(AND(G334=E334,G334&lt;&gt;""),"Y",IF(G334="","","N"))</f>
        <v/>
      </c>
      <c r="I334" s="165" t="n"/>
      <c r="J334" s="165" t="n"/>
      <c r="K334" s="102" t="n"/>
      <c r="L334" s="97" t="inlineStr">
        <is>
          <t>Manual</t>
        </is>
      </c>
      <c r="M334" s="97" t="inlineStr">
        <is>
          <t>?</t>
        </is>
      </c>
      <c r="N334" s="97" t="n"/>
    </row>
    <row r="335" ht="16" customHeight="1">
      <c r="A335" s="169" t="inlineStr">
        <is>
          <t>E23</t>
        </is>
      </c>
      <c r="B335" s="156" t="inlineStr">
        <is>
          <t>Environment</t>
        </is>
      </c>
      <c r="C335" s="169" t="inlineStr">
        <is>
          <t>Air conditioner</t>
        </is>
      </c>
      <c r="D335" s="157" t="inlineStr">
        <is>
          <t>Air Conditioner Temperature  setting</t>
        </is>
      </c>
      <c r="E335" s="162" t="inlineStr">
        <is>
          <t>24' C+/- 1°</t>
        </is>
      </c>
      <c r="F335" s="96" t="inlineStr">
        <is>
          <t>R</t>
        </is>
      </c>
      <c r="G335" s="65" t="inlineStr">
        <is>
          <t>No Data</t>
        </is>
      </c>
      <c r="H335" s="72">
        <f>IF(AND(G335=E335,G335&lt;&gt;""),"Y",IF(G335="","","N"))</f>
        <v/>
      </c>
      <c r="I335" s="165" t="n"/>
      <c r="J335" s="165" t="n"/>
      <c r="K335" s="102" t="n"/>
      <c r="L335" s="97" t="inlineStr">
        <is>
          <t>Manual</t>
        </is>
      </c>
      <c r="M335" s="97" t="inlineStr">
        <is>
          <t>?</t>
        </is>
      </c>
      <c r="N335" s="97" t="n"/>
    </row>
    <row r="336" ht="16" customHeight="1">
      <c r="A336" s="169" t="inlineStr">
        <is>
          <t>E24</t>
        </is>
      </c>
      <c r="B336" s="156" t="inlineStr">
        <is>
          <t>Environment</t>
        </is>
      </c>
      <c r="C336" s="169" t="inlineStr">
        <is>
          <t>PCW</t>
        </is>
      </c>
      <c r="D336" s="157" t="inlineStr">
        <is>
          <t xml:space="preserve">PCW  IN water temperature actual </t>
        </is>
      </c>
      <c r="E336" s="162" t="inlineStr">
        <is>
          <t>14'C +/- 5° or 58'F+/- 5</t>
        </is>
      </c>
      <c r="F336" s="96" t="inlineStr">
        <is>
          <t>R</t>
        </is>
      </c>
      <c r="G336" s="65" t="inlineStr">
        <is>
          <t>No Data</t>
        </is>
      </c>
      <c r="H336" s="72">
        <f>IF(AND(G336=E336,G336&lt;&gt;""),"Y",IF(G336="","","N"))</f>
        <v/>
      </c>
      <c r="I336" s="165" t="n"/>
      <c r="J336" s="165" t="n"/>
      <c r="K336" s="102" t="n"/>
      <c r="L336" s="97" t="inlineStr">
        <is>
          <t>Manual</t>
        </is>
      </c>
      <c r="M336" s="97" t="inlineStr">
        <is>
          <t>?</t>
        </is>
      </c>
      <c r="N336" s="97" t="n"/>
    </row>
    <row r="337" ht="16" customHeight="1">
      <c r="A337" s="169" t="inlineStr">
        <is>
          <t>E25</t>
        </is>
      </c>
      <c r="B337" s="156" t="inlineStr">
        <is>
          <t>Environment</t>
        </is>
      </c>
      <c r="C337" s="169" t="inlineStr">
        <is>
          <t>Pre_filter</t>
        </is>
      </c>
      <c r="D337" s="157" t="inlineStr">
        <is>
          <t>Prefilter Pressure actual</t>
        </is>
      </c>
      <c r="E337" s="162" t="inlineStr">
        <is>
          <t>5bar +/- 0.5</t>
        </is>
      </c>
      <c r="F337" s="96" t="inlineStr">
        <is>
          <t>R</t>
        </is>
      </c>
      <c r="G337" s="65" t="inlineStr">
        <is>
          <t>No Data</t>
        </is>
      </c>
      <c r="H337" s="72">
        <f>IF(AND(G337=E337,G337&lt;&gt;""),"Y",IF(G337="","","N"))</f>
        <v/>
      </c>
      <c r="I337" s="165" t="n"/>
      <c r="J337" s="165" t="n"/>
      <c r="K337" s="102" t="n"/>
      <c r="L337" s="97" t="inlineStr">
        <is>
          <t>Manual</t>
        </is>
      </c>
      <c r="M337" s="97" t="inlineStr">
        <is>
          <t>?</t>
        </is>
      </c>
      <c r="N337" s="97" t="n"/>
    </row>
    <row r="338" ht="16" customHeight="1">
      <c r="A338" s="169" t="inlineStr">
        <is>
          <t>E26</t>
        </is>
      </c>
      <c r="B338" s="156" t="inlineStr">
        <is>
          <t>Environment</t>
        </is>
      </c>
      <c r="C338" s="169" t="inlineStr">
        <is>
          <t>Air pressure</t>
        </is>
      </c>
      <c r="D338" s="157" t="inlineStr">
        <is>
          <t>Main Air Regulator Pressure Set Point</t>
        </is>
      </c>
      <c r="E338" s="162" t="inlineStr">
        <is>
          <t>0.7 Mpa +/- 0.1</t>
        </is>
      </c>
      <c r="F338" s="96" t="inlineStr">
        <is>
          <t>R</t>
        </is>
      </c>
      <c r="G338" s="65" t="inlineStr">
        <is>
          <t>No Data</t>
        </is>
      </c>
      <c r="H338" s="72">
        <f>IF(AND(G338=E338,G338&lt;&gt;""),"Y",IF(G338="","","N"))</f>
        <v/>
      </c>
      <c r="I338" s="165" t="n"/>
      <c r="J338" s="165" t="n"/>
      <c r="K338" s="102" t="n"/>
      <c r="L338" s="97" t="inlineStr">
        <is>
          <t>Manual</t>
        </is>
      </c>
      <c r="M338" s="97" t="inlineStr">
        <is>
          <t>?</t>
        </is>
      </c>
      <c r="N338" s="97" t="n"/>
    </row>
    <row r="339" ht="16" customHeight="1">
      <c r="A339" s="169" t="inlineStr">
        <is>
          <t>E27</t>
        </is>
      </c>
      <c r="B339" s="156" t="inlineStr">
        <is>
          <t>Environment</t>
        </is>
      </c>
      <c r="C339" s="169" t="inlineStr">
        <is>
          <t>Air pressure</t>
        </is>
      </c>
      <c r="D339" s="157" t="inlineStr">
        <is>
          <t>Scribing Head Air Bearing  Pressure</t>
        </is>
      </c>
      <c r="E339" s="162" t="inlineStr">
        <is>
          <t xml:space="preserve">0.45 to 0.6 Mpa </t>
        </is>
      </c>
      <c r="F339" s="96" t="inlineStr">
        <is>
          <t>R</t>
        </is>
      </c>
      <c r="G339" s="65" t="inlineStr">
        <is>
          <t>No Data</t>
        </is>
      </c>
      <c r="H339" s="72">
        <f>IF(AND(G339=E339,G339&lt;&gt;""),"Y",IF(G339="","","N"))</f>
        <v/>
      </c>
      <c r="I339" s="165" t="n"/>
      <c r="J339" s="165" t="n"/>
      <c r="K339" s="102" t="n"/>
      <c r="L339" s="97" t="inlineStr">
        <is>
          <t>Manual</t>
        </is>
      </c>
      <c r="M339" s="97" t="inlineStr">
        <is>
          <t>?</t>
        </is>
      </c>
      <c r="N339" s="97" t="n"/>
    </row>
    <row r="340" ht="16" customHeight="1">
      <c r="A340" s="169" t="inlineStr">
        <is>
          <t>E28</t>
        </is>
      </c>
      <c r="B340" s="156" t="inlineStr">
        <is>
          <t>Environment</t>
        </is>
      </c>
      <c r="C340" s="169" t="inlineStr">
        <is>
          <t>Air pressure</t>
        </is>
      </c>
      <c r="D340" s="157" t="inlineStr">
        <is>
          <t>Main Fold Pressure</t>
        </is>
      </c>
      <c r="E340" s="162" t="inlineStr">
        <is>
          <t>0.6 Mpa + 0.1</t>
        </is>
      </c>
      <c r="F340" s="96" t="inlineStr">
        <is>
          <t>R</t>
        </is>
      </c>
      <c r="G340" s="65" t="inlineStr">
        <is>
          <t>No Data</t>
        </is>
      </c>
      <c r="H340" s="72">
        <f>IF(AND(G340=E340,G340&lt;&gt;""),"Y",IF(G340="","","N"))</f>
        <v/>
      </c>
      <c r="I340" s="165" t="n"/>
      <c r="J340" s="165" t="n"/>
      <c r="K340" s="102" t="n"/>
      <c r="L340" s="97" t="inlineStr">
        <is>
          <t>Manual</t>
        </is>
      </c>
      <c r="M340" s="97" t="inlineStr">
        <is>
          <t>?</t>
        </is>
      </c>
      <c r="N340" s="97" t="n"/>
    </row>
    <row r="341" ht="16" customHeight="1">
      <c r="A341" s="169" t="inlineStr">
        <is>
          <t>E29</t>
        </is>
      </c>
      <c r="B341" s="156" t="inlineStr">
        <is>
          <t>Environment</t>
        </is>
      </c>
      <c r="C341" s="169" t="inlineStr">
        <is>
          <t>Air pressure</t>
        </is>
      </c>
      <c r="D341" s="157" t="inlineStr">
        <is>
          <t>Valves for Cylinders Air Pressure</t>
        </is>
      </c>
      <c r="E341" s="162" t="inlineStr">
        <is>
          <t>0.6 to 0.7 Mpa</t>
        </is>
      </c>
      <c r="F341" s="96" t="inlineStr">
        <is>
          <t>R</t>
        </is>
      </c>
      <c r="G341" s="65" t="inlineStr">
        <is>
          <t>No Data</t>
        </is>
      </c>
      <c r="H341" s="72">
        <f>IF(AND(G341=E341,G341&lt;&gt;""),"Y",IF(G341="","","N"))</f>
        <v/>
      </c>
      <c r="I341" s="165" t="n"/>
      <c r="J341" s="165" t="n"/>
      <c r="K341" s="102" t="n"/>
      <c r="L341" s="97" t="inlineStr">
        <is>
          <t>Manual</t>
        </is>
      </c>
      <c r="M341" s="97" t="inlineStr">
        <is>
          <t>?</t>
        </is>
      </c>
      <c r="N341" s="97" t="n"/>
    </row>
    <row r="342" ht="16" customHeight="1">
      <c r="A342" s="169" t="inlineStr">
        <is>
          <t>E30</t>
        </is>
      </c>
      <c r="B342" s="156" t="inlineStr">
        <is>
          <t>Environment</t>
        </is>
      </c>
      <c r="C342" s="169" t="inlineStr">
        <is>
          <t>Air pressure</t>
        </is>
      </c>
      <c r="D342" s="157" t="inlineStr">
        <is>
          <t>Exhaust/Airknife Set Point</t>
        </is>
      </c>
      <c r="E342" s="162" t="inlineStr">
        <is>
          <t>0.1Mpa to 0.6pa</t>
        </is>
      </c>
      <c r="F342" s="96" t="inlineStr">
        <is>
          <t>R</t>
        </is>
      </c>
      <c r="G342" s="65" t="inlineStr">
        <is>
          <t>No Data</t>
        </is>
      </c>
      <c r="H342" s="72">
        <f>IF(AND(G342=E342,G342&lt;&gt;""),"Y",IF(G342="","","N"))</f>
        <v/>
      </c>
      <c r="I342" s="165" t="n"/>
      <c r="J342" s="165" t="n"/>
      <c r="K342" s="102" t="n"/>
      <c r="L342" s="97" t="inlineStr">
        <is>
          <t>Manual</t>
        </is>
      </c>
      <c r="M342" s="97" t="inlineStr">
        <is>
          <t>?</t>
        </is>
      </c>
      <c r="N342" s="97" t="n"/>
    </row>
    <row r="343">
      <c r="G343" s="17" t="n"/>
    </row>
  </sheetData>
  <autoFilter ref="A4:N342"/>
  <mergeCells count="7">
    <mergeCell ref="A313:B313"/>
    <mergeCell ref="B1:D1"/>
    <mergeCell ref="E1:G1"/>
    <mergeCell ref="A5:E5"/>
    <mergeCell ref="A297:D297"/>
    <mergeCell ref="A301:C301"/>
    <mergeCell ref="A304:E304"/>
  </mergeCells>
  <conditionalFormatting sqref="E76:E78">
    <cfRule type="containsText" priority="59" operator="containsText" dxfId="29" text="MD">
      <formula>NOT(ISERROR(SEARCH("MD",E76)))</formula>
    </cfRule>
    <cfRule type="containsText" priority="60" operator="containsText" dxfId="28" text="No Data">
      <formula>NOT(ISERROR(SEARCH("No Data",E76)))</formula>
    </cfRule>
    <cfRule type="containsText" priority="61" operator="containsText" dxfId="27" text="NA">
      <formula>NOT(ISERROR(SEARCH("NA",E76)))</formula>
    </cfRule>
    <cfRule type="containsText" priority="62" operator="containsText" dxfId="26" text="Yes">
      <formula>NOT(ISERROR(SEARCH("Yes",E76)))</formula>
    </cfRule>
    <cfRule type="endsWith" priority="63" operator="endsWith" dxfId="25" text="o">
      <formula>RIGHT(E76,LEN("o"))="o"</formula>
    </cfRule>
  </conditionalFormatting>
  <conditionalFormatting sqref="E115:E118">
    <cfRule type="containsText" priority="54" operator="containsText" dxfId="29" text="MD">
      <formula>NOT(ISERROR(SEARCH("MD",E115)))</formula>
    </cfRule>
    <cfRule type="containsText" priority="55" operator="containsText" dxfId="28" text="No Data">
      <formula>NOT(ISERROR(SEARCH("No Data",E115)))</formula>
    </cfRule>
    <cfRule type="containsText" priority="56" operator="containsText" dxfId="27" text="NA">
      <formula>NOT(ISERROR(SEARCH("NA",E115)))</formula>
    </cfRule>
    <cfRule type="containsText" priority="57" operator="containsText" dxfId="26" text="Yes">
      <formula>NOT(ISERROR(SEARCH("Yes",E115)))</formula>
    </cfRule>
    <cfRule type="endsWith" priority="58" operator="endsWith" dxfId="25" text="o">
      <formula>RIGHT(E115,LEN("o"))="o"</formula>
    </cfRule>
  </conditionalFormatting>
  <conditionalFormatting sqref="G298:G300">
    <cfRule type="containsText" priority="49" operator="containsText" dxfId="29" text="MD">
      <formula>NOT(ISERROR(SEARCH("MD",G298)))</formula>
    </cfRule>
    <cfRule type="containsText" priority="50" operator="containsText" dxfId="28" text="No Data">
      <formula>NOT(ISERROR(SEARCH("No Data",G298)))</formula>
    </cfRule>
    <cfRule type="containsText" priority="51" operator="containsText" dxfId="27" text="NA">
      <formula>NOT(ISERROR(SEARCH("NA",G298)))</formula>
    </cfRule>
    <cfRule type="containsText" priority="52" operator="containsText" dxfId="26" text="Yes">
      <formula>NOT(ISERROR(SEARCH("Yes",G298)))</formula>
    </cfRule>
    <cfRule type="endsWith" priority="53" operator="endsWith" dxfId="25" text="o">
      <formula>RIGHT(G298,LEN("o"))="o"</formula>
    </cfRule>
  </conditionalFormatting>
  <conditionalFormatting sqref="G305:G307">
    <cfRule type="containsText" priority="44" operator="containsText" dxfId="29" text="MD">
      <formula>NOT(ISERROR(SEARCH("MD",G305)))</formula>
    </cfRule>
    <cfRule type="containsText" priority="45" operator="containsText" dxfId="28" text="No Data">
      <formula>NOT(ISERROR(SEARCH("No Data",G305)))</formula>
    </cfRule>
    <cfRule type="containsText" priority="46" operator="containsText" dxfId="27" text="NA">
      <formula>NOT(ISERROR(SEARCH("NA",G305)))</formula>
    </cfRule>
    <cfRule type="containsText" priority="47" operator="containsText" dxfId="26" text="Yes">
      <formula>NOT(ISERROR(SEARCH("Yes",G305)))</formula>
    </cfRule>
    <cfRule type="endsWith" priority="48" operator="endsWith" dxfId="25" text="o">
      <formula>RIGHT(G305,LEN("o"))="o"</formula>
    </cfRule>
  </conditionalFormatting>
  <conditionalFormatting sqref="G309:G312">
    <cfRule type="containsText" priority="39" operator="containsText" dxfId="29" text="MD">
      <formula>NOT(ISERROR(SEARCH("MD",G309)))</formula>
    </cfRule>
    <cfRule type="containsText" priority="40" operator="containsText" dxfId="28" text="No Data">
      <formula>NOT(ISERROR(SEARCH("No Data",G309)))</formula>
    </cfRule>
    <cfRule type="containsText" priority="41" operator="containsText" dxfId="27" text="NA">
      <formula>NOT(ISERROR(SEARCH("NA",G309)))</formula>
    </cfRule>
    <cfRule type="containsText" priority="42" operator="containsText" dxfId="26" text="Yes">
      <formula>NOT(ISERROR(SEARCH("Yes",G309)))</formula>
    </cfRule>
    <cfRule type="endsWith" priority="43" operator="endsWith" dxfId="25" text="o">
      <formula>RIGHT(G309,LEN("o"))="o"</formula>
    </cfRule>
  </conditionalFormatting>
  <conditionalFormatting sqref="E288:E290 C264:D296">
    <cfRule type="cellIs" priority="28" operator="equal" dxfId="0" stopIfTrue="1">
      <formula>"R"</formula>
    </cfRule>
  </conditionalFormatting>
  <conditionalFormatting sqref="E276:E277">
    <cfRule type="cellIs" priority="17" operator="equal" dxfId="0" stopIfTrue="1">
      <formula>"R"</formula>
    </cfRule>
  </conditionalFormatting>
  <conditionalFormatting sqref="E264">
    <cfRule type="cellIs" priority="26" operator="equal" dxfId="0" stopIfTrue="1">
      <formula>"R"</formula>
    </cfRule>
  </conditionalFormatting>
  <conditionalFormatting sqref="E265:E268">
    <cfRule type="cellIs" priority="25" operator="equal" dxfId="0" stopIfTrue="1">
      <formula>"R"</formula>
    </cfRule>
  </conditionalFormatting>
  <conditionalFormatting sqref="E269:E275">
    <cfRule type="cellIs" priority="24" operator="equal" dxfId="0" stopIfTrue="1">
      <formula>"R"</formula>
    </cfRule>
  </conditionalFormatting>
  <conditionalFormatting sqref="E278">
    <cfRule type="cellIs" priority="23" operator="equal" dxfId="0" stopIfTrue="1">
      <formula>"R"</formula>
    </cfRule>
  </conditionalFormatting>
  <conditionalFormatting sqref="E281:E282">
    <cfRule type="cellIs" priority="22" operator="equal" dxfId="0" stopIfTrue="1">
      <formula>"R"</formula>
    </cfRule>
  </conditionalFormatting>
  <conditionalFormatting sqref="E283:E284">
    <cfRule type="cellIs" priority="21" operator="equal" dxfId="0" stopIfTrue="1">
      <formula>"R"</formula>
    </cfRule>
  </conditionalFormatting>
  <conditionalFormatting sqref="E291:E293">
    <cfRule type="cellIs" priority="20" operator="equal" dxfId="0" stopIfTrue="1">
      <formula>"R"</formula>
    </cfRule>
  </conditionalFormatting>
  <conditionalFormatting sqref="E294:E296">
    <cfRule type="cellIs" priority="19" operator="equal" dxfId="0" stopIfTrue="1">
      <formula>"R"</formula>
    </cfRule>
  </conditionalFormatting>
  <conditionalFormatting sqref="E285:E287">
    <cfRule type="cellIs" priority="16" operator="equal" dxfId="0" stopIfTrue="1">
      <formula>"R"</formula>
    </cfRule>
    <cfRule type="cellIs" priority="15" operator="equal" dxfId="0" stopIfTrue="1">
      <formula>"R"</formula>
    </cfRule>
  </conditionalFormatting>
  <conditionalFormatting sqref="E279:E280">
    <cfRule type="cellIs" priority="14" operator="equal" dxfId="0" stopIfTrue="1">
      <formula>"R"</formula>
    </cfRule>
  </conditionalFormatting>
  <conditionalFormatting sqref="D190:D199 E194:E199 D200:E200">
    <cfRule type="cellIs" priority="12" operator="equal" dxfId="0" stopIfTrue="1">
      <formula>"R"</formula>
    </cfRule>
  </conditionalFormatting>
  <conditionalFormatting sqref="E191:E192">
    <cfRule type="cellIs" priority="11" operator="equal" dxfId="0" stopIfTrue="1">
      <formula>"R"</formula>
    </cfRule>
  </conditionalFormatting>
  <conditionalFormatting sqref="E193">
    <cfRule type="cellIs" priority="10" operator="equal" dxfId="0" stopIfTrue="1">
      <formula>"R"</formula>
    </cfRule>
  </conditionalFormatting>
  <conditionalFormatting sqref="C167 C169 C171 C173 C175 C177 C179 C181 C129:C165">
    <cfRule type="cellIs" priority="9" operator="equal" dxfId="0" stopIfTrue="1">
      <formula>"R"</formula>
    </cfRule>
  </conditionalFormatting>
  <conditionalFormatting sqref="D129:M129">
    <cfRule type="cellIs" priority="8" operator="equal" dxfId="0" stopIfTrue="1">
      <formula>"R"</formula>
    </cfRule>
  </conditionalFormatting>
  <conditionalFormatting sqref="E137:M137">
    <cfRule type="cellIs" priority="7" operator="equal" dxfId="0" stopIfTrue="1">
      <formula>"R"</formula>
    </cfRule>
  </conditionalFormatting>
  <conditionalFormatting sqref="E145:M145">
    <cfRule type="cellIs" priority="6" operator="equal" dxfId="0" stopIfTrue="1">
      <formula>"R"</formula>
    </cfRule>
  </conditionalFormatting>
  <conditionalFormatting sqref="E153:M153">
    <cfRule type="cellIs" priority="5" operator="equal" dxfId="0" stopIfTrue="1">
      <formula>"R"</formula>
    </cfRule>
  </conditionalFormatting>
  <conditionalFormatting sqref="E161:M161">
    <cfRule type="cellIs" priority="4" operator="equal" dxfId="0" stopIfTrue="1">
      <formula>"R"</formula>
    </cfRule>
  </conditionalFormatting>
  <conditionalFormatting sqref="E167:M167">
    <cfRule type="cellIs" priority="3" operator="equal" dxfId="0" stopIfTrue="1">
      <formula>"R"</formula>
    </cfRule>
  </conditionalFormatting>
  <conditionalFormatting sqref="E173:M173">
    <cfRule type="cellIs" priority="2" operator="equal" dxfId="0" stopIfTrue="1">
      <formula>"R"</formula>
    </cfRule>
  </conditionalFormatting>
  <conditionalFormatting sqref="C166 C168 C170 C172 C174 C176 C178 C180">
    <cfRule type="cellIs" priority="1" operator="equal" dxfId="0" stopIfTrue="1">
      <formula>"R"</formula>
    </cfRule>
  </conditionalFormatting>
  <dataValidations count="2">
    <dataValidation sqref="E303 G303" showErrorMessage="1" showInputMessage="1" allowBlank="1" type="list">
      <formula1>$U$5:$U$8</formula1>
    </dataValidation>
    <dataValidation sqref="E302 G302" showErrorMessage="1" showInputMessage="1" allowBlank="1" type="list">
      <formula1>$T$5:$T$11</formula1>
    </dataValidation>
  </dataValidations>
  <pageMargins left="0.7" right="0.7" top="0.75" bottom="0.75" header="0.3" footer="0.3"/>
  <pageSetup orientation="portrait"/>
  <headerFooter>
    <oddHeader/>
    <oddFooter>&amp;C&amp;"Calibri"&amp;7 &amp;K000000#First Solar Proprietary &amp; Confidential - General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J222" sqref="J222"/>
    </sheetView>
  </sheetViews>
  <sheetFormatPr baseColWidth="10" defaultColWidth="8.83203125" defaultRowHeight="15"/>
  <sheetData/>
  <pageMargins left="0.7" right="0.7" top="0.75" bottom="0.75" header="0.3" footer="0.3"/>
  <pageSetup orientation="portrait" paperSize="9"/>
  <headerFooter>
    <oddHeader/>
    <oddFooter>&amp;C&amp;"Calibri"&amp;7 &amp;K000000#First Solar Proprietary &amp; Confidential - General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5"/>
  <sheetData/>
  <pageMargins left="0.7" right="0.7" top="0.75" bottom="0.75" header="0.3" footer="0.3"/>
  <pageSetup orientation="portrait" paperSize="9"/>
  <headerFooter>
    <oddHeader/>
    <oddFooter>&amp;C&amp;"Calibri"&amp;7 &amp;K000000#First Solar Proprietary &amp; Confidential - General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Tran, Kim Xuan</dc:creator>
  <dcterms:created xsi:type="dcterms:W3CDTF">2022-05-24T05:46:36Z</dcterms:created>
  <dcterms:modified xsi:type="dcterms:W3CDTF">2022-12-20T04:07:59Z</dcterms:modified>
  <cp:lastModifiedBy>LÊ CHƠN MINH ĐẠT</cp:lastModifiedBy>
  <cp:lastPrinted>2022-07-27T03:02:45Z</cp:lastPrinted>
</cp:coreProperties>
</file>