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025\Documents\"/>
    </mc:Choice>
  </mc:AlternateContent>
  <bookViews>
    <workbookView xWindow="-120" yWindow="-120" windowWidth="29040" windowHeight="15840" activeTab="1"/>
  </bookViews>
  <sheets>
    <sheet name="WBS" sheetId="12" r:id="rId1"/>
    <sheet name="Master Plan" sheetId="11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2" l="1"/>
  <c r="F3" i="11" l="1"/>
  <c r="G3" i="11" s="1"/>
  <c r="F2" i="11" a="1"/>
  <c r="F2" i="11" s="1"/>
  <c r="E2" i="11" a="1"/>
  <c r="E2" i="11" s="1"/>
  <c r="H3" i="11" l="1"/>
  <c r="G2" i="11" a="1"/>
  <c r="G2" i="11" s="1"/>
  <c r="I3" i="11" l="1"/>
  <c r="H2" i="11" a="1"/>
  <c r="H2" i="11" s="1"/>
  <c r="I2" i="11" l="1" a="1"/>
  <c r="I2" i="11" s="1"/>
  <c r="J3" i="11"/>
  <c r="J2" i="11" l="1" a="1"/>
  <c r="J2" i="11" s="1"/>
  <c r="K3" i="11"/>
  <c r="K2" i="11" l="1" a="1"/>
  <c r="K2" i="11" s="1"/>
  <c r="L3" i="11"/>
  <c r="M3" i="11" l="1"/>
  <c r="L2" i="11" a="1"/>
  <c r="L2" i="11" s="1"/>
  <c r="N3" i="11" l="1"/>
  <c r="M2" i="11" a="1"/>
  <c r="M2" i="11" s="1"/>
  <c r="O3" i="11" l="1"/>
  <c r="N2" i="11" a="1"/>
  <c r="N2" i="11" s="1"/>
  <c r="P3" i="11" l="1"/>
  <c r="O2" i="11" a="1"/>
  <c r="O2" i="11" s="1"/>
  <c r="Q3" i="11" l="1"/>
  <c r="P2" i="11" a="1"/>
  <c r="P2" i="11" s="1"/>
  <c r="Q2" i="11" l="1" a="1"/>
  <c r="Q2" i="11" s="1"/>
  <c r="R3" i="11"/>
  <c r="R2" i="11" l="1" a="1"/>
  <c r="R2" i="11" s="1"/>
  <c r="S3" i="11"/>
  <c r="T3" i="11" l="1"/>
  <c r="S2" i="11" a="1"/>
  <c r="S2" i="11" s="1"/>
  <c r="T2" i="11" l="1" a="1"/>
  <c r="T2" i="11" s="1"/>
  <c r="U3" i="11"/>
  <c r="V3" i="11" l="1"/>
  <c r="U2" i="11" a="1"/>
  <c r="U2" i="11" s="1"/>
  <c r="W3" i="11" l="1"/>
  <c r="V2" i="11" a="1"/>
  <c r="V2" i="11" s="1"/>
  <c r="X3" i="11" l="1"/>
  <c r="W2" i="11" a="1"/>
  <c r="W2" i="11" s="1"/>
  <c r="Y3" i="11" l="1"/>
  <c r="X2" i="11" a="1"/>
  <c r="X2" i="11" s="1"/>
  <c r="Y2" i="11" l="1" a="1"/>
  <c r="Y2" i="11" s="1"/>
  <c r="Z3" i="11"/>
  <c r="Z2" i="11" l="1" a="1"/>
  <c r="Z2" i="11" s="1"/>
  <c r="AA3" i="11"/>
  <c r="AA2" i="11" l="1" a="1"/>
  <c r="AA2" i="11" s="1"/>
  <c r="AB3" i="11"/>
  <c r="AB2" i="11" l="1" a="1"/>
  <c r="AB2" i="11" s="1"/>
  <c r="AC3" i="11"/>
  <c r="AD3" i="11" l="1"/>
  <c r="AC2" i="11" a="1"/>
  <c r="AC2" i="11" s="1"/>
  <c r="AD2" i="11" l="1" a="1"/>
  <c r="AD2" i="11" s="1"/>
  <c r="AE3" i="11"/>
  <c r="AF3" i="11" l="1"/>
  <c r="AE2" i="11" a="1"/>
  <c r="AE2" i="11" s="1"/>
  <c r="AG3" i="11" l="1"/>
  <c r="AG2" i="11" s="1" a="1"/>
  <c r="AG2" i="11" s="1"/>
  <c r="AF2" i="11" a="1"/>
  <c r="AF2" i="1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<sst xmlns="http://schemas.openxmlformats.org/spreadsheetml/2006/main" count="49" uniqueCount="40">
  <si>
    <t>1. WBS &amp; Development Effort</t>
  </si>
  <si>
    <t>No</t>
  </si>
  <si>
    <t>Summary</t>
  </si>
  <si>
    <t>Detail</t>
  </si>
  <si>
    <t>Effort (Man-hour)</t>
  </si>
  <si>
    <t>Note</t>
  </si>
  <si>
    <t xml:space="preserve">	For Clients: UD Invoice App</t>
  </si>
  <si>
    <t xml:space="preserve">    Base Project</t>
  </si>
  <si>
    <t>Init base project</t>
  </si>
  <si>
    <t>Create base project, folder structure, source control</t>
  </si>
  <si>
    <t xml:space="preserve">   Main features</t>
  </si>
  <si>
    <t>SUM (hour)</t>
  </si>
  <si>
    <t>STT</t>
  </si>
  <si>
    <t>Nội dung triển khai</t>
  </si>
  <si>
    <t>Thời gian</t>
  </si>
  <si>
    <t>Keycloak Enabled: Configure request authentication and integrate login API.
Keycloak Disabled: Configure internal authentication using user data from the database.</t>
  </si>
  <si>
    <t>Develop advanced user management APIs</t>
  </si>
  <si>
    <t>Develop basic user management APIs</t>
  </si>
  <si>
    <t>Implement RBAC functionality</t>
  </si>
  <si>
    <t xml:space="preserve">Implement Keycloak toggle functionality
</t>
  </si>
  <si>
    <t>Add logging functionality &amp; configure Swagger</t>
  </si>
  <si>
    <t>Write project details in README.md.
Perform system-wide testing and validate all functionalities.
Prepare progress reports and finalize documentation.</t>
  </si>
  <si>
    <t>Configure Swagger for automatic API documentation.
Log requests, responses, and exceptions.
Exclude sensitive information from logs.</t>
  </si>
  <si>
    <t>Complete Keycloak integration and user synchronization.</t>
  </si>
  <si>
    <t>Start basic user management APIs:
Create user.
Soft delete user.</t>
  </si>
  <si>
    <t>Complete basic user management APIs:
Lock/Unlock user.
Develop advanced user management APIs:
Reset password.
View user list (support search and pagination).</t>
  </si>
  <si>
    <t>Prepare project details and testing</t>
  </si>
  <si>
    <t>Finalize RBAC and refine user roles</t>
  </si>
  <si>
    <t>Develop RBAC functionality:
CRUD for permissions and roles.
Apply soft delete functionality across the system.</t>
  </si>
  <si>
    <t>Implement Keycloak toggle functionality</t>
  </si>
  <si>
    <t>26/11-26/11</t>
  </si>
  <si>
    <t>27/11-27/11</t>
  </si>
  <si>
    <t>28/11-28/11</t>
  </si>
  <si>
    <t>29/11-29/11</t>
  </si>
  <si>
    <t>02/12-02/12</t>
  </si>
  <si>
    <t>03/12-03/12</t>
  </si>
  <si>
    <t>04/12-04/12</t>
  </si>
  <si>
    <t>05/12-05/12</t>
  </si>
  <si>
    <t>Continue RBAC functionality:
Assign permissions to roles and roles to users.
Create default roles:
User Manager.
System Administrator.</t>
  </si>
  <si>
    <t>Implement APIs for login, logout and refresh token.
Implement AuditorAware for tracking changes in the system.
Synchronize users between Keycloak and the internal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</si>
</sst>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164" fontId="1" fillId="0" borderId="1" xfId="0" applyNumberFormat="1" applyFont="1" applyBorder="1"/>
    <xf numFmtId="0" fontId="1" fillId="4" borderId="1" xfId="0" applyFont="1" applyFill="1" applyBorder="1"/>
    <xf numFmtId="164" fontId="5" fillId="0" borderId="1" xfId="0" applyNumberFormat="1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164" fontId="1" fillId="5" borderId="1" xfId="0" applyNumberFormat="1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2" fillId="0" borderId="0" xfId="0" applyFont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8" sqref="D8"/>
    </sheetView>
  </sheetViews>
  <sheetFormatPr defaultColWidth="11" defaultRowHeight="15.75" x14ac:dyDescent="0.25"/>
  <cols>
    <col min="1" max="1" width="9.5" customWidth="1"/>
    <col min="2" max="2" width="44.25" customWidth="1"/>
    <col min="3" max="3" width="46.625" customWidth="1"/>
    <col min="4" max="4" width="19.5" customWidth="1"/>
    <col min="5" max="5" width="26.875" customWidth="1"/>
  </cols>
  <sheetData>
    <row r="1" spans="1:5" x14ac:dyDescent="0.25">
      <c r="A1" s="32" t="s">
        <v>0</v>
      </c>
      <c r="B1" s="32"/>
      <c r="C1" s="1"/>
      <c r="D1" s="5"/>
      <c r="E1" s="1"/>
    </row>
    <row r="2" spans="1:5" x14ac:dyDescent="0.25">
      <c r="A2" s="1"/>
      <c r="B2" s="1"/>
      <c r="C2" s="1"/>
      <c r="D2" s="5"/>
      <c r="E2" s="1"/>
    </row>
    <row r="3" spans="1:5" x14ac:dyDescent="0.25">
      <c r="A3" s="29" t="s">
        <v>1</v>
      </c>
      <c r="B3" s="9" t="s">
        <v>2</v>
      </c>
      <c r="C3" s="9" t="s">
        <v>3</v>
      </c>
      <c r="D3" s="8" t="s">
        <v>4</v>
      </c>
      <c r="E3" s="9" t="s">
        <v>5</v>
      </c>
    </row>
    <row r="4" spans="1:5" ht="18.75" x14ac:dyDescent="0.25">
      <c r="A4" s="33" t="s">
        <v>6</v>
      </c>
      <c r="B4" s="34"/>
      <c r="C4" s="34"/>
      <c r="D4" s="34"/>
      <c r="E4" s="34"/>
    </row>
    <row r="5" spans="1:5" ht="18.75" x14ac:dyDescent="0.25">
      <c r="A5" s="30"/>
      <c r="B5" s="11" t="s">
        <v>7</v>
      </c>
      <c r="C5" s="10"/>
      <c r="D5" s="6"/>
      <c r="E5" s="10"/>
    </row>
    <row r="6" spans="1:5" ht="18.75" x14ac:dyDescent="0.25">
      <c r="A6" s="12">
        <v>0</v>
      </c>
      <c r="B6" s="13" t="s">
        <v>8</v>
      </c>
      <c r="C6" s="14" t="s">
        <v>9</v>
      </c>
      <c r="D6" s="3">
        <v>8</v>
      </c>
      <c r="E6" s="15"/>
    </row>
    <row r="7" spans="1:5" x14ac:dyDescent="0.25">
      <c r="A7" s="16"/>
      <c r="B7" s="17" t="s">
        <v>10</v>
      </c>
      <c r="C7" s="18"/>
      <c r="D7" s="7"/>
      <c r="E7" s="18"/>
    </row>
    <row r="8" spans="1:5" ht="93" customHeight="1" x14ac:dyDescent="0.25">
      <c r="A8" s="12">
        <v>1</v>
      </c>
      <c r="B8" s="19" t="s">
        <v>19</v>
      </c>
      <c r="C8" s="19" t="s">
        <v>15</v>
      </c>
      <c r="D8" s="3">
        <v>8</v>
      </c>
      <c r="E8" s="13"/>
    </row>
    <row r="9" spans="1:5" ht="94.5" customHeight="1" x14ac:dyDescent="0.25">
      <c r="A9" s="12">
        <v>2</v>
      </c>
      <c r="B9" s="13" t="s">
        <v>23</v>
      </c>
      <c r="C9" s="19" t="s">
        <v>39</v>
      </c>
      <c r="D9" s="3">
        <v>8</v>
      </c>
      <c r="E9" s="13"/>
    </row>
    <row r="10" spans="1:5" ht="61.5" customHeight="1" x14ac:dyDescent="0.25">
      <c r="A10" s="12">
        <v>3</v>
      </c>
      <c r="B10" s="13" t="s">
        <v>17</v>
      </c>
      <c r="C10" s="19" t="s">
        <v>24</v>
      </c>
      <c r="D10" s="3">
        <v>8</v>
      </c>
      <c r="E10" s="13"/>
    </row>
    <row r="11" spans="1:5" ht="87" customHeight="1" x14ac:dyDescent="0.25">
      <c r="A11" s="12">
        <v>4</v>
      </c>
      <c r="B11" s="13" t="s">
        <v>16</v>
      </c>
      <c r="C11" s="19" t="s">
        <v>25</v>
      </c>
      <c r="D11" s="3">
        <v>8</v>
      </c>
      <c r="E11" s="13"/>
    </row>
    <row r="12" spans="1:5" ht="65.25" customHeight="1" x14ac:dyDescent="0.25">
      <c r="A12" s="12">
        <v>5</v>
      </c>
      <c r="B12" s="13" t="s">
        <v>18</v>
      </c>
      <c r="C12" s="19" t="s">
        <v>28</v>
      </c>
      <c r="D12" s="3">
        <v>8</v>
      </c>
      <c r="E12" s="13"/>
    </row>
    <row r="13" spans="1:5" ht="102" customHeight="1" x14ac:dyDescent="0.25">
      <c r="A13" s="12">
        <v>6</v>
      </c>
      <c r="B13" s="13" t="s">
        <v>27</v>
      </c>
      <c r="C13" s="19" t="s">
        <v>38</v>
      </c>
      <c r="D13" s="3">
        <v>8</v>
      </c>
      <c r="E13" s="13"/>
    </row>
    <row r="14" spans="1:5" ht="70.5" customHeight="1" x14ac:dyDescent="0.25">
      <c r="A14" s="12">
        <v>7</v>
      </c>
      <c r="B14" s="13" t="s">
        <v>20</v>
      </c>
      <c r="C14" s="19" t="s">
        <v>22</v>
      </c>
      <c r="D14" s="3">
        <v>8</v>
      </c>
      <c r="E14" s="13"/>
    </row>
    <row r="15" spans="1:5" ht="69" customHeight="1" x14ac:dyDescent="0.25">
      <c r="A15" s="12">
        <v>8</v>
      </c>
      <c r="B15" s="13" t="s">
        <v>26</v>
      </c>
      <c r="C15" s="19" t="s">
        <v>21</v>
      </c>
      <c r="D15" s="3">
        <v>8</v>
      </c>
      <c r="E15" s="13"/>
    </row>
    <row r="16" spans="1:5" x14ac:dyDescent="0.25">
      <c r="A16" s="13"/>
      <c r="B16" s="13"/>
      <c r="C16" s="20" t="s">
        <v>11</v>
      </c>
      <c r="D16" s="4">
        <f>SUM(D6:D15)</f>
        <v>72</v>
      </c>
      <c r="E16" s="13"/>
    </row>
  </sheetData>
  <mergeCells count="2">
    <mergeCell ref="A1:B1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"/>
  <sheetViews>
    <sheetView tabSelected="1" zoomScale="130" zoomScaleNormal="130" workbookViewId="0">
      <selection activeCell="C16" sqref="C16"/>
    </sheetView>
  </sheetViews>
  <sheetFormatPr defaultColWidth="11" defaultRowHeight="15.75" x14ac:dyDescent="0.25"/>
  <cols>
    <col min="2" max="2" width="9.5" customWidth="1"/>
    <col min="3" max="3" width="45.375" customWidth="1"/>
    <col min="5" max="33" width="5.875" customWidth="1"/>
  </cols>
  <sheetData>
    <row r="2" spans="2:33" x14ac:dyDescent="0.25">
      <c r="E2" s="21" t="str" cm="1">
        <f t="array" ref="E2">_xlfn.SWITCH(WEEKDAY(E3),1,"CN",2,"T2",3,"T3",4,"T4",5,"T5",6,"T6",7,"T7")</f>
        <v>T2</v>
      </c>
      <c r="F2" s="21" t="str" cm="1">
        <f t="array" ref="F2">_xlfn.SWITCH(WEEKDAY(F3),1,"CN",2,"T2",3,"T3",4,"T4",5,"T5",6,"T6",7,"T7")</f>
        <v>T3</v>
      </c>
      <c r="G2" s="21" t="str" cm="1">
        <f t="array" ref="G2">_xlfn.SWITCH(WEEKDAY(G3),1,"CN",2,"T2",3,"T3",4,"T4",5,"T5",6,"T6",7,"T7")</f>
        <v>T4</v>
      </c>
      <c r="H2" s="21" t="str" cm="1">
        <f t="array" ref="H2">_xlfn.SWITCH(WEEKDAY(H3),1,"CN",2,"T2",3,"T3",4,"T4",5,"T5",6,"T6",7,"T7")</f>
        <v>T5</v>
      </c>
      <c r="I2" s="21" t="str" cm="1">
        <f t="array" ref="I2">_xlfn.SWITCH(WEEKDAY(I3),1,"CN",2,"T2",3,"T3",4,"T4",5,"T5",6,"T6",7,"T7")</f>
        <v>T6</v>
      </c>
      <c r="J2" s="25" t="str" cm="1">
        <f t="array" ref="J2">_xlfn.SWITCH(WEEKDAY(J3),1,"CN",2,"T2",3,"T3",4,"T4",5,"T5",6,"T6",7,"T7")</f>
        <v>T7</v>
      </c>
      <c r="K2" s="25" t="str" cm="1">
        <f t="array" ref="K2">_xlfn.SWITCH(WEEKDAY(K3),1,"CN",2,"T2",3,"T3",4,"T4",5,"T5",6,"T6",7,"T7")</f>
        <v>CN</v>
      </c>
      <c r="L2" s="21" t="str" cm="1">
        <f t="array" ref="L2">_xlfn.SWITCH(WEEKDAY(L3),1,"CN",2,"T2",3,"T3",4,"T4",5,"T5",6,"T6",7,"T7")</f>
        <v>T2</v>
      </c>
      <c r="M2" s="21" t="str" cm="1">
        <f t="array" ref="M2">_xlfn.SWITCH(WEEKDAY(M3),1,"CN",2,"T2",3,"T3",4,"T4",5,"T5",6,"T6",7,"T7")</f>
        <v>T3</v>
      </c>
      <c r="N2" s="21" t="str" cm="1">
        <f t="array" ref="N2">_xlfn.SWITCH(WEEKDAY(N3),1,"CN",2,"T2",3,"T3",4,"T4",5,"T5",6,"T6",7,"T7")</f>
        <v>T4</v>
      </c>
      <c r="O2" s="21" t="str" cm="1">
        <f t="array" ref="O2">_xlfn.SWITCH(WEEKDAY(O3),1,"CN",2,"T2",3,"T3",4,"T4",5,"T5",6,"T6",7,"T7")</f>
        <v>T5</v>
      </c>
      <c r="P2" s="21" t="str" cm="1">
        <f t="array" ref="P2">_xlfn.SWITCH(WEEKDAY(P3),1,"CN",2,"T2",3,"T3",4,"T4",5,"T5",6,"T6",7,"T7")</f>
        <v>T6</v>
      </c>
      <c r="Q2" s="25" t="str" cm="1">
        <f t="array" ref="Q2">_xlfn.SWITCH(WEEKDAY(Q3),1,"CN",2,"T2",3,"T3",4,"T4",5,"T5",6,"T6",7,"T7")</f>
        <v>T7</v>
      </c>
      <c r="R2" s="25" t="str" cm="1">
        <f t="array" ref="R2">_xlfn.SWITCH(WEEKDAY(R3),1,"CN",2,"T2",3,"T3",4,"T4",5,"T5",6,"T6",7,"T7")</f>
        <v>CN</v>
      </c>
      <c r="S2" s="21" t="str" cm="1">
        <f t="array" ref="S2">_xlfn.SWITCH(WEEKDAY(S3),1,"CN",2,"T2",3,"T3",4,"T4",5,"T5",6,"T6",7,"T7")</f>
        <v>T2</v>
      </c>
      <c r="T2" s="21" t="str" cm="1">
        <f t="array" ref="T2">_xlfn.SWITCH(WEEKDAY(T3),1,"CN",2,"T2",3,"T3",4,"T4",5,"T5",6,"T6",7,"T7")</f>
        <v>T3</v>
      </c>
      <c r="U2" s="21" t="str" cm="1">
        <f t="array" ref="U2">_xlfn.SWITCH(WEEKDAY(U3),1,"CN",2,"T2",3,"T3",4,"T4",5,"T5",6,"T6",7,"T7")</f>
        <v>T4</v>
      </c>
      <c r="V2" s="21" t="str" cm="1">
        <f t="array" ref="V2">_xlfn.SWITCH(WEEKDAY(V3),1,"CN",2,"T2",3,"T3",4,"T4",5,"T5",6,"T6",7,"T7")</f>
        <v>T5</v>
      </c>
      <c r="W2" s="21" t="str" cm="1">
        <f t="array" ref="W2">_xlfn.SWITCH(WEEKDAY(W3),1,"CN",2,"T2",3,"T3",4,"T4",5,"T5",6,"T6",7,"T7")</f>
        <v>T6</v>
      </c>
      <c r="X2" s="25" t="str" cm="1">
        <f t="array" ref="X2">_xlfn.SWITCH(WEEKDAY(X3),1,"CN",2,"T2",3,"T3",4,"T4",5,"T5",6,"T6",7,"T7")</f>
        <v>T7</v>
      </c>
      <c r="Y2" s="25" t="str" cm="1">
        <f t="array" ref="Y2">_xlfn.SWITCH(WEEKDAY(Y3),1,"CN",2,"T2",3,"T3",4,"T4",5,"T5",6,"T6",7,"T7")</f>
        <v>CN</v>
      </c>
      <c r="Z2" s="21" t="str" cm="1">
        <f t="array" ref="Z2">_xlfn.SWITCH(WEEKDAY(Z3),1,"CN",2,"T2",3,"T3",4,"T4",5,"T5",6,"T6",7,"T7")</f>
        <v>T2</v>
      </c>
      <c r="AA2" s="21" t="str" cm="1">
        <f t="array" ref="AA2">_xlfn.SWITCH(WEEKDAY(AA3),1,"CN",2,"T2",3,"T3",4,"T4",5,"T5",6,"T6",7,"T7")</f>
        <v>T3</v>
      </c>
      <c r="AB2" s="21" t="str" cm="1">
        <f t="array" ref="AB2">_xlfn.SWITCH(WEEKDAY(AB3),1,"CN",2,"T2",3,"T3",4,"T4",5,"T5",6,"T6",7,"T7")</f>
        <v>T4</v>
      </c>
      <c r="AC2" s="21" t="str" cm="1">
        <f t="array" ref="AC2">_xlfn.SWITCH(WEEKDAY(AC3),1,"CN",2,"T2",3,"T3",4,"T4",5,"T5",6,"T6",7,"T7")</f>
        <v>T5</v>
      </c>
      <c r="AD2" s="21" t="str" cm="1">
        <f t="array" ref="AD2">_xlfn.SWITCH(WEEKDAY(AD3),1,"CN",2,"T2",3,"T3",4,"T4",5,"T5",6,"T6",7,"T7")</f>
        <v>T6</v>
      </c>
      <c r="AE2" s="25" t="str" cm="1">
        <f t="array" ref="AE2">_xlfn.SWITCH(WEEKDAY(AE3),1,"CN",2,"T2",3,"T3",4,"T4",5,"T5",6,"T6",7,"T7")</f>
        <v>T7</v>
      </c>
      <c r="AF2" s="25" t="str" cm="1">
        <f t="array" ref="AF2">_xlfn.SWITCH(WEEKDAY(AF3),1,"CN",2,"T2",3,"T3",4,"T4",5,"T5",6,"T6",7,"T7")</f>
        <v>CN</v>
      </c>
      <c r="AG2" s="21" t="str" cm="1">
        <f t="array" ref="AG2">_xlfn.SWITCH(WEEKDAY(AG3),1,"CN",2,"T2",3,"T3",4,"T4",5,"T5",6,"T6",7,"T7")</f>
        <v>T2</v>
      </c>
    </row>
    <row r="3" spans="2:33" x14ac:dyDescent="0.25">
      <c r="B3" s="28" t="s">
        <v>12</v>
      </c>
      <c r="C3" s="28" t="s">
        <v>13</v>
      </c>
      <c r="D3" s="28" t="s">
        <v>14</v>
      </c>
      <c r="E3" s="24">
        <v>45621</v>
      </c>
      <c r="F3" s="22">
        <f>E3+1</f>
        <v>45622</v>
      </c>
      <c r="G3" s="22">
        <f t="shared" ref="G3:AG3" si="0">F3+1</f>
        <v>45623</v>
      </c>
      <c r="H3" s="22">
        <f t="shared" si="0"/>
        <v>45624</v>
      </c>
      <c r="I3" s="22">
        <f t="shared" si="0"/>
        <v>45625</v>
      </c>
      <c r="J3" s="26">
        <f t="shared" si="0"/>
        <v>45626</v>
      </c>
      <c r="K3" s="26">
        <f t="shared" si="0"/>
        <v>45627</v>
      </c>
      <c r="L3" s="22">
        <f t="shared" si="0"/>
        <v>45628</v>
      </c>
      <c r="M3" s="22">
        <f t="shared" si="0"/>
        <v>45629</v>
      </c>
      <c r="N3" s="22">
        <f t="shared" si="0"/>
        <v>45630</v>
      </c>
      <c r="O3" s="22">
        <f t="shared" si="0"/>
        <v>45631</v>
      </c>
      <c r="P3" s="22">
        <f t="shared" si="0"/>
        <v>45632</v>
      </c>
      <c r="Q3" s="26">
        <f t="shared" si="0"/>
        <v>45633</v>
      </c>
      <c r="R3" s="26">
        <f t="shared" si="0"/>
        <v>45634</v>
      </c>
      <c r="S3" s="22">
        <f t="shared" si="0"/>
        <v>45635</v>
      </c>
      <c r="T3" s="22">
        <f t="shared" si="0"/>
        <v>45636</v>
      </c>
      <c r="U3" s="22">
        <f t="shared" si="0"/>
        <v>45637</v>
      </c>
      <c r="V3" s="22">
        <f t="shared" si="0"/>
        <v>45638</v>
      </c>
      <c r="W3" s="22">
        <f t="shared" si="0"/>
        <v>45639</v>
      </c>
      <c r="X3" s="26">
        <f t="shared" si="0"/>
        <v>45640</v>
      </c>
      <c r="Y3" s="26">
        <f t="shared" si="0"/>
        <v>45641</v>
      </c>
      <c r="Z3" s="22">
        <f t="shared" si="0"/>
        <v>45642</v>
      </c>
      <c r="AA3" s="22">
        <f t="shared" si="0"/>
        <v>45643</v>
      </c>
      <c r="AB3" s="22">
        <f t="shared" si="0"/>
        <v>45644</v>
      </c>
      <c r="AC3" s="22">
        <f t="shared" si="0"/>
        <v>45645</v>
      </c>
      <c r="AD3" s="22">
        <f t="shared" si="0"/>
        <v>45646</v>
      </c>
      <c r="AE3" s="26">
        <f t="shared" si="0"/>
        <v>45647</v>
      </c>
      <c r="AF3" s="26">
        <f t="shared" si="0"/>
        <v>45648</v>
      </c>
      <c r="AG3" s="22">
        <f t="shared" si="0"/>
        <v>45649</v>
      </c>
    </row>
    <row r="4" spans="2:33" x14ac:dyDescent="0.25">
      <c r="B4" s="12">
        <v>0</v>
      </c>
      <c r="C4" s="13" t="s">
        <v>8</v>
      </c>
      <c r="D4" s="2" t="s">
        <v>30</v>
      </c>
      <c r="E4" s="2"/>
      <c r="F4" s="23"/>
      <c r="H4" s="2"/>
      <c r="I4" s="2"/>
      <c r="J4" s="27"/>
      <c r="K4" s="27"/>
      <c r="L4" s="2"/>
      <c r="M4" s="2"/>
      <c r="N4" s="2"/>
      <c r="O4" s="2"/>
      <c r="P4" s="2"/>
      <c r="Q4" s="27"/>
      <c r="R4" s="27"/>
      <c r="S4" s="2"/>
      <c r="T4" s="2"/>
      <c r="U4" s="2"/>
      <c r="V4" s="2"/>
      <c r="W4" s="2"/>
      <c r="X4" s="27"/>
      <c r="Y4" s="27"/>
      <c r="Z4" s="2"/>
      <c r="AA4" s="2"/>
      <c r="AB4" s="2"/>
      <c r="AC4" s="2"/>
      <c r="AD4" s="2"/>
      <c r="AE4" s="27"/>
      <c r="AF4" s="27"/>
      <c r="AG4" s="2"/>
    </row>
    <row r="5" spans="2:33" x14ac:dyDescent="0.25">
      <c r="B5" s="12">
        <v>1</v>
      </c>
      <c r="C5" s="19" t="s">
        <v>29</v>
      </c>
      <c r="D5" s="2" t="s">
        <v>31</v>
      </c>
      <c r="E5" s="2"/>
      <c r="F5" s="2"/>
      <c r="G5" s="23"/>
      <c r="I5" s="2"/>
      <c r="J5" s="27"/>
      <c r="K5" s="27"/>
      <c r="L5" s="2"/>
      <c r="M5" s="2"/>
      <c r="N5" s="2"/>
      <c r="O5" s="2"/>
      <c r="P5" s="2"/>
      <c r="Q5" s="27"/>
      <c r="R5" s="27"/>
      <c r="S5" s="2"/>
      <c r="T5" s="2"/>
      <c r="U5" s="2"/>
      <c r="V5" s="2"/>
      <c r="W5" s="2"/>
      <c r="X5" s="27"/>
      <c r="Y5" s="27"/>
      <c r="Z5" s="2"/>
      <c r="AA5" s="2"/>
      <c r="AB5" s="2"/>
      <c r="AC5" s="2"/>
      <c r="AD5" s="2"/>
      <c r="AE5" s="27"/>
      <c r="AF5" s="27"/>
      <c r="AG5" s="2"/>
    </row>
    <row r="6" spans="2:33" x14ac:dyDescent="0.25">
      <c r="B6" s="12">
        <v>2</v>
      </c>
      <c r="C6" s="19" t="s">
        <v>23</v>
      </c>
      <c r="D6" s="2" t="s">
        <v>32</v>
      </c>
      <c r="E6" s="2"/>
      <c r="F6" s="2"/>
      <c r="G6" s="2"/>
      <c r="H6" s="23"/>
      <c r="J6" s="27"/>
      <c r="K6" s="27"/>
      <c r="L6" s="2"/>
      <c r="M6" s="2"/>
      <c r="N6" s="2"/>
      <c r="O6" s="2"/>
      <c r="P6" s="2"/>
      <c r="Q6" s="27"/>
      <c r="R6" s="27"/>
      <c r="S6" s="2"/>
      <c r="T6" s="2"/>
      <c r="U6" s="2"/>
      <c r="V6" s="2"/>
      <c r="W6" s="2"/>
      <c r="X6" s="27"/>
      <c r="Y6" s="27"/>
      <c r="Z6" s="2"/>
      <c r="AA6" s="2"/>
      <c r="AB6" s="2"/>
      <c r="AC6" s="2"/>
      <c r="AD6" s="2"/>
      <c r="AE6" s="27"/>
      <c r="AF6" s="27"/>
      <c r="AG6" s="2"/>
    </row>
    <row r="7" spans="2:33" x14ac:dyDescent="0.25">
      <c r="B7" s="12">
        <v>3</v>
      </c>
      <c r="C7" s="19" t="s">
        <v>17</v>
      </c>
      <c r="D7" s="2" t="s">
        <v>33</v>
      </c>
      <c r="E7" s="2"/>
      <c r="F7" s="2"/>
      <c r="G7" s="2"/>
      <c r="H7" s="2"/>
      <c r="I7" s="23"/>
      <c r="J7" s="27"/>
      <c r="K7" s="27"/>
      <c r="M7" s="2"/>
      <c r="N7" s="2"/>
      <c r="O7" s="2"/>
      <c r="P7" s="2"/>
      <c r="Q7" s="27"/>
      <c r="R7" s="27"/>
      <c r="S7" s="2"/>
      <c r="T7" s="2"/>
      <c r="U7" s="2"/>
      <c r="V7" s="2"/>
      <c r="W7" s="2"/>
      <c r="X7" s="27"/>
      <c r="Y7" s="27"/>
      <c r="Z7" s="2"/>
      <c r="AA7" s="2"/>
      <c r="AB7" s="2"/>
      <c r="AC7" s="2"/>
      <c r="AD7" s="2"/>
      <c r="AE7" s="27"/>
      <c r="AF7" s="27"/>
      <c r="AG7" s="2"/>
    </row>
    <row r="8" spans="2:33" x14ac:dyDescent="0.25">
      <c r="B8" s="12">
        <v>4</v>
      </c>
      <c r="C8" s="19" t="s">
        <v>16</v>
      </c>
      <c r="D8" s="2" t="s">
        <v>34</v>
      </c>
      <c r="E8" s="2"/>
      <c r="F8" s="2"/>
      <c r="G8" s="2"/>
      <c r="H8" s="2"/>
      <c r="I8" s="2"/>
      <c r="J8" s="27"/>
      <c r="K8" s="27"/>
      <c r="L8" s="23"/>
      <c r="N8" s="2"/>
      <c r="O8" s="2"/>
      <c r="P8" s="2"/>
      <c r="Q8" s="27"/>
      <c r="R8" s="27"/>
      <c r="S8" s="2"/>
      <c r="T8" s="2"/>
      <c r="U8" s="2"/>
      <c r="V8" s="2"/>
      <c r="W8" s="2"/>
      <c r="X8" s="27"/>
      <c r="Y8" s="27"/>
      <c r="Z8" s="2"/>
      <c r="AA8" s="2"/>
      <c r="AB8" s="2"/>
      <c r="AC8" s="2"/>
      <c r="AD8" s="2"/>
      <c r="AE8" s="27"/>
      <c r="AF8" s="27"/>
      <c r="AG8" s="2"/>
    </row>
    <row r="9" spans="2:33" x14ac:dyDescent="0.25">
      <c r="B9" s="12">
        <v>5</v>
      </c>
      <c r="C9" s="13" t="s">
        <v>18</v>
      </c>
      <c r="D9" s="2" t="s">
        <v>35</v>
      </c>
      <c r="E9" s="2"/>
      <c r="F9" s="2"/>
      <c r="G9" s="2"/>
      <c r="H9" s="2"/>
      <c r="I9" s="2"/>
      <c r="J9" s="27"/>
      <c r="K9" s="27"/>
      <c r="L9" s="2"/>
      <c r="M9" s="23"/>
      <c r="N9" s="31"/>
      <c r="O9" s="2"/>
      <c r="P9" s="2"/>
      <c r="Q9" s="27"/>
      <c r="R9" s="27"/>
      <c r="S9" s="2"/>
      <c r="T9" s="2"/>
      <c r="U9" s="2"/>
      <c r="V9" s="2"/>
      <c r="W9" s="2"/>
      <c r="X9" s="27"/>
      <c r="Y9" s="27"/>
      <c r="Z9" s="2"/>
      <c r="AA9" s="2"/>
      <c r="AB9" s="2"/>
      <c r="AC9" s="2"/>
      <c r="AD9" s="2"/>
      <c r="AE9" s="27"/>
      <c r="AF9" s="27"/>
      <c r="AG9" s="2"/>
    </row>
    <row r="10" spans="2:33" x14ac:dyDescent="0.25">
      <c r="B10" s="12">
        <v>6</v>
      </c>
      <c r="C10" s="13" t="s">
        <v>27</v>
      </c>
      <c r="D10" s="2" t="s">
        <v>36</v>
      </c>
      <c r="E10" s="2"/>
      <c r="F10" s="2"/>
      <c r="G10" s="2"/>
      <c r="H10" s="2"/>
      <c r="I10" s="2"/>
      <c r="J10" s="27"/>
      <c r="K10" s="27"/>
      <c r="L10" s="2"/>
      <c r="M10" s="2"/>
      <c r="N10" s="23"/>
      <c r="O10" s="2"/>
      <c r="P10" s="2"/>
      <c r="Q10" s="27"/>
      <c r="R10" s="27"/>
      <c r="S10" s="2"/>
      <c r="T10" s="2"/>
      <c r="U10" s="2"/>
      <c r="V10" s="2"/>
      <c r="W10" s="2"/>
      <c r="X10" s="27"/>
      <c r="Y10" s="27"/>
      <c r="Z10" s="2"/>
      <c r="AA10" s="2"/>
      <c r="AB10" s="2"/>
      <c r="AC10" s="2"/>
      <c r="AD10" s="2"/>
      <c r="AE10" s="27"/>
      <c r="AF10" s="27"/>
      <c r="AG10" s="2"/>
    </row>
    <row r="11" spans="2:33" x14ac:dyDescent="0.25">
      <c r="B11" s="12">
        <v>7</v>
      </c>
      <c r="C11" s="19" t="s">
        <v>20</v>
      </c>
      <c r="D11" s="2" t="s">
        <v>37</v>
      </c>
      <c r="E11" s="2"/>
      <c r="F11" s="2"/>
      <c r="G11" s="2"/>
      <c r="H11" s="2"/>
      <c r="I11" s="2"/>
      <c r="J11" s="27"/>
      <c r="K11" s="27"/>
      <c r="L11" s="2"/>
      <c r="M11" s="2"/>
      <c r="N11" s="2"/>
      <c r="O11" s="23"/>
      <c r="P11" s="2"/>
      <c r="Q11" s="27"/>
      <c r="R11" s="27"/>
      <c r="S11" s="2"/>
      <c r="T11" s="2"/>
      <c r="U11" s="2"/>
      <c r="V11" s="2"/>
      <c r="W11" s="2"/>
      <c r="X11" s="27"/>
      <c r="Y11" s="27"/>
      <c r="Z11" s="2"/>
      <c r="AA11" s="2"/>
      <c r="AB11" s="2"/>
      <c r="AC11" s="2"/>
      <c r="AD11" s="2"/>
      <c r="AE11" s="27"/>
      <c r="AF11" s="27"/>
      <c r="AG11" s="2"/>
    </row>
    <row r="12" spans="2:33" x14ac:dyDescent="0.25">
      <c r="B12" s="12">
        <v>8</v>
      </c>
      <c r="C12" s="13" t="s">
        <v>26</v>
      </c>
      <c r="D12" s="2" t="s">
        <v>37</v>
      </c>
      <c r="E12" s="2"/>
      <c r="F12" s="2"/>
      <c r="G12" s="2"/>
      <c r="H12" s="2"/>
      <c r="I12" s="2"/>
      <c r="J12" s="27"/>
      <c r="K12" s="27"/>
      <c r="L12" s="2"/>
      <c r="M12" s="2"/>
      <c r="N12" s="2"/>
      <c r="O12" s="23"/>
      <c r="P12" s="2"/>
      <c r="Q12" s="27"/>
      <c r="R12" s="27"/>
      <c r="S12" s="2"/>
      <c r="T12" s="2"/>
      <c r="U12" s="2"/>
      <c r="V12" s="2"/>
      <c r="W12" s="2"/>
      <c r="X12" s="27"/>
      <c r="Y12" s="27"/>
      <c r="Z12" s="2"/>
      <c r="AA12" s="2"/>
      <c r="AB12" s="2"/>
      <c r="AC12" s="2"/>
      <c r="AD12" s="2"/>
      <c r="AE12" s="27"/>
      <c r="AF12" s="27"/>
      <c r="A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Master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Windows User</cp:lastModifiedBy>
  <cp:revision/>
  <dcterms:created xsi:type="dcterms:W3CDTF">2024-07-26T14:11:16Z</dcterms:created>
  <dcterms:modified xsi:type="dcterms:W3CDTF">2024-11-26T10:31:14Z</dcterms:modified>
  <cp:category/>
  <cp:contentStatus/>
</cp:coreProperties>
</file>