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genealvarez76/Desktop/"/>
    </mc:Choice>
  </mc:AlternateContent>
  <xr:revisionPtr revIDLastSave="0" documentId="8_{7A898D8E-956E-BB4F-9773-D26886641ECB}" xr6:coauthVersionLast="47" xr6:coauthVersionMax="47" xr10:uidLastSave="{00000000-0000-0000-0000-000000000000}"/>
  <bookViews>
    <workbookView xWindow="720" yWindow="500" windowWidth="28080" windowHeight="17500" activeTab="3"/>
  </bookViews>
  <sheets>
    <sheet name="top_50_2023" sheetId="1" r:id="rId1"/>
    <sheet name="WorkingSheet" sheetId="2" r:id="rId2"/>
    <sheet name="Sheet2" sheetId="3" r:id="rId3"/>
    <sheet name="Dashboard" sheetId="4" r:id="rId4"/>
  </sheets>
  <definedNames>
    <definedName name="_xlnm._FilterDatabase" localSheetId="1" hidden="1">WorkingSheet!$A$1:$S$1</definedName>
  </definedNames>
  <calcPr calcId="191029"/>
  <pivotCaches>
    <pivotCache cacheId="70" r:id="rId5"/>
    <pivotCache cacheId="74" r:id="rId6"/>
    <pivotCache cacheId="78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<sst xmlns="http://purl.oclc.org/ooxml/spreadsheetml/main" count="370" uniqueCount="160">
  <si>
    <t>artist_name</t>
  </si>
  <si>
    <t>track_name</t>
  </si>
  <si>
    <t>is_explicit</t>
  </si>
  <si>
    <t>album_release_date</t>
  </si>
  <si>
    <t>genres</t>
  </si>
  <si>
    <t>danceability</t>
  </si>
  <si>
    <t>valence</t>
  </si>
  <si>
    <t>energy</t>
  </si>
  <si>
    <t>loudness</t>
  </si>
  <si>
    <t>acousticness</t>
  </si>
  <si>
    <t>instrumentalness</t>
  </si>
  <si>
    <t>liveness</t>
  </si>
  <si>
    <t>speechiness</t>
  </si>
  <si>
    <t>key</t>
  </si>
  <si>
    <t>tempo</t>
  </si>
  <si>
    <t>mode</t>
  </si>
  <si>
    <t>duration_ms</t>
  </si>
  <si>
    <t>time_signature</t>
  </si>
  <si>
    <t>popularity</t>
  </si>
  <si>
    <t>Miley Cyrus</t>
  </si>
  <si>
    <t>Flowers</t>
  </si>
  <si>
    <t>['pop']</t>
  </si>
  <si>
    <t>SZA</t>
  </si>
  <si>
    <t>Kill Bill</t>
  </si>
  <si>
    <t>['pop', 'r&amp;b', 'rap']</t>
  </si>
  <si>
    <t>Harry Styles</t>
  </si>
  <si>
    <t>As It Was</t>
  </si>
  <si>
    <t>Jung Kook</t>
  </si>
  <si>
    <t>Seven (feat. Latto) (Explicit Ver.)</t>
  </si>
  <si>
    <t>['k-pop']</t>
  </si>
  <si>
    <t>Eslabon Armado</t>
  </si>
  <si>
    <t>Ella Baila Sola</t>
  </si>
  <si>
    <t>['corrido', 'corridos tumbados', 'sad sierreno', 'sierreno']</t>
  </si>
  <si>
    <t>Taylor Swift</t>
  </si>
  <si>
    <t>Cruel Summer</t>
  </si>
  <si>
    <t>Metro Boomin</t>
  </si>
  <si>
    <t>Creepin' (with The Weeknd &amp; 21 Savage)</t>
  </si>
  <si>
    <t>['rap']</t>
  </si>
  <si>
    <t>Rema</t>
  </si>
  <si>
    <t>Calm Down (with Selena Gomez)</t>
  </si>
  <si>
    <t>['afrobeats', 'nigerian pop']</t>
  </si>
  <si>
    <t>Bizarrap</t>
  </si>
  <si>
    <t>Shakira: Bzrp Music Sessions, Vol. 53</t>
  </si>
  <si>
    <t>['argentine hip hop', 'pop venezolano', 'trap argentino', 'trap latino', 'urbano latino']</t>
  </si>
  <si>
    <t>Anti-Hero</t>
  </si>
  <si>
    <t>Arctic Monkeys</t>
  </si>
  <si>
    <t>I Wanna Be Yours</t>
  </si>
  <si>
    <t>['garage rock', 'modern rock', 'permanent wave', 'rock', 'sheffield indie']</t>
  </si>
  <si>
    <t>KAROL G</t>
  </si>
  <si>
    <t>TQG</t>
  </si>
  <si>
    <t>['reggaeton', 'reggaeton colombiano', 'trap latino', 'urbano latino']</t>
  </si>
  <si>
    <t>Yng Lvcas</t>
  </si>
  <si>
    <t>La Bebe - Remix</t>
  </si>
  <si>
    <t>['reggaeton', 'urbano mexicano']</t>
  </si>
  <si>
    <t>David Guetta</t>
  </si>
  <si>
    <t>I'm Good (Blue)</t>
  </si>
  <si>
    <t>['big room', 'dance pop', 'edm', 'pop', 'pop dance']</t>
  </si>
  <si>
    <t>The Weeknd</t>
  </si>
  <si>
    <t>Die For You</t>
  </si>
  <si>
    <t>['canadian contemporary r&amp;b', 'canadian pop', 'pop']</t>
  </si>
  <si>
    <t>Grupo Frontera</t>
  </si>
  <si>
    <t>un x100to</t>
  </si>
  <si>
    <t>['musica chihuahuense']</t>
  </si>
  <si>
    <t>Sam Smith</t>
  </si>
  <si>
    <t>Unholy (feat. Kim Petras)</t>
  </si>
  <si>
    <t>['pop', 'uk pop']</t>
  </si>
  <si>
    <t>Manuel Turizo</t>
  </si>
  <si>
    <t>La Bachata</t>
  </si>
  <si>
    <t>['colombian pop', 'latin pop', 'reggaeton', 'reggaeton colombiano', 'trap latino', 'urbano latino']</t>
  </si>
  <si>
    <t>PinkPantheress</t>
  </si>
  <si>
    <t>Boy's a liar Pt. 2</t>
  </si>
  <si>
    <t>['bedroom pop']</t>
  </si>
  <si>
    <t>David Kushner</t>
  </si>
  <si>
    <t>Daylight</t>
  </si>
  <si>
    <t>['gen z singer-songwriter', 'singer-songwriter pop']</t>
  </si>
  <si>
    <t>Tom Odell</t>
  </si>
  <si>
    <t>Another Love</t>
  </si>
  <si>
    <t>['chill pop']</t>
  </si>
  <si>
    <t>Starboy</t>
  </si>
  <si>
    <t>Yandel</t>
  </si>
  <si>
    <t>Yandel 150</t>
  </si>
  <si>
    <t>['latin hip hop', 'reggaeton', 'trap latino', 'urbano latino']</t>
  </si>
  <si>
    <t>FIFTY FIFTY</t>
  </si>
  <si>
    <t>Cupid - Twin Ver.</t>
  </si>
  <si>
    <t>['k-pop girl group']</t>
  </si>
  <si>
    <t>Die For You (with Ariana Grande) - Remix</t>
  </si>
  <si>
    <t>OneRepublic</t>
  </si>
  <si>
    <t>I Ain't Worried</t>
  </si>
  <si>
    <t>['piano rock', 'pop']</t>
  </si>
  <si>
    <t>d4vd</t>
  </si>
  <si>
    <t>Here With Me</t>
  </si>
  <si>
    <t>Morgan Wallen</t>
  </si>
  <si>
    <t>Last Night</t>
  </si>
  <si>
    <t>['contemporary country']</t>
  </si>
  <si>
    <t>JVKE</t>
  </si>
  <si>
    <t>golden hour</t>
  </si>
  <si>
    <t>['modern indie pop', 'pov: indie', 'singer-songwriter pop']</t>
  </si>
  <si>
    <t>Stephen Sanchez</t>
  </si>
  <si>
    <t>Until I Found You (with Em Beihold) - Em Beihold Version</t>
  </si>
  <si>
    <t>['gen z singer-songwriter']</t>
  </si>
  <si>
    <t>Myke Towers</t>
  </si>
  <si>
    <t>LALA</t>
  </si>
  <si>
    <t>['reggaeton', 'trap latino', 'urbano latino']</t>
  </si>
  <si>
    <t>Quevedo: Bzrp Music Sessions, Vol. 52</t>
  </si>
  <si>
    <t>Ozuna</t>
  </si>
  <si>
    <t>Hey Mor</t>
  </si>
  <si>
    <t>['puerto rican pop', 'reggaeton', 'trap latino', 'urbano latino']</t>
  </si>
  <si>
    <t>Feid</t>
  </si>
  <si>
    <t>CLASSY 101</t>
  </si>
  <si>
    <t>['colombian pop', 'pop reggaeton', 'reggaeton', 'reggaeton colombiano', 'trap latino', 'urbano latino']</t>
  </si>
  <si>
    <t>Doja Cat</t>
  </si>
  <si>
    <t>Paint The Town Red</t>
  </si>
  <si>
    <t>['dance pop', 'pop']</t>
  </si>
  <si>
    <t>The Neighbourhood</t>
  </si>
  <si>
    <t>Sweater Weather</t>
  </si>
  <si>
    <t>['modern alternative rock', 'modern rock', 'pop']</t>
  </si>
  <si>
    <t>Snooze</t>
  </si>
  <si>
    <t>Blank Space</t>
  </si>
  <si>
    <t>Blinding Lights</t>
  </si>
  <si>
    <t>Bad Bunny</t>
  </si>
  <si>
    <t>WHERE SHE GOES</t>
  </si>
  <si>
    <t>Jimin</t>
  </si>
  <si>
    <t>Like Crazy</t>
  </si>
  <si>
    <t>Eminem</t>
  </si>
  <si>
    <t>Mockingbird</t>
  </si>
  <si>
    <t>['detroit hip hop', 'hip hop', 'rap']</t>
  </si>
  <si>
    <t>RAYE</t>
  </si>
  <si>
    <t>Escapism.</t>
  </si>
  <si>
    <t>['uk contemporary r&amp;b', 'uk pop']</t>
  </si>
  <si>
    <t>Olivia Rodrigo</t>
  </si>
  <si>
    <t>vampire</t>
  </si>
  <si>
    <t>Peso Pluma</t>
  </si>
  <si>
    <t>PRC</t>
  </si>
  <si>
    <t>['corridos tumbados', 'sad sierreno']</t>
  </si>
  <si>
    <t>Tyler, The Creator</t>
  </si>
  <si>
    <t>See You Again (feat. Kali Uchis)</t>
  </si>
  <si>
    <t>['hip hop', 'rap']</t>
  </si>
  <si>
    <t>Me Porto Bonito</t>
  </si>
  <si>
    <t>NewJeans</t>
  </si>
  <si>
    <t>OMG</t>
  </si>
  <si>
    <t>['k-pop', 'k-pop girl group']</t>
  </si>
  <si>
    <t>Natanael Cano</t>
  </si>
  <si>
    <t>AMG</t>
  </si>
  <si>
    <t>['corrido', 'corridos tumbados', 'musica mexicana', 'sad sierreno', 'sierreno']</t>
  </si>
  <si>
    <t>Romantic Homicide</t>
  </si>
  <si>
    <t>Row Labels</t>
  </si>
  <si>
    <t>Grand Total</t>
  </si>
  <si>
    <t>Sum of danceability</t>
  </si>
  <si>
    <t xml:space="preserve">More introspective relationship with music </t>
  </si>
  <si>
    <t>Average of energy</t>
  </si>
  <si>
    <t xml:space="preserve">Popularity is increasingly based on </t>
  </si>
  <si>
    <t>Average of tempo</t>
  </si>
  <si>
    <t xml:space="preserve">Check energy and loudness </t>
  </si>
  <si>
    <t xml:space="preserve">Check Tempo/Valence </t>
  </si>
  <si>
    <t>Average of acousticness</t>
  </si>
  <si>
    <t xml:space="preserve">High energy, likely non acoustic </t>
  </si>
  <si>
    <t xml:space="preserve">Highly positive but realistic, faster tempo </t>
  </si>
  <si>
    <t>More reflective music</t>
  </si>
  <si>
    <t>Largely faster BPM's generally outside of pop music bpm range</t>
  </si>
  <si>
    <t>Spotify top 50 songs of 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</si>
</sst>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72"/>
      <color theme="0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0" fontId="0" fillId="34" borderId="0" xfId="0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5" Type="http://purl.oclc.org/ooxml/officeDocument/relationships/pivotCacheDefinition" Target="pivotCache/pivotCacheDefinition1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[SpotifyTop50(2023).xlsx]Sheet2!PivotTable18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Popularity compared to Danceability by Artist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Sheet2!$A$2:$A$20</c:f>
              <c:multiLvlStrCache>
                <c:ptCount val="13"/>
                <c:lvl>
                  <c:pt idx="0">
                    <c:v>Taylor Swift</c:v>
                  </c:pt>
                  <c:pt idx="1">
                    <c:v>Arctic Monkeys</c:v>
                  </c:pt>
                  <c:pt idx="2">
                    <c:v>Harry Styles</c:v>
                  </c:pt>
                  <c:pt idx="3">
                    <c:v>Olivia Rodrigo</c:v>
                  </c:pt>
                  <c:pt idx="4">
                    <c:v>The Weeknd</c:v>
                  </c:pt>
                  <c:pt idx="5">
                    <c:v>David Kushner</c:v>
                  </c:pt>
                  <c:pt idx="6">
                    <c:v>Miley Cyrus</c:v>
                  </c:pt>
                  <c:pt idx="7">
                    <c:v>Doja Cat</c:v>
                  </c:pt>
                  <c:pt idx="8">
                    <c:v>Jimin</c:v>
                  </c:pt>
                  <c:pt idx="9">
                    <c:v>Myke Towers</c:v>
                  </c:pt>
                  <c:pt idx="10">
                    <c:v>SZA</c:v>
                  </c:pt>
                  <c:pt idx="11">
                    <c:v>The Neighbourhood</c:v>
                  </c:pt>
                  <c:pt idx="12">
                    <c:v>The Weeknd</c:v>
                  </c:pt>
                </c:lvl>
                <c:lvl>
                  <c:pt idx="0">
                    <c:v>99</c:v>
                  </c:pt>
                  <c:pt idx="1">
                    <c:v>96</c:v>
                  </c:pt>
                  <c:pt idx="2">
                    <c:v>95</c:v>
                  </c:pt>
                  <c:pt idx="5">
                    <c:v>94</c:v>
                  </c:pt>
                  <c:pt idx="7">
                    <c:v>93</c:v>
                  </c:pt>
                </c:lvl>
              </c:multiLvlStrCache>
            </c:multiLvlStrRef>
          </c:cat>
          <c:val>
            <c:numRef>
              <c:f>Sheet2!$B$2:$B$20</c:f>
              <c:numCache>
                <c:formatCode>General</c:formatCode>
                <c:ptCount val="13"/>
                <c:pt idx="0">
                  <c:v>0.55200000000000005</c:v>
                </c:pt>
                <c:pt idx="1">
                  <c:v>0.46400000000000002</c:v>
                </c:pt>
                <c:pt idx="2">
                  <c:v>0.52</c:v>
                </c:pt>
                <c:pt idx="3">
                  <c:v>0.51100000000000001</c:v>
                </c:pt>
                <c:pt idx="4">
                  <c:v>0.67900000000000005</c:v>
                </c:pt>
                <c:pt idx="5">
                  <c:v>0.50800000000000001</c:v>
                </c:pt>
                <c:pt idx="6">
                  <c:v>0.70599999999999996</c:v>
                </c:pt>
                <c:pt idx="7">
                  <c:v>0.86399999999999999</c:v>
                </c:pt>
                <c:pt idx="8">
                  <c:v>0.629</c:v>
                </c:pt>
                <c:pt idx="9">
                  <c:v>0.70799999999999996</c:v>
                </c:pt>
                <c:pt idx="10">
                  <c:v>0.55900000000000005</c:v>
                </c:pt>
                <c:pt idx="11">
                  <c:v>0.61199999999999999</c:v>
                </c:pt>
                <c:pt idx="12">
                  <c:v>0.51400000000000001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A-E64D-9002-3127048E7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4447951"/>
        <c:axId val="1913028655"/>
      </c:barChart>
      <c:catAx>
        <c:axId val="160444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28655"/>
        <c:crosses val="autoZero"/>
        <c:auto val="1"/>
        <c:lblAlgn val="ctr"/>
        <c:lblOffset val="100"/>
        <c:noMultiLvlLbl val="0"/>
      </c:catAx>
      <c:valAx>
        <c:axId val="191302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44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[SpotifyTop50(2023).xlsx]Sheet2!PivotTable19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 Average Energy and Likelihood</a:t>
            </a:r>
            <a:r>
              <a:rPr lang="en-US" baseline="0%">
                <a:solidFill>
                  <a:schemeClr val="bg1"/>
                </a:solidFill>
              </a:rPr>
              <a:t> of Acousticness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tint val="77%"/>
              </a:schemeClr>
            </a:solidFill>
            <a:ln w="9525">
              <a:solidFill>
                <a:schemeClr val="accent6">
                  <a:tint val="77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tint val="77%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tint val="77%"/>
              </a:schemeClr>
            </a:solidFill>
            <a:ln w="9525">
              <a:solidFill>
                <a:schemeClr val="accent6">
                  <a:tint val="77%"/>
                </a:schemeClr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shade val="76%"/>
              </a:schemeClr>
            </a:solidFill>
            <a:ln w="9525">
              <a:solidFill>
                <a:schemeClr val="accent6">
                  <a:shade val="76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Sheet2!$B$23</c:f>
              <c:strCache>
                <c:ptCount val="1"/>
                <c:pt idx="0">
                  <c:v>Average of energy</c:v>
                </c:pt>
              </c:strCache>
            </c:strRef>
          </c:tx>
          <c:spPr>
            <a:ln w="28575" cap="rnd">
              <a:solidFill>
                <a:schemeClr val="accent6">
                  <a:tint val="77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%"/>
                </a:schemeClr>
              </a:solidFill>
              <a:ln w="9525">
                <a:solidFill>
                  <a:schemeClr val="accent6">
                    <a:tint val="77%"/>
                  </a:schemeClr>
                </a:solidFill>
              </a:ln>
              <a:effectLst/>
            </c:spPr>
          </c:marker>
          <c:cat>
            <c:strRef>
              <c:f>Sheet2!$A$24:$A$29</c:f>
              <c:strCache>
                <c:ptCount val="5"/>
                <c:pt idx="0">
                  <c:v>99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</c:strCache>
            </c:strRef>
          </c:cat>
          <c:val>
            <c:numRef>
              <c:f>Sheet2!$B$24:$B$29</c:f>
              <c:numCache>
                <c:formatCode>0.00</c:formatCode>
                <c:ptCount val="5"/>
                <c:pt idx="0">
                  <c:v>0.70199999999999996</c:v>
                </c:pt>
                <c:pt idx="1">
                  <c:v>0.41699999999999998</c:v>
                </c:pt>
                <c:pt idx="2">
                  <c:v>0.6166666666666667</c:v>
                </c:pt>
                <c:pt idx="3">
                  <c:v>0.5605</c:v>
                </c:pt>
                <c:pt idx="4">
                  <c:v>0.68566666666666676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9-B440-AC3D-34D7951698B4}"/>
            </c:ext>
          </c:extLst>
        </c:ser>
        <c:ser>
          <c:idx val="1"/>
          <c:order val="1"/>
          <c:tx>
            <c:strRef>
              <c:f>Sheet2!$C$23</c:f>
              <c:strCache>
                <c:ptCount val="1"/>
                <c:pt idx="0">
                  <c:v>Average of acousticness</c:v>
                </c:pt>
              </c:strCache>
            </c:strRef>
          </c:tx>
          <c:spPr>
            <a:ln w="28575" cap="rnd">
              <a:solidFill>
                <a:schemeClr val="accent6">
                  <a:shade val="76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%"/>
                </a:schemeClr>
              </a:solidFill>
              <a:ln w="9525">
                <a:solidFill>
                  <a:schemeClr val="accent6">
                    <a:shade val="76%"/>
                  </a:schemeClr>
                </a:solidFill>
              </a:ln>
              <a:effectLst/>
            </c:spPr>
          </c:marker>
          <c:cat>
            <c:strRef>
              <c:f>Sheet2!$A$24:$A$29</c:f>
              <c:strCache>
                <c:ptCount val="5"/>
                <c:pt idx="0">
                  <c:v>99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</c:strCache>
            </c:strRef>
          </c:cat>
          <c:val>
            <c:numRef>
              <c:f>Sheet2!$C$24:$C$29</c:f>
              <c:numCache>
                <c:formatCode>0.00</c:formatCode>
                <c:ptCount val="5"/>
                <c:pt idx="0">
                  <c:v>0.11700000000000001</c:v>
                </c:pt>
                <c:pt idx="1">
                  <c:v>0.13600000000000001</c:v>
                </c:pt>
                <c:pt idx="2">
                  <c:v>0.21999999999999997</c:v>
                </c:pt>
                <c:pt idx="3">
                  <c:v>0.44419999999999998</c:v>
                </c:pt>
                <c:pt idx="4">
                  <c:v>8.7226666666666661E-2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9-B440-AC3D-34D795169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501775"/>
        <c:axId val="1525430351"/>
      </c:lineChart>
      <c:catAx>
        <c:axId val="151950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30351"/>
        <c:crosses val="autoZero"/>
        <c:auto val="1"/>
        <c:lblAlgn val="ctr"/>
        <c:lblOffset val="100"/>
        <c:noMultiLvlLbl val="0"/>
      </c:catAx>
      <c:valAx>
        <c:axId val="15254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0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[SpotifyTop50(2023).xlsx]Sheet2!PivotTable20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Average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3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Sheet2!$A$37:$A$42</c:f>
              <c:strCache>
                <c:ptCount val="5"/>
                <c:pt idx="0">
                  <c:v>93</c:v>
                </c:pt>
                <c:pt idx="1">
                  <c:v>94</c:v>
                </c:pt>
                <c:pt idx="2">
                  <c:v>95</c:v>
                </c:pt>
                <c:pt idx="3">
                  <c:v>96</c:v>
                </c:pt>
                <c:pt idx="4">
                  <c:v>99</c:v>
                </c:pt>
              </c:strCache>
            </c:strRef>
          </c:cat>
          <c:val>
            <c:numRef>
              <c:f>Sheet2!$B$37:$B$42</c:f>
              <c:numCache>
                <c:formatCode>0.00</c:formatCode>
                <c:ptCount val="5"/>
                <c:pt idx="0">
                  <c:v>125.00450000000001</c:v>
                </c:pt>
                <c:pt idx="1">
                  <c:v>124.069</c:v>
                </c:pt>
                <c:pt idx="2">
                  <c:v>165.97933333333333</c:v>
                </c:pt>
                <c:pt idx="3">
                  <c:v>67.528000000000006</c:v>
                </c:pt>
                <c:pt idx="4">
                  <c:v>169.994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E-584F-88C7-FB845073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25478431"/>
        <c:axId val="1518900319"/>
      </c:barChart>
      <c:catAx>
        <c:axId val="1525478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00319"/>
        <c:crosses val="autoZero"/>
        <c:auto val="1"/>
        <c:lblAlgn val="ctr"/>
        <c:lblOffset val="100"/>
        <c:noMultiLvlLbl val="0"/>
      </c:catAx>
      <c:valAx>
        <c:axId val="151890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[SpotifyTop50(2023).xlsx]Sheet2!PivotTable18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Popularity compared to Danceability by Artist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Sheet2!$A$2:$A$20</c:f>
              <c:multiLvlStrCache>
                <c:ptCount val="13"/>
                <c:lvl>
                  <c:pt idx="0">
                    <c:v>Taylor Swift</c:v>
                  </c:pt>
                  <c:pt idx="1">
                    <c:v>Arctic Monkeys</c:v>
                  </c:pt>
                  <c:pt idx="2">
                    <c:v>Harry Styles</c:v>
                  </c:pt>
                  <c:pt idx="3">
                    <c:v>Olivia Rodrigo</c:v>
                  </c:pt>
                  <c:pt idx="4">
                    <c:v>The Weeknd</c:v>
                  </c:pt>
                  <c:pt idx="5">
                    <c:v>David Kushner</c:v>
                  </c:pt>
                  <c:pt idx="6">
                    <c:v>Miley Cyrus</c:v>
                  </c:pt>
                  <c:pt idx="7">
                    <c:v>Doja Cat</c:v>
                  </c:pt>
                  <c:pt idx="8">
                    <c:v>Jimin</c:v>
                  </c:pt>
                  <c:pt idx="9">
                    <c:v>Myke Towers</c:v>
                  </c:pt>
                  <c:pt idx="10">
                    <c:v>SZA</c:v>
                  </c:pt>
                  <c:pt idx="11">
                    <c:v>The Neighbourhood</c:v>
                  </c:pt>
                  <c:pt idx="12">
                    <c:v>The Weeknd</c:v>
                  </c:pt>
                </c:lvl>
                <c:lvl>
                  <c:pt idx="0">
                    <c:v>99</c:v>
                  </c:pt>
                  <c:pt idx="1">
                    <c:v>96</c:v>
                  </c:pt>
                  <c:pt idx="2">
                    <c:v>95</c:v>
                  </c:pt>
                  <c:pt idx="5">
                    <c:v>94</c:v>
                  </c:pt>
                  <c:pt idx="7">
                    <c:v>93</c:v>
                  </c:pt>
                </c:lvl>
              </c:multiLvlStrCache>
            </c:multiLvlStrRef>
          </c:cat>
          <c:val>
            <c:numRef>
              <c:f>Sheet2!$B$2:$B$20</c:f>
              <c:numCache>
                <c:formatCode>General</c:formatCode>
                <c:ptCount val="13"/>
                <c:pt idx="0">
                  <c:v>0.55200000000000005</c:v>
                </c:pt>
                <c:pt idx="1">
                  <c:v>0.46400000000000002</c:v>
                </c:pt>
                <c:pt idx="2">
                  <c:v>0.52</c:v>
                </c:pt>
                <c:pt idx="3">
                  <c:v>0.51100000000000001</c:v>
                </c:pt>
                <c:pt idx="4">
                  <c:v>0.67900000000000005</c:v>
                </c:pt>
                <c:pt idx="5">
                  <c:v>0.50800000000000001</c:v>
                </c:pt>
                <c:pt idx="6">
                  <c:v>0.70599999999999996</c:v>
                </c:pt>
                <c:pt idx="7">
                  <c:v>0.86399999999999999</c:v>
                </c:pt>
                <c:pt idx="8">
                  <c:v>0.629</c:v>
                </c:pt>
                <c:pt idx="9">
                  <c:v>0.70799999999999996</c:v>
                </c:pt>
                <c:pt idx="10">
                  <c:v>0.55900000000000005</c:v>
                </c:pt>
                <c:pt idx="11">
                  <c:v>0.61199999999999999</c:v>
                </c:pt>
                <c:pt idx="12">
                  <c:v>0.51400000000000001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4-CF41-9335-0C85363B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4447951"/>
        <c:axId val="1913028655"/>
      </c:barChart>
      <c:catAx>
        <c:axId val="160444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28655"/>
        <c:crosses val="autoZero"/>
        <c:auto val="1"/>
        <c:lblAlgn val="ctr"/>
        <c:lblOffset val="100"/>
        <c:noMultiLvlLbl val="0"/>
      </c:catAx>
      <c:valAx>
        <c:axId val="191302865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44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[SpotifyTop50(2023).xlsx]Sheet2!PivotTable19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 Average Energy and Likelihood</a:t>
            </a:r>
            <a:r>
              <a:rPr lang="en-US" baseline="0%">
                <a:solidFill>
                  <a:schemeClr val="bg1"/>
                </a:solidFill>
              </a:rPr>
              <a:t> of Acousticness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>
                <a:tint val="77%"/>
              </a:schemeClr>
            </a:solidFill>
            <a:ln w="9525">
              <a:solidFill>
                <a:schemeClr val="accent6">
                  <a:tint val="77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>
                <a:tint val="77%"/>
              </a:schemeClr>
            </a:solidFill>
            <a:round/>
          </a:ln>
          <a:effectLst/>
        </c:spPr>
        <c:marker>
          <c:spPr>
            <a:solidFill>
              <a:schemeClr val="accent6">
                <a:tint val="77%"/>
              </a:schemeClr>
            </a:solidFill>
            <a:ln w="9525">
              <a:solidFill>
                <a:schemeClr val="accent6">
                  <a:tint val="77%"/>
                </a:schemeClr>
              </a:solidFill>
            </a:ln>
            <a:effectLst/>
          </c:spPr>
        </c:marker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>
                <a:shade val="76%"/>
              </a:schemeClr>
            </a:solidFill>
            <a:ln w="9525">
              <a:solidFill>
                <a:schemeClr val="accent6">
                  <a:shade val="76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>
                <a:tint val="77%"/>
              </a:schemeClr>
            </a:solidFill>
            <a:ln w="9525">
              <a:solidFill>
                <a:schemeClr val="accent6">
                  <a:tint val="77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>
                <a:shade val="76%"/>
              </a:schemeClr>
            </a:solidFill>
            <a:ln w="9525">
              <a:solidFill>
                <a:schemeClr val="accent6">
                  <a:shade val="76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tint val="77%"/>
              </a:schemeClr>
            </a:solidFill>
            <a:ln w="9525">
              <a:solidFill>
                <a:schemeClr val="accent6">
                  <a:tint val="77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shade val="76%"/>
              </a:schemeClr>
            </a:solidFill>
            <a:ln w="9525">
              <a:solidFill>
                <a:schemeClr val="accent6">
                  <a:shade val="76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Sheet2!$B$23</c:f>
              <c:strCache>
                <c:ptCount val="1"/>
                <c:pt idx="0">
                  <c:v>Average of energy</c:v>
                </c:pt>
              </c:strCache>
            </c:strRef>
          </c:tx>
          <c:spPr>
            <a:ln w="28575" cap="rnd">
              <a:solidFill>
                <a:schemeClr val="accent6">
                  <a:tint val="77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%"/>
                </a:schemeClr>
              </a:solidFill>
              <a:ln w="9525">
                <a:solidFill>
                  <a:schemeClr val="accent6">
                    <a:tint val="77%"/>
                  </a:schemeClr>
                </a:solidFill>
              </a:ln>
              <a:effectLst/>
            </c:spPr>
          </c:marker>
          <c:cat>
            <c:strRef>
              <c:f>Sheet2!$A$24:$A$29</c:f>
              <c:strCache>
                <c:ptCount val="5"/>
                <c:pt idx="0">
                  <c:v>99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</c:strCache>
            </c:strRef>
          </c:cat>
          <c:val>
            <c:numRef>
              <c:f>Sheet2!$B$24:$B$29</c:f>
              <c:numCache>
                <c:formatCode>0.00</c:formatCode>
                <c:ptCount val="5"/>
                <c:pt idx="0">
                  <c:v>0.70199999999999996</c:v>
                </c:pt>
                <c:pt idx="1">
                  <c:v>0.41699999999999998</c:v>
                </c:pt>
                <c:pt idx="2">
                  <c:v>0.6166666666666667</c:v>
                </c:pt>
                <c:pt idx="3">
                  <c:v>0.5605</c:v>
                </c:pt>
                <c:pt idx="4">
                  <c:v>0.68566666666666676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0-5145-9CCF-4495347C2367}"/>
            </c:ext>
          </c:extLst>
        </c:ser>
        <c:ser>
          <c:idx val="1"/>
          <c:order val="1"/>
          <c:tx>
            <c:strRef>
              <c:f>Sheet2!$C$23</c:f>
              <c:strCache>
                <c:ptCount val="1"/>
                <c:pt idx="0">
                  <c:v>Average of acousticness</c:v>
                </c:pt>
              </c:strCache>
            </c:strRef>
          </c:tx>
          <c:spPr>
            <a:ln w="28575" cap="rnd">
              <a:solidFill>
                <a:schemeClr val="accent6">
                  <a:shade val="76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%"/>
                </a:schemeClr>
              </a:solidFill>
              <a:ln w="9525">
                <a:solidFill>
                  <a:schemeClr val="accent6">
                    <a:shade val="76%"/>
                  </a:schemeClr>
                </a:solidFill>
              </a:ln>
              <a:effectLst/>
            </c:spPr>
          </c:marker>
          <c:cat>
            <c:strRef>
              <c:f>Sheet2!$A$24:$A$29</c:f>
              <c:strCache>
                <c:ptCount val="5"/>
                <c:pt idx="0">
                  <c:v>99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</c:strCache>
            </c:strRef>
          </c:cat>
          <c:val>
            <c:numRef>
              <c:f>Sheet2!$C$24:$C$29</c:f>
              <c:numCache>
                <c:formatCode>0.00</c:formatCode>
                <c:ptCount val="5"/>
                <c:pt idx="0">
                  <c:v>0.11700000000000001</c:v>
                </c:pt>
                <c:pt idx="1">
                  <c:v>0.13600000000000001</c:v>
                </c:pt>
                <c:pt idx="2">
                  <c:v>0.21999999999999997</c:v>
                </c:pt>
                <c:pt idx="3">
                  <c:v>0.44419999999999998</c:v>
                </c:pt>
                <c:pt idx="4">
                  <c:v>8.7226666666666661E-2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0-5145-9CCF-4495347C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501775"/>
        <c:axId val="1525430351"/>
      </c:lineChart>
      <c:catAx>
        <c:axId val="151950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30351"/>
        <c:crosses val="autoZero"/>
        <c:auto val="1"/>
        <c:lblAlgn val="ctr"/>
        <c:lblOffset val="100"/>
        <c:noMultiLvlLbl val="0"/>
      </c:catAx>
      <c:valAx>
        <c:axId val="15254303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0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[SpotifyTop50(2023).xlsx]Sheet2!PivotTable20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Average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Sheet2!$A$37:$A$42</c:f>
              <c:strCache>
                <c:ptCount val="5"/>
                <c:pt idx="0">
                  <c:v>93</c:v>
                </c:pt>
                <c:pt idx="1">
                  <c:v>94</c:v>
                </c:pt>
                <c:pt idx="2">
                  <c:v>95</c:v>
                </c:pt>
                <c:pt idx="3">
                  <c:v>96</c:v>
                </c:pt>
                <c:pt idx="4">
                  <c:v>99</c:v>
                </c:pt>
              </c:strCache>
            </c:strRef>
          </c:cat>
          <c:val>
            <c:numRef>
              <c:f>Sheet2!$B$37:$B$42</c:f>
              <c:numCache>
                <c:formatCode>0.00</c:formatCode>
                <c:ptCount val="5"/>
                <c:pt idx="0">
                  <c:v>125.00450000000001</c:v>
                </c:pt>
                <c:pt idx="1">
                  <c:v>124.069</c:v>
                </c:pt>
                <c:pt idx="2">
                  <c:v>165.97933333333333</c:v>
                </c:pt>
                <c:pt idx="3">
                  <c:v>67.528000000000006</c:v>
                </c:pt>
                <c:pt idx="4">
                  <c:v>169.994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3-6A4E-A17B-D596AB6D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25478431"/>
        <c:axId val="1518900319"/>
      </c:barChart>
      <c:catAx>
        <c:axId val="1525478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00319"/>
        <c:crosses val="autoZero"/>
        <c:auto val="1"/>
        <c:lblAlgn val="ctr"/>
        <c:lblOffset val="100"/>
        <c:noMultiLvlLbl val="0"/>
      </c:catAx>
      <c:valAx>
        <c:axId val="151890031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colors2.xml><?xml version="1.0" encoding="utf-8"?>
<cs:colorStyle xmlns:cs="http://schemas.microsoft.com/office/drawing/2012/chartStyle" xmlns:a="http://purl.oclc.org/ooxml/drawingml/main" meth="withinLinearReversed" id="26">
  <a:schemeClr val="accent6"/>
</cs:colorStyle>
</file>

<file path=xl/charts/colors3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colors4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colors5.xml><?xml version="1.0" encoding="utf-8"?>
<cs:colorStyle xmlns:cs="http://schemas.microsoft.com/office/drawing/2012/chartStyle" xmlns:a="http://purl.oclc.org/ooxml/drawingml/main" meth="withinLinearReversed" id="26">
  <a:schemeClr val="accent6"/>
</cs:colorStyle>
</file>

<file path=xl/charts/colors6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5.xml"/><Relationship Id="rId2" Type="http://purl.oclc.org/ooxml/officeDocument/relationships/chart" Target="../charts/chart4.xml"/><Relationship Id="rId1" Type="http://purl.oclc.org/ooxml/officeDocument/relationships/image" Target="../media/image1.png"/><Relationship Id="rId4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76200</xdr:colOff>
      <xdr:row>0</xdr:row>
      <xdr:rowOff>190500</xdr:rowOff>
    </xdr:from>
    <xdr:to>
      <xdr:col>10</xdr:col>
      <xdr:colOff>101600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C478C-7F93-8124-58A9-D2925695A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63500</xdr:colOff>
      <xdr:row>17</xdr:row>
      <xdr:rowOff>190500</xdr:rowOff>
    </xdr:from>
    <xdr:to>
      <xdr:col>10</xdr:col>
      <xdr:colOff>114300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784C87-F48A-01BD-3112-AA2365902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63500</xdr:colOff>
      <xdr:row>33</xdr:row>
      <xdr:rowOff>177800</xdr:rowOff>
    </xdr:from>
    <xdr:to>
      <xdr:col>10</xdr:col>
      <xdr:colOff>101600</xdr:colOff>
      <xdr:row>48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D61338-116E-72A1-6FE3-70EBA0622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6</xdr:col>
      <xdr:colOff>241300</xdr:colOff>
      <xdr:row>9</xdr:row>
      <xdr:rowOff>0</xdr:rowOff>
    </xdr:from>
    <xdr:to>
      <xdr:col>15</xdr:col>
      <xdr:colOff>660400</xdr:colOff>
      <xdr:row>39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871973-61DB-749B-85C3-0B48611C52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1828800"/>
          <a:ext cx="7848600" cy="614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749300</xdr:colOff>
      <xdr:row>9</xdr:row>
      <xdr:rowOff>152400</xdr:rowOff>
    </xdr:from>
    <xdr:to>
      <xdr:col>7</xdr:col>
      <xdr:colOff>317500</xdr:colOff>
      <xdr:row>38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C487A-DBAD-7C4E-8AF1-6DB4C0955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254000</xdr:colOff>
      <xdr:row>9</xdr:row>
      <xdr:rowOff>88900</xdr:rowOff>
    </xdr:from>
    <xdr:to>
      <xdr:col>20</xdr:col>
      <xdr:colOff>482600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5974DF-E874-5642-B121-1299C7BE6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330200</xdr:colOff>
      <xdr:row>25</xdr:row>
      <xdr:rowOff>152400</xdr:rowOff>
    </xdr:from>
    <xdr:to>
      <xdr:col>20</xdr:col>
      <xdr:colOff>469900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B95D9C-3BB7-0D4C-AC0E-2B0199F14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Gene Alvarez" refreshedDateIso="2024-03-15T12:19:38.80999990738928100" createdVersion="8" refreshedVersion="8" minRefreshableVersion="3" recordCount="50">
  <cacheSource type="worksheet">
    <worksheetSource ref="A1:S51" sheet="WorkingSheet"/>
  </cacheSource>
  <cacheFields count="19">
    <cacheField name="artist_name" numFmtId="0">
      <sharedItems count="41">
        <s v="Taylor Swift"/>
        <s v="Arctic Monkeys"/>
        <s v="The Weeknd"/>
        <s v="Harry Styles"/>
        <s v="Olivia Rodrigo"/>
        <s v="Miley Cyrus"/>
        <s v="David Kushner"/>
        <s v="Doja Cat"/>
        <s v="Myke Towers"/>
        <s v="Jimin"/>
        <s v="The Neighbourhood"/>
        <s v="SZA"/>
        <s v="OneRepublic"/>
        <s v="David Guetta"/>
        <s v="Tyler, The Creator"/>
        <s v="Metro Boomin"/>
        <s v="Eminem"/>
        <s v="d4vd"/>
        <s v="Rema"/>
        <s v="Jung Kook"/>
        <s v="Stephen Sanchez"/>
        <s v="Bad Bunny"/>
        <s v="Yng Lvcas"/>
        <s v="KAROL G"/>
        <s v="Bizarrap"/>
        <s v="Ozuna"/>
        <s v="Feid"/>
        <s v="NewJeans"/>
        <s v="Eslabon Armado"/>
        <s v="Manuel Turizo"/>
        <s v="Grupo Frontera"/>
        <s v="Sam Smith"/>
        <s v="PinkPantheress"/>
        <s v="Morgan Wallen"/>
        <s v="Yandel"/>
        <s v="JVKE"/>
        <s v="Peso Pluma"/>
        <s v="Natanael Cano"/>
        <s v="RAYE"/>
        <s v="FIFTY FIFTY"/>
        <s v="Tom Odell"/>
      </sharedItems>
    </cacheField>
    <cacheField name="track_name" numFmtId="0">
      <sharedItems/>
    </cacheField>
    <cacheField name="is_explicit" numFmtId="0">
      <sharedItems/>
    </cacheField>
    <cacheField name="album_release_date" numFmtId="14">
      <sharedItems containsSemiMixedTypes="0" containsNonDate="0" containsDate="1" containsString="0" minDate="2004-11-12T00:00:00" maxDate="2023-11-11T00:00:00"/>
    </cacheField>
    <cacheField name="genres" numFmtId="0">
      <sharedItems/>
    </cacheField>
    <cacheField name="danceability" numFmtId="0">
      <sharedItems containsSemiMixedTypes="0" containsString="0" containsNumber="1" minValue="0.44500000000000001" maxValue="0.91100000000000003"/>
    </cacheField>
    <cacheField name="valence" numFmtId="0">
      <sharedItems containsSemiMixedTypes="0" containsString="0" containsNumber="1" minValue="0.13100000000000001" maxValue="0.89300000000000002"/>
    </cacheField>
    <cacheField name="energy" numFmtId="0">
      <sharedItems containsSemiMixedTypes="0" containsString="0" containsNumber="1" minValue="0.41699999999999998" maxValue="0.96499999999999997"/>
    </cacheField>
    <cacheField name="loudness" numFmtId="0">
      <sharedItems containsSemiMixedTypes="0" containsString="0" containsNumber="1" minValue="-10.613" maxValue="-2.81"/>
    </cacheField>
    <cacheField name="acousticness" numFmtId="0">
      <sharedItems containsSemiMixedTypes="0" containsString="0" containsNumber="1" minValue="1.4599999999999999E-3" maxValue="0.83"/>
    </cacheField>
    <cacheField name="instrumentalness" numFmtId="0">
      <sharedItems containsSemiMixedTypes="0" containsString="0" containsNumber="1" minValue="0" maxValue="0.63400000000000001"/>
    </cacheField>
    <cacheField name="liveness" numFmtId="0">
      <sharedItems containsSemiMixedTypes="0" containsString="0" containsNumber="1" minValue="2.3199999999999998E-2" maxValue="0.371"/>
    </cacheField>
    <cacheField name="speechiness" numFmtId="0">
      <sharedItems containsSemiMixedTypes="0" containsString="0" containsNumber="1" minValue="2.5600000000000001E-2" maxValue="0.33300000000000002"/>
    </cacheField>
    <cacheField name="key" numFmtId="0">
      <sharedItems containsSemiMixedTypes="0" containsString="0" containsNumber="1" containsInteger="1" minValue="0" maxValue="11"/>
    </cacheField>
    <cacheField name="tempo" numFmtId="0">
      <sharedItems containsSemiMixedTypes="0" containsString="0" containsNumber="1" minValue="67.033000000000001" maxValue="203.75899999999999"/>
    </cacheField>
    <cacheField name="mode" numFmtId="0">
      <sharedItems containsSemiMixedTypes="0" containsString="0" containsNumber="1" containsInteger="1" minValue="0" maxValue="1"/>
    </cacheField>
    <cacheField name="duration_ms" numFmtId="0">
      <sharedItems containsSemiMixedTypes="0" containsString="0" containsNumber="1" containsInteger="1" minValue="131013" maxValue="272373"/>
    </cacheField>
    <cacheField name="time_signature" numFmtId="0">
      <sharedItems containsSemiMixedTypes="0" containsString="0" containsNumber="1" containsInteger="1" minValue="3" maxValue="4"/>
    </cacheField>
    <cacheField name="popularity" numFmtId="0">
      <sharedItems containsSemiMixedTypes="0" containsString="0" containsNumber="1" containsInteger="1" minValue="72" maxValue="99" count="21">
        <n v="99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78"/>
        <n v="76"/>
        <n v="75"/>
        <n v="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Gene Alvarez" refreshedDateIso="2024-03-15T12:25:58.10000030323862925" createdVersion="8" refreshedVersion="8" minRefreshableVersion="3" recordCount="50">
  <cacheSource type="worksheet">
    <worksheetSource ref="E1:S51" sheet="WorkingSheet"/>
  </cacheSource>
  <cacheFields count="15">
    <cacheField name="genres" numFmtId="0">
      <sharedItems/>
    </cacheField>
    <cacheField name="danceability" numFmtId="0">
      <sharedItems containsSemiMixedTypes="0" containsString="0" containsNumber="1" minValue="0.44500000000000001" maxValue="0.91100000000000003"/>
    </cacheField>
    <cacheField name="valence" numFmtId="0">
      <sharedItems containsSemiMixedTypes="0" containsString="0" containsNumber="1" minValue="0.13100000000000001" maxValue="0.89300000000000002"/>
    </cacheField>
    <cacheField name="energy" numFmtId="0">
      <sharedItems containsSemiMixedTypes="0" containsString="0" containsNumber="1" minValue="0.41699999999999998" maxValue="0.96499999999999997"/>
    </cacheField>
    <cacheField name="loudness" numFmtId="0">
      <sharedItems containsSemiMixedTypes="0" containsString="0" containsNumber="1" minValue="-10.613" maxValue="-2.81"/>
    </cacheField>
    <cacheField name="acousticness" numFmtId="0">
      <sharedItems containsSemiMixedTypes="0" containsString="0" containsNumber="1" minValue="1.4599999999999999E-3" maxValue="0.83"/>
    </cacheField>
    <cacheField name="instrumentalness" numFmtId="0">
      <sharedItems containsSemiMixedTypes="0" containsString="0" containsNumber="1" minValue="0" maxValue="0.63400000000000001"/>
    </cacheField>
    <cacheField name="liveness" numFmtId="0">
      <sharedItems containsSemiMixedTypes="0" containsString="0" containsNumber="1" minValue="2.3199999999999998E-2" maxValue="0.371"/>
    </cacheField>
    <cacheField name="speechiness" numFmtId="0">
      <sharedItems containsSemiMixedTypes="0" containsString="0" containsNumber="1" minValue="2.5600000000000001E-2" maxValue="0.33300000000000002"/>
    </cacheField>
    <cacheField name="key" numFmtId="0">
      <sharedItems containsSemiMixedTypes="0" containsString="0" containsNumber="1" containsInteger="1" minValue="0" maxValue="11"/>
    </cacheField>
    <cacheField name="tempo" numFmtId="0">
      <sharedItems containsSemiMixedTypes="0" containsString="0" containsNumber="1" minValue="67.033000000000001" maxValue="203.75899999999999"/>
    </cacheField>
    <cacheField name="mode" numFmtId="0">
      <sharedItems containsSemiMixedTypes="0" containsString="0" containsNumber="1" containsInteger="1" minValue="0" maxValue="1"/>
    </cacheField>
    <cacheField name="duration_ms" numFmtId="0">
      <sharedItems containsSemiMixedTypes="0" containsString="0" containsNumber="1" containsInteger="1" minValue="131013" maxValue="272373"/>
    </cacheField>
    <cacheField name="time_signature" numFmtId="0">
      <sharedItems containsSemiMixedTypes="0" containsString="0" containsNumber="1" containsInteger="1" minValue="3" maxValue="4"/>
    </cacheField>
    <cacheField name="popularity" numFmtId="0">
      <sharedItems containsSemiMixedTypes="0" containsString="0" containsNumber="1" containsInteger="1" minValue="72" maxValue="99" count="21">
        <n v="99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78"/>
        <n v="76"/>
        <n v="75"/>
        <n v="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r:id="rId1" refreshedBy="Gene Alvarez" refreshedDateIso="2024-03-15T12:39:06.21000022161752100" createdVersion="8" refreshedVersion="8" minRefreshableVersion="3" recordCount="50">
  <cacheSource type="worksheet">
    <worksheetSource ref="B1:S51" sheet="WorkingSheet"/>
  </cacheSource>
  <cacheFields count="18">
    <cacheField name="track_name" numFmtId="0">
      <sharedItems/>
    </cacheField>
    <cacheField name="is_explicit" numFmtId="0">
      <sharedItems/>
    </cacheField>
    <cacheField name="album_release_date" numFmtId="14">
      <sharedItems containsSemiMixedTypes="0" containsNonDate="0" containsDate="1" containsString="0" minDate="2004-11-12T00:00:00" maxDate="2023-11-11T00:00:00"/>
    </cacheField>
    <cacheField name="genres" numFmtId="0">
      <sharedItems/>
    </cacheField>
    <cacheField name="danceability" numFmtId="0">
      <sharedItems containsSemiMixedTypes="0" containsString="0" containsNumber="1" minValue="0.44500000000000001" maxValue="0.91100000000000003"/>
    </cacheField>
    <cacheField name="valence" numFmtId="0">
      <sharedItems containsSemiMixedTypes="0" containsString="0" containsNumber="1" minValue="0.13100000000000001" maxValue="0.89300000000000002"/>
    </cacheField>
    <cacheField name="energy" numFmtId="0">
      <sharedItems containsSemiMixedTypes="0" containsString="0" containsNumber="1" minValue="0.41699999999999998" maxValue="0.96499999999999997"/>
    </cacheField>
    <cacheField name="loudness" numFmtId="0">
      <sharedItems containsSemiMixedTypes="0" containsString="0" containsNumber="1" minValue="-10.613" maxValue="-2.81"/>
    </cacheField>
    <cacheField name="acousticness" numFmtId="0">
      <sharedItems containsSemiMixedTypes="0" containsString="0" containsNumber="1" minValue="1.4599999999999999E-3" maxValue="0.83"/>
    </cacheField>
    <cacheField name="instrumentalness" numFmtId="0">
      <sharedItems containsSemiMixedTypes="0" containsString="0" containsNumber="1" minValue="0" maxValue="0.63400000000000001"/>
    </cacheField>
    <cacheField name="liveness" numFmtId="0">
      <sharedItems containsSemiMixedTypes="0" containsString="0" containsNumber="1" minValue="2.3199999999999998E-2" maxValue="0.371"/>
    </cacheField>
    <cacheField name="speechiness" numFmtId="0">
      <sharedItems containsSemiMixedTypes="0" containsString="0" containsNumber="1" minValue="2.5600000000000001E-2" maxValue="0.33300000000000002"/>
    </cacheField>
    <cacheField name="key" numFmtId="0">
      <sharedItems containsSemiMixedTypes="0" containsString="0" containsNumber="1" containsInteger="1" minValue="0" maxValue="11"/>
    </cacheField>
    <cacheField name="tempo" numFmtId="0">
      <sharedItems containsSemiMixedTypes="0" containsString="0" containsNumber="1" minValue="67.033000000000001" maxValue="203.75899999999999"/>
    </cacheField>
    <cacheField name="mode" numFmtId="0">
      <sharedItems containsSemiMixedTypes="0" containsString="0" containsNumber="1" containsInteger="1" minValue="0" maxValue="1"/>
    </cacheField>
    <cacheField name="duration_ms" numFmtId="0">
      <sharedItems containsSemiMixedTypes="0" containsString="0" containsNumber="1" containsInteger="1" minValue="131013" maxValue="272373"/>
    </cacheField>
    <cacheField name="time_signature" numFmtId="0">
      <sharedItems containsSemiMixedTypes="0" containsString="0" containsNumber="1" containsInteger="1" minValue="3" maxValue="4"/>
    </cacheField>
    <cacheField name="popularity" numFmtId="0">
      <sharedItems containsSemiMixedTypes="0" containsString="0" containsNumber="1" containsInteger="1" minValue="72" maxValue="99" count="21">
        <n v="99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78"/>
        <n v="76"/>
        <n v="75"/>
        <n v="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0">
  <r>
    <x v="0"/>
    <s v="Cruel Summer"/>
    <b v="0"/>
    <d v="2019-08-23T00:00:00"/>
    <s v="['pop']"/>
    <n v="0.55200000000000005"/>
    <n v="0.56399999999999995"/>
    <n v="0.70199999999999996"/>
    <n v="-5.7069999999999999"/>
    <n v="0.11700000000000001"/>
    <n v="2.0599999999999999E-5"/>
    <n v="0.105"/>
    <n v="0.157"/>
    <n v="9"/>
    <n v="169.994"/>
    <n v="1"/>
    <n v="178427"/>
    <n v="4"/>
    <x v="0"/>
  </r>
  <r>
    <x v="1"/>
    <s v="I Wanna Be Yours"/>
    <b v="0"/>
    <d v="2013-09-09T00:00:00"/>
    <s v="['garage rock', 'modern rock', 'permanent wave', 'rock', 'sheffield indie']"/>
    <n v="0.46400000000000002"/>
    <n v="0.47899999999999998"/>
    <n v="0.41699999999999998"/>
    <n v="-9.3450000000000006"/>
    <n v="0.13600000000000001"/>
    <n v="2.1999999999999999E-2"/>
    <n v="9.74E-2"/>
    <n v="2.5600000000000001E-2"/>
    <n v="0"/>
    <n v="67.528000000000006"/>
    <n v="0"/>
    <n v="183956"/>
    <n v="4"/>
    <x v="1"/>
  </r>
  <r>
    <x v="2"/>
    <s v="Starboy"/>
    <b v="1"/>
    <d v="2016-11-25T00:00:00"/>
    <s v="['canadian contemporary r&amp;b', 'canadian pop', 'pop']"/>
    <n v="0.67900000000000005"/>
    <n v="0.48599999999999999"/>
    <n v="0.58699999999999997"/>
    <n v="-7.0149999999999997"/>
    <n v="0.14099999999999999"/>
    <n v="6.3500000000000002E-6"/>
    <n v="0.13700000000000001"/>
    <n v="0.27600000000000002"/>
    <n v="7"/>
    <n v="186.00299999999999"/>
    <n v="1"/>
    <n v="230453"/>
    <n v="4"/>
    <x v="2"/>
  </r>
  <r>
    <x v="3"/>
    <s v="As It Was"/>
    <b v="0"/>
    <d v="2022-05-20T00:00:00"/>
    <s v="['pop']"/>
    <n v="0.52"/>
    <n v="0.66200000000000003"/>
    <n v="0.73099999999999998"/>
    <n v="-5.3380000000000001"/>
    <n v="0.34200000000000003"/>
    <n v="1.01E-3"/>
    <n v="0.311"/>
    <n v="5.57E-2"/>
    <n v="6"/>
    <n v="173.93"/>
    <n v="0"/>
    <n v="167303"/>
    <n v="4"/>
    <x v="2"/>
  </r>
  <r>
    <x v="4"/>
    <s v="vampire"/>
    <b v="1"/>
    <d v="2023-09-08T00:00:00"/>
    <s v="['pop']"/>
    <n v="0.51100000000000001"/>
    <n v="0.35"/>
    <n v="0.53200000000000003"/>
    <n v="-5.7450000000000001"/>
    <n v="0.17699999999999999"/>
    <n v="0"/>
    <n v="0.29099999999999998"/>
    <n v="5.7799999999999997E-2"/>
    <n v="5"/>
    <n v="138.005"/>
    <n v="1"/>
    <n v="219724"/>
    <n v="4"/>
    <x v="2"/>
  </r>
  <r>
    <x v="5"/>
    <s v="Flowers"/>
    <b v="0"/>
    <d v="2023-08-18T00:00:00"/>
    <s v="['pop']"/>
    <n v="0.70599999999999996"/>
    <n v="0.63200000000000001"/>
    <n v="0.69099999999999995"/>
    <n v="-4.7750000000000004"/>
    <n v="5.8400000000000001E-2"/>
    <n v="6.9900000000000005E-5"/>
    <n v="2.3199999999999998E-2"/>
    <n v="6.3299999999999995E-2"/>
    <n v="0"/>
    <n v="118.048"/>
    <n v="1"/>
    <n v="200600"/>
    <n v="4"/>
    <x v="3"/>
  </r>
  <r>
    <x v="6"/>
    <s v="Daylight"/>
    <b v="0"/>
    <d v="2023-04-14T00:00:00"/>
    <s v="['gen z singer-songwriter', 'singer-songwriter pop']"/>
    <n v="0.50800000000000001"/>
    <n v="0.32400000000000001"/>
    <n v="0.43"/>
    <n v="-9.4749999999999996"/>
    <n v="0.83"/>
    <n v="4.4099999999999999E-4"/>
    <n v="9.2999999999999999E-2"/>
    <n v="3.3500000000000002E-2"/>
    <n v="2"/>
    <n v="130.09"/>
    <n v="0"/>
    <n v="212954"/>
    <n v="4"/>
    <x v="3"/>
  </r>
  <r>
    <x v="7"/>
    <s v="Paint The Town Red"/>
    <b v="1"/>
    <d v="2023-09-20T00:00:00"/>
    <s v="['dance pop', 'pop']"/>
    <n v="0.86399999999999999"/>
    <n v="0.72599999999999998"/>
    <n v="0.55600000000000005"/>
    <n v="-7.6829999999999998"/>
    <n v="0.255"/>
    <n v="3.8500000000000004E-6"/>
    <n v="0.112"/>
    <n v="0.19400000000000001"/>
    <n v="2"/>
    <n v="99.974000000000004"/>
    <n v="0"/>
    <n v="230480"/>
    <n v="4"/>
    <x v="4"/>
  </r>
  <r>
    <x v="8"/>
    <s v="LALA"/>
    <b v="1"/>
    <d v="2023-03-23T00:00:00"/>
    <s v="['reggaeton', 'trap latino', 'urbano latino']"/>
    <n v="0.70799999999999996"/>
    <n v="0.60699999999999998"/>
    <n v="0.73699999999999999"/>
    <n v="-4.0449999999999999"/>
    <n v="7.3899999999999993E-2"/>
    <n v="1.6199999999999999E-3"/>
    <n v="9.5500000000000002E-2"/>
    <n v="4.36E-2"/>
    <n v="1"/>
    <n v="91.986000000000004"/>
    <n v="1"/>
    <n v="197920"/>
    <n v="4"/>
    <x v="4"/>
  </r>
  <r>
    <x v="9"/>
    <s v="Like Crazy"/>
    <b v="0"/>
    <d v="2023-03-24T00:00:00"/>
    <s v="['k-pop']"/>
    <n v="0.629"/>
    <n v="0.36199999999999999"/>
    <n v="0.73299999999999998"/>
    <n v="-5.4450000000000003"/>
    <n v="2.5000000000000001E-3"/>
    <n v="0"/>
    <n v="0.35699999999999998"/>
    <n v="4.19E-2"/>
    <n v="7"/>
    <n v="120.001"/>
    <n v="1"/>
    <n v="212241"/>
    <n v="4"/>
    <x v="4"/>
  </r>
  <r>
    <x v="10"/>
    <s v="Sweater Weather"/>
    <b v="0"/>
    <d v="2013-04-19T00:00:00"/>
    <s v="['modern alternative rock', 'modern rock', 'pop']"/>
    <n v="0.61199999999999999"/>
    <n v="0.39800000000000002"/>
    <n v="0.80700000000000005"/>
    <n v="-2.81"/>
    <n v="4.9500000000000002E-2"/>
    <n v="1.77E-2"/>
    <n v="0.10100000000000001"/>
    <n v="3.3599999999999998E-2"/>
    <n v="10"/>
    <n v="124.053"/>
    <n v="1"/>
    <n v="240400"/>
    <n v="4"/>
    <x v="4"/>
  </r>
  <r>
    <x v="11"/>
    <s v="Snooze"/>
    <b v="1"/>
    <d v="2022-12-09T00:00:00"/>
    <s v="['pop', 'r&amp;b', 'rap']"/>
    <n v="0.55900000000000005"/>
    <n v="0.39200000000000002"/>
    <n v="0.55100000000000005"/>
    <n v="-7.2309999999999999"/>
    <n v="0.14099999999999999"/>
    <n v="0"/>
    <n v="0.11"/>
    <n v="0.13200000000000001"/>
    <n v="5"/>
    <n v="143.00800000000001"/>
    <n v="1"/>
    <n v="201800"/>
    <n v="4"/>
    <x v="4"/>
  </r>
  <r>
    <x v="2"/>
    <s v="Blinding Lights"/>
    <b v="0"/>
    <d v="2020-03-20T00:00:00"/>
    <s v="['canadian contemporary r&amp;b', 'canadian pop', 'pop']"/>
    <n v="0.51400000000000001"/>
    <n v="0.33400000000000002"/>
    <n v="0.73"/>
    <n v="-5.9340000000000002"/>
    <n v="1.4599999999999999E-3"/>
    <n v="9.5400000000000001E-5"/>
    <n v="8.9700000000000002E-2"/>
    <n v="5.9799999999999999E-2"/>
    <n v="1"/>
    <n v="171.005"/>
    <n v="1"/>
    <n v="200040"/>
    <n v="4"/>
    <x v="4"/>
  </r>
  <r>
    <x v="12"/>
    <s v="I Ain't Worried"/>
    <b v="0"/>
    <d v="2022-05-13T00:00:00"/>
    <s v="['piano rock', 'pop']"/>
    <n v="0.70399999999999996"/>
    <n v="0.82499999999999996"/>
    <n v="0.79700000000000004"/>
    <n v="-5.9269999999999996"/>
    <n v="8.2600000000000007E-2"/>
    <n v="7.45E-4"/>
    <n v="5.4600000000000003E-2"/>
    <n v="4.7500000000000001E-2"/>
    <n v="0"/>
    <n v="139.994"/>
    <n v="1"/>
    <n v="148486"/>
    <n v="4"/>
    <x v="5"/>
  </r>
  <r>
    <x v="0"/>
    <s v="Anti-Hero"/>
    <b v="0"/>
    <d v="2022-10-21T00:00:00"/>
    <s v="['pop']"/>
    <n v="0.63700000000000001"/>
    <n v="0.53300000000000003"/>
    <n v="0.64300000000000002"/>
    <n v="-6.5709999999999997"/>
    <n v="0.13"/>
    <n v="1.7999999999999999E-6"/>
    <n v="0.14199999999999999"/>
    <n v="5.1900000000000002E-2"/>
    <n v="4"/>
    <n v="97.007999999999996"/>
    <n v="1"/>
    <n v="200690"/>
    <n v="4"/>
    <x v="5"/>
  </r>
  <r>
    <x v="13"/>
    <s v="I'm Good (Blue)"/>
    <b v="1"/>
    <d v="2022-08-26T00:00:00"/>
    <s v="['big room', 'dance pop', 'edm', 'pop', 'pop dance']"/>
    <n v="0.56100000000000005"/>
    <n v="0.30399999999999999"/>
    <n v="0.96499999999999997"/>
    <n v="-3.673"/>
    <n v="3.8300000000000001E-3"/>
    <n v="7.0700000000000001E-6"/>
    <n v="0.371"/>
    <n v="3.4299999999999997E-2"/>
    <n v="7"/>
    <n v="128.04"/>
    <n v="0"/>
    <n v="175238"/>
    <n v="4"/>
    <x v="5"/>
  </r>
  <r>
    <x v="14"/>
    <s v="See You Again (feat. Kali Uchis)"/>
    <b v="1"/>
    <d v="2017-07-21T00:00:00"/>
    <s v="['hip hop', 'rap']"/>
    <n v="0.55800000000000005"/>
    <n v="0.62"/>
    <n v="0.55900000000000005"/>
    <n v="-9.2219999999999995"/>
    <n v="0.371"/>
    <n v="7.4900000000000003E-6"/>
    <n v="0.109"/>
    <n v="9.5899999999999999E-2"/>
    <n v="6"/>
    <n v="78.558000000000007"/>
    <n v="1"/>
    <n v="180387"/>
    <n v="4"/>
    <x v="5"/>
  </r>
  <r>
    <x v="15"/>
    <s v="Creepin' (with The Weeknd &amp; 21 Savage)"/>
    <b v="1"/>
    <d v="2022-12-02T00:00:00"/>
    <s v="['rap']"/>
    <n v="0.71499999999999997"/>
    <n v="0.17199999999999999"/>
    <n v="0.62"/>
    <n v="-6.0049999999999999"/>
    <n v="0.41699999999999998"/>
    <n v="0"/>
    <n v="8.2199999999999995E-2"/>
    <n v="4.8399999999999999E-2"/>
    <n v="1"/>
    <n v="97.95"/>
    <n v="0"/>
    <n v="221520"/>
    <n v="4"/>
    <x v="6"/>
  </r>
  <r>
    <x v="16"/>
    <s v="Mockingbird"/>
    <b v="1"/>
    <d v="2004-11-12T00:00:00"/>
    <s v="['detroit hip hop', 'hip hop', 'rap']"/>
    <n v="0.63700000000000001"/>
    <n v="0.254"/>
    <n v="0.67800000000000005"/>
    <n v="-3.798"/>
    <n v="0.20899999999999999"/>
    <n v="0"/>
    <n v="0.156"/>
    <n v="0.26600000000000001"/>
    <n v="0"/>
    <n v="84.039000000000001"/>
    <n v="1"/>
    <n v="250760"/>
    <n v="4"/>
    <x v="6"/>
  </r>
  <r>
    <x v="17"/>
    <s v="Romantic Homicide"/>
    <b v="0"/>
    <d v="2022-07-20T00:00:00"/>
    <s v="['bedroom pop']"/>
    <n v="0.57099999999999995"/>
    <n v="0.216"/>
    <n v="0.54400000000000004"/>
    <n v="-10.613"/>
    <n v="0.45300000000000001"/>
    <n v="8.0499999999999999E-3"/>
    <n v="0.32200000000000001"/>
    <n v="2.9899999999999999E-2"/>
    <n v="6"/>
    <n v="132.05199999999999"/>
    <n v="1"/>
    <n v="132631"/>
    <n v="4"/>
    <x v="6"/>
  </r>
  <r>
    <x v="18"/>
    <s v="Calm Down (with Selena Gomez)"/>
    <b v="0"/>
    <d v="2023-04-27T00:00:00"/>
    <s v="['afrobeats', 'nigerian pop']"/>
    <n v="0.79900000000000004"/>
    <n v="0.81100000000000005"/>
    <n v="0.80200000000000005"/>
    <n v="-5.1959999999999997"/>
    <n v="0.42899999999999999"/>
    <n v="1.2800000000000001E-3"/>
    <n v="0.17100000000000001"/>
    <n v="3.7100000000000001E-2"/>
    <n v="11"/>
    <n v="107.008"/>
    <n v="1"/>
    <n v="239318"/>
    <n v="4"/>
    <x v="7"/>
  </r>
  <r>
    <x v="19"/>
    <s v="Seven (feat. Latto) (Explicit Ver.)"/>
    <b v="1"/>
    <d v="2023-11-03T00:00:00"/>
    <s v="['k-pop']"/>
    <n v="0.79"/>
    <n v="0.872"/>
    <n v="0.83099999999999996"/>
    <n v="-4.1849999999999996"/>
    <n v="0.312"/>
    <n v="0"/>
    <n v="7.9699999999999993E-2"/>
    <n v="4.3999999999999997E-2"/>
    <n v="11"/>
    <n v="124.98699999999999"/>
    <n v="1"/>
    <n v="183551"/>
    <n v="4"/>
    <x v="7"/>
  </r>
  <r>
    <x v="17"/>
    <s v="Here With Me"/>
    <b v="0"/>
    <d v="2023-05-26T00:00:00"/>
    <s v="['bedroom pop']"/>
    <n v="0.57099999999999995"/>
    <n v="0.29899999999999999"/>
    <n v="0.45800000000000002"/>
    <n v="-9.2829999999999995"/>
    <n v="0.54400000000000004"/>
    <n v="9.2700000000000004E-5"/>
    <n v="0.123"/>
    <n v="2.58E-2"/>
    <n v="4"/>
    <n v="132.02500000000001"/>
    <n v="1"/>
    <n v="242485"/>
    <n v="4"/>
    <x v="7"/>
  </r>
  <r>
    <x v="20"/>
    <s v="Until I Found You (with Em Beihold) - Em Beihold Version"/>
    <b v="0"/>
    <d v="2022-04-22T00:00:00"/>
    <s v="['gen z singer-songwriter']"/>
    <n v="0.55100000000000005"/>
    <n v="0.34200000000000003"/>
    <n v="0.55000000000000004"/>
    <n v="-5.3390000000000004"/>
    <n v="0.77700000000000002"/>
    <n v="0"/>
    <n v="0.20200000000000001"/>
    <n v="2.86E-2"/>
    <n v="10"/>
    <n v="101.19"/>
    <n v="1"/>
    <n v="176440"/>
    <n v="3"/>
    <x v="7"/>
  </r>
  <r>
    <x v="21"/>
    <s v="Me Porto Bonito"/>
    <b v="1"/>
    <d v="2022-05-06T00:00:00"/>
    <s v="['reggaeton', 'trap latino', 'urbano latino']"/>
    <n v="0.91100000000000003"/>
    <n v="0.42499999999999999"/>
    <n v="0.71199999999999997"/>
    <n v="-5.1050000000000004"/>
    <n v="9.01E-2"/>
    <n v="2.6800000000000001E-5"/>
    <n v="9.3299999999999994E-2"/>
    <n v="8.1699999999999995E-2"/>
    <n v="1"/>
    <n v="92.004999999999995"/>
    <n v="0"/>
    <n v="178567"/>
    <n v="4"/>
    <x v="8"/>
  </r>
  <r>
    <x v="22"/>
    <s v="La Bebe - Remix"/>
    <b v="1"/>
    <d v="2023-03-17T00:00:00"/>
    <s v="['reggaeton', 'urbano mexicano']"/>
    <n v="0.81200000000000006"/>
    <n v="0.55900000000000005"/>
    <n v="0.47899999999999998"/>
    <n v="-5.6779999999999999"/>
    <n v="0.21299999999999999"/>
    <n v="1.2100000000000001E-6"/>
    <n v="7.5600000000000001E-2"/>
    <n v="0.33300000000000002"/>
    <n v="2"/>
    <n v="169.922"/>
    <n v="0"/>
    <n v="234353"/>
    <n v="4"/>
    <x v="8"/>
  </r>
  <r>
    <x v="23"/>
    <s v="TQG"/>
    <b v="1"/>
    <d v="2023-02-24T00:00:00"/>
    <s v="['reggaeton', 'reggaeton colombiano', 'trap latino', 'urbano latino']"/>
    <n v="0.72"/>
    <n v="0.60699999999999998"/>
    <n v="0.63"/>
    <n v="-3.5470000000000002"/>
    <n v="0.67300000000000004"/>
    <n v="0"/>
    <n v="9.3600000000000003E-2"/>
    <n v="0.27700000000000002"/>
    <n v="4"/>
    <n v="179.97399999999999"/>
    <n v="0"/>
    <n v="199440"/>
    <n v="4"/>
    <x v="9"/>
  </r>
  <r>
    <x v="24"/>
    <s v="Quevedo: Bzrp Music Sessions, Vol. 52"/>
    <b v="0"/>
    <d v="2022-07-06T00:00:00"/>
    <s v="['argentine hip hop', 'pop venezolano', 'trap argentino', 'trap latino', 'urbano latino']"/>
    <n v="0.621"/>
    <n v="0.55000000000000004"/>
    <n v="0.78200000000000003"/>
    <n v="-5.548"/>
    <n v="1.2500000000000001E-2"/>
    <n v="3.3000000000000002E-2"/>
    <n v="0.23"/>
    <n v="4.3999999999999997E-2"/>
    <n v="2"/>
    <n v="128.03299999999999"/>
    <n v="1"/>
    <n v="198938"/>
    <n v="4"/>
    <x v="9"/>
  </r>
  <r>
    <x v="25"/>
    <s v="Hey Mor"/>
    <b v="0"/>
    <d v="2022-10-07T00:00:00"/>
    <s v="['puerto rican pop', 'reggaeton', 'trap latino', 'urbano latino']"/>
    <n v="0.90100000000000002"/>
    <n v="0.39900000000000002"/>
    <n v="0.58899999999999997"/>
    <n v="-6.7130000000000001"/>
    <n v="3.0200000000000001E-3"/>
    <n v="2.3699999999999999E-4"/>
    <n v="9.9199999999999997E-2"/>
    <n v="0.28899999999999998"/>
    <n v="1"/>
    <n v="98.001999999999995"/>
    <n v="0"/>
    <n v="196600"/>
    <n v="4"/>
    <x v="10"/>
  </r>
  <r>
    <x v="26"/>
    <s v="CLASSY 101"/>
    <b v="1"/>
    <d v="2023-03-31T00:00:00"/>
    <s v="['colombian pop', 'pop reggaeton', 'reggaeton', 'reggaeton colombiano', 'trap latino', 'urbano latino']"/>
    <n v="0.85899999999999999"/>
    <n v="0.67200000000000004"/>
    <n v="0.65800000000000003"/>
    <n v="-4.79"/>
    <n v="0.14499999999999999"/>
    <n v="0"/>
    <n v="0.12"/>
    <n v="0.159"/>
    <n v="11"/>
    <n v="100.065"/>
    <n v="1"/>
    <n v="195987"/>
    <n v="4"/>
    <x v="10"/>
  </r>
  <r>
    <x v="27"/>
    <s v="OMG"/>
    <b v="0"/>
    <d v="2023-01-02T00:00:00"/>
    <s v="['k-pop', 'k-pop girl group']"/>
    <n v="0.80400000000000005"/>
    <n v="0.73899999999999999"/>
    <n v="0.77100000000000002"/>
    <n v="-4.0670000000000002"/>
    <n v="0.35699999999999998"/>
    <n v="3.0699999999999998E-6"/>
    <n v="0.108"/>
    <n v="4.3299999999999998E-2"/>
    <n v="9"/>
    <n v="126.956"/>
    <n v="0"/>
    <n v="212253"/>
    <n v="4"/>
    <x v="10"/>
  </r>
  <r>
    <x v="28"/>
    <s v="Ella Baila Sola"/>
    <b v="0"/>
    <d v="2023-04-28T00:00:00"/>
    <s v="['corrido', 'corridos tumbados', 'sad sierreno', 'sierreno']"/>
    <n v="0.66800000000000004"/>
    <n v="0.83399999999999996"/>
    <n v="0.75800000000000001"/>
    <n v="-5.1760000000000002"/>
    <n v="0.48299999999999998"/>
    <n v="1.8899999999999999E-5"/>
    <n v="8.3699999999999997E-2"/>
    <n v="3.32E-2"/>
    <n v="5"/>
    <n v="147.989"/>
    <n v="0"/>
    <n v="165671"/>
    <n v="3"/>
    <x v="11"/>
  </r>
  <r>
    <x v="11"/>
    <s v="Kill Bill"/>
    <b v="0"/>
    <d v="2022-12-08T00:00:00"/>
    <s v="['pop', 'r&amp;b', 'rap']"/>
    <n v="0.64400000000000002"/>
    <n v="0.41799999999999998"/>
    <n v="0.73499999999999999"/>
    <n v="-5.7469999999999999"/>
    <n v="5.21E-2"/>
    <n v="0.14399999999999999"/>
    <n v="0.161"/>
    <n v="3.9100000000000003E-2"/>
    <n v="8"/>
    <n v="88.98"/>
    <n v="1"/>
    <n v="153947"/>
    <n v="4"/>
    <x v="11"/>
  </r>
  <r>
    <x v="29"/>
    <s v="La Bachata"/>
    <b v="0"/>
    <d v="2023-03-17T00:00:00"/>
    <s v="['colombian pop', 'latin pop', 'reggaeton', 'reggaeton colombiano', 'trap latino', 'urbano latino']"/>
    <n v="0.83499999999999996"/>
    <n v="0.85"/>
    <n v="0.67900000000000005"/>
    <n v="-5.3289999999999997"/>
    <n v="0.58299999999999996"/>
    <n v="1.9800000000000001E-6"/>
    <n v="0.218"/>
    <n v="3.6400000000000002E-2"/>
    <n v="7"/>
    <n v="124.98"/>
    <n v="0"/>
    <n v="162638"/>
    <n v="4"/>
    <x v="12"/>
  </r>
  <r>
    <x v="24"/>
    <s v="Shakira: Bzrp Music Sessions, Vol. 53"/>
    <b v="0"/>
    <d v="2023-01-11T00:00:00"/>
    <s v="['argentine hip hop', 'pop venezolano', 'trap argentino', 'trap latino', 'urbano latino']"/>
    <n v="0.77800000000000002"/>
    <n v="0.498"/>
    <n v="0.63200000000000001"/>
    <n v="-5.6"/>
    <n v="0.27400000000000002"/>
    <n v="0"/>
    <n v="9.1499999999999998E-2"/>
    <n v="4.9299999999999997E-2"/>
    <n v="2"/>
    <n v="122.104"/>
    <n v="0"/>
    <n v="218289"/>
    <n v="4"/>
    <x v="12"/>
  </r>
  <r>
    <x v="2"/>
    <s v="Die For You"/>
    <b v="0"/>
    <d v="2016-11-24T00:00:00"/>
    <s v="['canadian contemporary r&amp;b', 'canadian pop', 'pop']"/>
    <n v="0.58599999999999997"/>
    <n v="0.50800000000000001"/>
    <n v="0.52500000000000002"/>
    <n v="-7.1630000000000003"/>
    <n v="0.111"/>
    <n v="0"/>
    <n v="0.13400000000000001"/>
    <n v="6.1499999999999999E-2"/>
    <n v="1"/>
    <n v="133.62899999999999"/>
    <n v="0"/>
    <n v="260253"/>
    <n v="4"/>
    <x v="12"/>
  </r>
  <r>
    <x v="2"/>
    <s v="Die For You (with Ariana Grande) - Remix"/>
    <b v="0"/>
    <d v="2023-03-14T00:00:00"/>
    <s v="['canadian contemporary r&amp;b', 'canadian pop', 'pop']"/>
    <n v="0.57499999999999996"/>
    <n v="0.50600000000000001"/>
    <n v="0.5"/>
    <n v="-7.5940000000000003"/>
    <n v="0.22700000000000001"/>
    <n v="0"/>
    <n v="0.33500000000000002"/>
    <n v="7.0699999999999999E-2"/>
    <n v="1"/>
    <n v="67.033000000000001"/>
    <n v="0"/>
    <n v="232857"/>
    <n v="4"/>
    <x v="12"/>
  </r>
  <r>
    <x v="30"/>
    <s v="un x100to"/>
    <b v="0"/>
    <d v="2023-08-25T00:00:00"/>
    <s v="['musica chihuahuense']"/>
    <n v="0.57099999999999995"/>
    <n v="0.54200000000000004"/>
    <n v="0.72"/>
    <n v="-4.0890000000000004"/>
    <n v="0.21299999999999999"/>
    <n v="0"/>
    <n v="0.27100000000000002"/>
    <n v="4.58E-2"/>
    <n v="9"/>
    <n v="83.826999999999998"/>
    <n v="1"/>
    <n v="194563"/>
    <n v="4"/>
    <x v="12"/>
  </r>
  <r>
    <x v="31"/>
    <s v="Unholy (feat. Kim Petras)"/>
    <b v="0"/>
    <d v="2023-01-27T00:00:00"/>
    <s v="['pop', 'uk pop']"/>
    <n v="0.71199999999999997"/>
    <n v="0.20599999999999999"/>
    <n v="0.46300000000000002"/>
    <n v="-7.399"/>
    <n v="1.0999999999999999E-2"/>
    <n v="2.96E-6"/>
    <n v="0.30099999999999999"/>
    <n v="7.9699999999999993E-2"/>
    <n v="2"/>
    <n v="131.19900000000001"/>
    <n v="1"/>
    <n v="156943"/>
    <n v="4"/>
    <x v="13"/>
  </r>
  <r>
    <x v="32"/>
    <s v="Boy's a liar Pt. 2"/>
    <b v="1"/>
    <d v="2023-11-10T00:00:00"/>
    <s v="['bedroom pop']"/>
    <n v="0.69599999999999995"/>
    <n v="0.85699999999999998"/>
    <n v="0.80900000000000005"/>
    <n v="-8.2539999999999996"/>
    <n v="0.252"/>
    <n v="1.2799999999999999E-4"/>
    <n v="0.248"/>
    <n v="0.05"/>
    <n v="5"/>
    <n v="132.96199999999999"/>
    <n v="1"/>
    <n v="131013"/>
    <n v="4"/>
    <x v="13"/>
  </r>
  <r>
    <x v="21"/>
    <s v="WHERE SHE GOES"/>
    <b v="1"/>
    <d v="2023-10-13T00:00:00"/>
    <s v="['reggaeton', 'trap latino', 'urbano latino']"/>
    <n v="0.65100000000000002"/>
    <n v="0.223"/>
    <n v="0.79900000000000004"/>
    <n v="-4.0199999999999996"/>
    <n v="0.14299999999999999"/>
    <n v="0.63400000000000001"/>
    <n v="0.112"/>
    <n v="6.1100000000000002E-2"/>
    <n v="9"/>
    <n v="143.99199999999999"/>
    <n v="0"/>
    <n v="231704"/>
    <n v="4"/>
    <x v="13"/>
  </r>
  <r>
    <x v="33"/>
    <s v="Last Night"/>
    <b v="1"/>
    <d v="2023-03-03T00:00:00"/>
    <s v="['contemporary country']"/>
    <n v="0.49199999999999999"/>
    <n v="0.47799999999999998"/>
    <n v="0.67500000000000004"/>
    <n v="-5.4560000000000004"/>
    <n v="0.46700000000000003"/>
    <n v="0"/>
    <n v="0.14199999999999999"/>
    <n v="3.8899999999999997E-2"/>
    <n v="6"/>
    <n v="203.75899999999999"/>
    <n v="1"/>
    <n v="163855"/>
    <n v="4"/>
    <x v="13"/>
  </r>
  <r>
    <x v="34"/>
    <s v="Yandel 150"/>
    <b v="1"/>
    <d v="2023-01-13T00:00:00"/>
    <s v="['latin hip hop', 'reggaeton', 'trap latino', 'urbano latino']"/>
    <n v="0.78300000000000003"/>
    <n v="0.57999999999999996"/>
    <n v="0.72899999999999998"/>
    <n v="-3.5489999999999999"/>
    <n v="4.9200000000000001E-2"/>
    <n v="2.72E-4"/>
    <n v="0.1"/>
    <n v="6.9099999999999995E-2"/>
    <n v="6"/>
    <n v="167.96799999999999"/>
    <n v="0"/>
    <n v="216148"/>
    <n v="4"/>
    <x v="14"/>
  </r>
  <r>
    <x v="35"/>
    <s v="golden hour"/>
    <b v="0"/>
    <d v="2022-09-23T00:00:00"/>
    <s v="['modern indie pop', 'pov: indie', 'singer-songwriter pop']"/>
    <n v="0.51500000000000001"/>
    <n v="0.153"/>
    <n v="0.59299999999999997"/>
    <n v="-4.8010000000000002"/>
    <n v="0.65300000000000002"/>
    <n v="0.16200000000000001"/>
    <n v="0.25"/>
    <n v="3.2199999999999999E-2"/>
    <n v="4"/>
    <n v="94.466999999999999"/>
    <n v="1"/>
    <n v="209260"/>
    <n v="3"/>
    <x v="14"/>
  </r>
  <r>
    <x v="36"/>
    <s v="PRC"/>
    <b v="1"/>
    <d v="2023-06-29T00:00:00"/>
    <s v="['corridos tumbados', 'sad sierreno']"/>
    <n v="0.78400000000000003"/>
    <n v="0.89300000000000002"/>
    <n v="0.82599999999999996"/>
    <n v="-6.34"/>
    <n v="9.6500000000000002E-2"/>
    <n v="7.0900000000000002E-5"/>
    <n v="0.123"/>
    <n v="5.3800000000000001E-2"/>
    <n v="7"/>
    <n v="138.078"/>
    <n v="0"/>
    <n v="184066"/>
    <n v="3"/>
    <x v="15"/>
  </r>
  <r>
    <x v="37"/>
    <s v="AMG"/>
    <b v="1"/>
    <d v="2023-06-30T00:00:00"/>
    <s v="['corrido', 'corridos tumbados', 'musica mexicana', 'sad sierreno', 'sierreno']"/>
    <n v="0.77200000000000002"/>
    <n v="0.78600000000000003"/>
    <n v="0.73"/>
    <n v="-6.657"/>
    <n v="0.152"/>
    <n v="1.07E-4"/>
    <n v="0.27400000000000002"/>
    <n v="9.7199999999999995E-2"/>
    <n v="11"/>
    <n v="136.17500000000001"/>
    <n v="0"/>
    <n v="174943"/>
    <n v="3"/>
    <x v="16"/>
  </r>
  <r>
    <x v="0"/>
    <s v="Blank Space"/>
    <b v="0"/>
    <d v="2014-10-27T00:00:00"/>
    <s v="['pop']"/>
    <n v="0.753"/>
    <n v="0.58299999999999996"/>
    <n v="0.67800000000000005"/>
    <n v="-5.4210000000000003"/>
    <n v="8.5000000000000006E-2"/>
    <n v="1.64E-6"/>
    <n v="0.13"/>
    <n v="6.4399999999999999E-2"/>
    <n v="5"/>
    <n v="96.006"/>
    <n v="1"/>
    <n v="231827"/>
    <n v="4"/>
    <x v="17"/>
  </r>
  <r>
    <x v="38"/>
    <s v="Escapism."/>
    <b v="1"/>
    <d v="2023-02-03T00:00:00"/>
    <s v="['uk contemporary r&amp;b', 'uk pop']"/>
    <n v="0.53800000000000003"/>
    <n v="0.25"/>
    <n v="0.74199999999999999"/>
    <n v="-5.3550000000000004"/>
    <n v="0.13800000000000001"/>
    <n v="4.6699999999999997E-5"/>
    <n v="9.3399999999999997E-2"/>
    <n v="0.114"/>
    <n v="2"/>
    <n v="96.106999999999999"/>
    <n v="1"/>
    <n v="272373"/>
    <n v="4"/>
    <x v="18"/>
  </r>
  <r>
    <x v="39"/>
    <s v="Cupid - Twin Ver."/>
    <b v="0"/>
    <d v="2023-09-22T00:00:00"/>
    <s v="['k-pop girl group']"/>
    <n v="0.78300000000000003"/>
    <n v="0.72599999999999998"/>
    <n v="0.59199999999999997"/>
    <n v="-8.3320000000000007"/>
    <n v="0.435"/>
    <n v="4.1500000000000001E-6"/>
    <n v="0.34699999999999998"/>
    <n v="3.3099999999999997E-2"/>
    <n v="11"/>
    <n v="120.018"/>
    <n v="0"/>
    <n v="174253"/>
    <n v="4"/>
    <x v="19"/>
  </r>
  <r>
    <x v="40"/>
    <s v="Another Love"/>
    <b v="1"/>
    <d v="2013-06-24T00:00:00"/>
    <s v="['chill pop']"/>
    <n v="0.44500000000000001"/>
    <n v="0.13100000000000001"/>
    <n v="0.53700000000000003"/>
    <n v="-8.532"/>
    <n v="0.69499999999999995"/>
    <n v="1.6500000000000001E-5"/>
    <n v="9.4399999999999998E-2"/>
    <n v="0.04"/>
    <n v="4"/>
    <n v="122.76900000000001"/>
    <n v="0"/>
    <n v="244360"/>
    <n v="4"/>
    <x v="20"/>
  </r>
</pivotCacheRecords>
</file>

<file path=xl/pivotCache/pivotCacheRecords2.xml><?xml version="1.0" encoding="utf-8"?>
<pivotCacheRecords xmlns="http://purl.oclc.org/ooxml/spreadsheetml/main" xmlns:r="http://purl.oclc.org/ooxml/officeDocument/relationships" count="50">
  <r>
    <s v="['pop']"/>
    <n v="0.55200000000000005"/>
    <n v="0.56399999999999995"/>
    <n v="0.70199999999999996"/>
    <n v="-5.7069999999999999"/>
    <n v="0.11700000000000001"/>
    <n v="2.0599999999999999E-5"/>
    <n v="0.105"/>
    <n v="0.157"/>
    <n v="9"/>
    <n v="169.994"/>
    <n v="1"/>
    <n v="178427"/>
    <n v="4"/>
    <x v="0"/>
  </r>
  <r>
    <s v="['garage rock', 'modern rock', 'permanent wave', 'rock', 'sheffield indie']"/>
    <n v="0.46400000000000002"/>
    <n v="0.47899999999999998"/>
    <n v="0.41699999999999998"/>
    <n v="-9.3450000000000006"/>
    <n v="0.13600000000000001"/>
    <n v="2.1999999999999999E-2"/>
    <n v="9.74E-2"/>
    <n v="2.5600000000000001E-2"/>
    <n v="0"/>
    <n v="67.528000000000006"/>
    <n v="0"/>
    <n v="183956"/>
    <n v="4"/>
    <x v="1"/>
  </r>
  <r>
    <s v="['canadian contemporary r&amp;b', 'canadian pop', 'pop']"/>
    <n v="0.67900000000000005"/>
    <n v="0.48599999999999999"/>
    <n v="0.58699999999999997"/>
    <n v="-7.0149999999999997"/>
    <n v="0.14099999999999999"/>
    <n v="6.3500000000000002E-6"/>
    <n v="0.13700000000000001"/>
    <n v="0.27600000000000002"/>
    <n v="7"/>
    <n v="186.00299999999999"/>
    <n v="1"/>
    <n v="230453"/>
    <n v="4"/>
    <x v="2"/>
  </r>
  <r>
    <s v="['pop']"/>
    <n v="0.52"/>
    <n v="0.66200000000000003"/>
    <n v="0.73099999999999998"/>
    <n v="-5.3380000000000001"/>
    <n v="0.34200000000000003"/>
    <n v="1.01E-3"/>
    <n v="0.311"/>
    <n v="5.57E-2"/>
    <n v="6"/>
    <n v="173.93"/>
    <n v="0"/>
    <n v="167303"/>
    <n v="4"/>
    <x v="2"/>
  </r>
  <r>
    <s v="['pop']"/>
    <n v="0.51100000000000001"/>
    <n v="0.35"/>
    <n v="0.53200000000000003"/>
    <n v="-5.7450000000000001"/>
    <n v="0.17699999999999999"/>
    <n v="0"/>
    <n v="0.29099999999999998"/>
    <n v="5.7799999999999997E-2"/>
    <n v="5"/>
    <n v="138.005"/>
    <n v="1"/>
    <n v="219724"/>
    <n v="4"/>
    <x v="2"/>
  </r>
  <r>
    <s v="['pop']"/>
    <n v="0.70599999999999996"/>
    <n v="0.63200000000000001"/>
    <n v="0.69099999999999995"/>
    <n v="-4.7750000000000004"/>
    <n v="5.8400000000000001E-2"/>
    <n v="6.9900000000000005E-5"/>
    <n v="2.3199999999999998E-2"/>
    <n v="6.3299999999999995E-2"/>
    <n v="0"/>
    <n v="118.048"/>
    <n v="1"/>
    <n v="200600"/>
    <n v="4"/>
    <x v="3"/>
  </r>
  <r>
    <s v="['gen z singer-songwriter', 'singer-songwriter pop']"/>
    <n v="0.50800000000000001"/>
    <n v="0.32400000000000001"/>
    <n v="0.43"/>
    <n v="-9.4749999999999996"/>
    <n v="0.83"/>
    <n v="4.4099999999999999E-4"/>
    <n v="9.2999999999999999E-2"/>
    <n v="3.3500000000000002E-2"/>
    <n v="2"/>
    <n v="130.09"/>
    <n v="0"/>
    <n v="212954"/>
    <n v="4"/>
    <x v="3"/>
  </r>
  <r>
    <s v="['dance pop', 'pop']"/>
    <n v="0.86399999999999999"/>
    <n v="0.72599999999999998"/>
    <n v="0.55600000000000005"/>
    <n v="-7.6829999999999998"/>
    <n v="0.255"/>
    <n v="3.8500000000000004E-6"/>
    <n v="0.112"/>
    <n v="0.19400000000000001"/>
    <n v="2"/>
    <n v="99.974000000000004"/>
    <n v="0"/>
    <n v="230480"/>
    <n v="4"/>
    <x v="4"/>
  </r>
  <r>
    <s v="['reggaeton', 'trap latino', 'urbano latino']"/>
    <n v="0.70799999999999996"/>
    <n v="0.60699999999999998"/>
    <n v="0.73699999999999999"/>
    <n v="-4.0449999999999999"/>
    <n v="7.3899999999999993E-2"/>
    <n v="1.6199999999999999E-3"/>
    <n v="9.5500000000000002E-2"/>
    <n v="4.36E-2"/>
    <n v="1"/>
    <n v="91.986000000000004"/>
    <n v="1"/>
    <n v="197920"/>
    <n v="4"/>
    <x v="4"/>
  </r>
  <r>
    <s v="['k-pop']"/>
    <n v="0.629"/>
    <n v="0.36199999999999999"/>
    <n v="0.73299999999999998"/>
    <n v="-5.4450000000000003"/>
    <n v="2.5000000000000001E-3"/>
    <n v="0"/>
    <n v="0.35699999999999998"/>
    <n v="4.19E-2"/>
    <n v="7"/>
    <n v="120.001"/>
    <n v="1"/>
    <n v="212241"/>
    <n v="4"/>
    <x v="4"/>
  </r>
  <r>
    <s v="['modern alternative rock', 'modern rock', 'pop']"/>
    <n v="0.61199999999999999"/>
    <n v="0.39800000000000002"/>
    <n v="0.80700000000000005"/>
    <n v="-2.81"/>
    <n v="4.9500000000000002E-2"/>
    <n v="1.77E-2"/>
    <n v="0.10100000000000001"/>
    <n v="3.3599999999999998E-2"/>
    <n v="10"/>
    <n v="124.053"/>
    <n v="1"/>
    <n v="240400"/>
    <n v="4"/>
    <x v="4"/>
  </r>
  <r>
    <s v="['pop', 'r&amp;b', 'rap']"/>
    <n v="0.55900000000000005"/>
    <n v="0.39200000000000002"/>
    <n v="0.55100000000000005"/>
    <n v="-7.2309999999999999"/>
    <n v="0.14099999999999999"/>
    <n v="0"/>
    <n v="0.11"/>
    <n v="0.13200000000000001"/>
    <n v="5"/>
    <n v="143.00800000000001"/>
    <n v="1"/>
    <n v="201800"/>
    <n v="4"/>
    <x v="4"/>
  </r>
  <r>
    <s v="['canadian contemporary r&amp;b', 'canadian pop', 'pop']"/>
    <n v="0.51400000000000001"/>
    <n v="0.33400000000000002"/>
    <n v="0.73"/>
    <n v="-5.9340000000000002"/>
    <n v="1.4599999999999999E-3"/>
    <n v="9.5400000000000001E-5"/>
    <n v="8.9700000000000002E-2"/>
    <n v="5.9799999999999999E-2"/>
    <n v="1"/>
    <n v="171.005"/>
    <n v="1"/>
    <n v="200040"/>
    <n v="4"/>
    <x v="4"/>
  </r>
  <r>
    <s v="['piano rock', 'pop']"/>
    <n v="0.70399999999999996"/>
    <n v="0.82499999999999996"/>
    <n v="0.79700000000000004"/>
    <n v="-5.9269999999999996"/>
    <n v="8.2600000000000007E-2"/>
    <n v="7.45E-4"/>
    <n v="5.4600000000000003E-2"/>
    <n v="4.7500000000000001E-2"/>
    <n v="0"/>
    <n v="139.994"/>
    <n v="1"/>
    <n v="148486"/>
    <n v="4"/>
    <x v="5"/>
  </r>
  <r>
    <s v="['pop']"/>
    <n v="0.63700000000000001"/>
    <n v="0.53300000000000003"/>
    <n v="0.64300000000000002"/>
    <n v="-6.5709999999999997"/>
    <n v="0.13"/>
    <n v="1.7999999999999999E-6"/>
    <n v="0.14199999999999999"/>
    <n v="5.1900000000000002E-2"/>
    <n v="4"/>
    <n v="97.007999999999996"/>
    <n v="1"/>
    <n v="200690"/>
    <n v="4"/>
    <x v="5"/>
  </r>
  <r>
    <s v="['big room', 'dance pop', 'edm', 'pop', 'pop dance']"/>
    <n v="0.56100000000000005"/>
    <n v="0.30399999999999999"/>
    <n v="0.96499999999999997"/>
    <n v="-3.673"/>
    <n v="3.8300000000000001E-3"/>
    <n v="7.0700000000000001E-6"/>
    <n v="0.371"/>
    <n v="3.4299999999999997E-2"/>
    <n v="7"/>
    <n v="128.04"/>
    <n v="0"/>
    <n v="175238"/>
    <n v="4"/>
    <x v="5"/>
  </r>
  <r>
    <s v="['hip hop', 'rap']"/>
    <n v="0.55800000000000005"/>
    <n v="0.62"/>
    <n v="0.55900000000000005"/>
    <n v="-9.2219999999999995"/>
    <n v="0.371"/>
    <n v="7.4900000000000003E-6"/>
    <n v="0.109"/>
    <n v="9.5899999999999999E-2"/>
    <n v="6"/>
    <n v="78.558000000000007"/>
    <n v="1"/>
    <n v="180387"/>
    <n v="4"/>
    <x v="5"/>
  </r>
  <r>
    <s v="['rap']"/>
    <n v="0.71499999999999997"/>
    <n v="0.17199999999999999"/>
    <n v="0.62"/>
    <n v="-6.0049999999999999"/>
    <n v="0.41699999999999998"/>
    <n v="0"/>
    <n v="8.2199999999999995E-2"/>
    <n v="4.8399999999999999E-2"/>
    <n v="1"/>
    <n v="97.95"/>
    <n v="0"/>
    <n v="221520"/>
    <n v="4"/>
    <x v="6"/>
  </r>
  <r>
    <s v="['detroit hip hop', 'hip hop', 'rap']"/>
    <n v="0.63700000000000001"/>
    <n v="0.254"/>
    <n v="0.67800000000000005"/>
    <n v="-3.798"/>
    <n v="0.20899999999999999"/>
    <n v="0"/>
    <n v="0.156"/>
    <n v="0.26600000000000001"/>
    <n v="0"/>
    <n v="84.039000000000001"/>
    <n v="1"/>
    <n v="250760"/>
    <n v="4"/>
    <x v="6"/>
  </r>
  <r>
    <s v="['bedroom pop']"/>
    <n v="0.57099999999999995"/>
    <n v="0.216"/>
    <n v="0.54400000000000004"/>
    <n v="-10.613"/>
    <n v="0.45300000000000001"/>
    <n v="8.0499999999999999E-3"/>
    <n v="0.32200000000000001"/>
    <n v="2.9899999999999999E-2"/>
    <n v="6"/>
    <n v="132.05199999999999"/>
    <n v="1"/>
    <n v="132631"/>
    <n v="4"/>
    <x v="6"/>
  </r>
  <r>
    <s v="['afrobeats', 'nigerian pop']"/>
    <n v="0.79900000000000004"/>
    <n v="0.81100000000000005"/>
    <n v="0.80200000000000005"/>
    <n v="-5.1959999999999997"/>
    <n v="0.42899999999999999"/>
    <n v="1.2800000000000001E-3"/>
    <n v="0.17100000000000001"/>
    <n v="3.7100000000000001E-2"/>
    <n v="11"/>
    <n v="107.008"/>
    <n v="1"/>
    <n v="239318"/>
    <n v="4"/>
    <x v="7"/>
  </r>
  <r>
    <s v="['k-pop']"/>
    <n v="0.79"/>
    <n v="0.872"/>
    <n v="0.83099999999999996"/>
    <n v="-4.1849999999999996"/>
    <n v="0.312"/>
    <n v="0"/>
    <n v="7.9699999999999993E-2"/>
    <n v="4.3999999999999997E-2"/>
    <n v="11"/>
    <n v="124.98699999999999"/>
    <n v="1"/>
    <n v="183551"/>
    <n v="4"/>
    <x v="7"/>
  </r>
  <r>
    <s v="['bedroom pop']"/>
    <n v="0.57099999999999995"/>
    <n v="0.29899999999999999"/>
    <n v="0.45800000000000002"/>
    <n v="-9.2829999999999995"/>
    <n v="0.54400000000000004"/>
    <n v="9.2700000000000004E-5"/>
    <n v="0.123"/>
    <n v="2.58E-2"/>
    <n v="4"/>
    <n v="132.02500000000001"/>
    <n v="1"/>
    <n v="242485"/>
    <n v="4"/>
    <x v="7"/>
  </r>
  <r>
    <s v="['gen z singer-songwriter']"/>
    <n v="0.55100000000000005"/>
    <n v="0.34200000000000003"/>
    <n v="0.55000000000000004"/>
    <n v="-5.3390000000000004"/>
    <n v="0.77700000000000002"/>
    <n v="0"/>
    <n v="0.20200000000000001"/>
    <n v="2.86E-2"/>
    <n v="10"/>
    <n v="101.19"/>
    <n v="1"/>
    <n v="176440"/>
    <n v="3"/>
    <x v="7"/>
  </r>
  <r>
    <s v="['reggaeton', 'trap latino', 'urbano latino']"/>
    <n v="0.91100000000000003"/>
    <n v="0.42499999999999999"/>
    <n v="0.71199999999999997"/>
    <n v="-5.1050000000000004"/>
    <n v="9.01E-2"/>
    <n v="2.6800000000000001E-5"/>
    <n v="9.3299999999999994E-2"/>
    <n v="8.1699999999999995E-2"/>
    <n v="1"/>
    <n v="92.004999999999995"/>
    <n v="0"/>
    <n v="178567"/>
    <n v="4"/>
    <x v="8"/>
  </r>
  <r>
    <s v="['reggaeton', 'urbano mexicano']"/>
    <n v="0.81200000000000006"/>
    <n v="0.55900000000000005"/>
    <n v="0.47899999999999998"/>
    <n v="-5.6779999999999999"/>
    <n v="0.21299999999999999"/>
    <n v="1.2100000000000001E-6"/>
    <n v="7.5600000000000001E-2"/>
    <n v="0.33300000000000002"/>
    <n v="2"/>
    <n v="169.922"/>
    <n v="0"/>
    <n v="234353"/>
    <n v="4"/>
    <x v="8"/>
  </r>
  <r>
    <s v="['reggaeton', 'reggaeton colombiano', 'trap latino', 'urbano latino']"/>
    <n v="0.72"/>
    <n v="0.60699999999999998"/>
    <n v="0.63"/>
    <n v="-3.5470000000000002"/>
    <n v="0.67300000000000004"/>
    <n v="0"/>
    <n v="9.3600000000000003E-2"/>
    <n v="0.27700000000000002"/>
    <n v="4"/>
    <n v="179.97399999999999"/>
    <n v="0"/>
    <n v="199440"/>
    <n v="4"/>
    <x v="9"/>
  </r>
  <r>
    <s v="['argentine hip hop', 'pop venezolano', 'trap argentino', 'trap latino', 'urbano latino']"/>
    <n v="0.621"/>
    <n v="0.55000000000000004"/>
    <n v="0.78200000000000003"/>
    <n v="-5.548"/>
    <n v="1.2500000000000001E-2"/>
    <n v="3.3000000000000002E-2"/>
    <n v="0.23"/>
    <n v="4.3999999999999997E-2"/>
    <n v="2"/>
    <n v="128.03299999999999"/>
    <n v="1"/>
    <n v="198938"/>
    <n v="4"/>
    <x v="9"/>
  </r>
  <r>
    <s v="['puerto rican pop', 'reggaeton', 'trap latino', 'urbano latino']"/>
    <n v="0.90100000000000002"/>
    <n v="0.39900000000000002"/>
    <n v="0.58899999999999997"/>
    <n v="-6.7130000000000001"/>
    <n v="3.0200000000000001E-3"/>
    <n v="2.3699999999999999E-4"/>
    <n v="9.9199999999999997E-2"/>
    <n v="0.28899999999999998"/>
    <n v="1"/>
    <n v="98.001999999999995"/>
    <n v="0"/>
    <n v="196600"/>
    <n v="4"/>
    <x v="10"/>
  </r>
  <r>
    <s v="['colombian pop', 'pop reggaeton', 'reggaeton', 'reggaeton colombiano', 'trap latino', 'urbano latino']"/>
    <n v="0.85899999999999999"/>
    <n v="0.67200000000000004"/>
    <n v="0.65800000000000003"/>
    <n v="-4.79"/>
    <n v="0.14499999999999999"/>
    <n v="0"/>
    <n v="0.12"/>
    <n v="0.159"/>
    <n v="11"/>
    <n v="100.065"/>
    <n v="1"/>
    <n v="195987"/>
    <n v="4"/>
    <x v="10"/>
  </r>
  <r>
    <s v="['k-pop', 'k-pop girl group']"/>
    <n v="0.80400000000000005"/>
    <n v="0.73899999999999999"/>
    <n v="0.77100000000000002"/>
    <n v="-4.0670000000000002"/>
    <n v="0.35699999999999998"/>
    <n v="3.0699999999999998E-6"/>
    <n v="0.108"/>
    <n v="4.3299999999999998E-2"/>
    <n v="9"/>
    <n v="126.956"/>
    <n v="0"/>
    <n v="212253"/>
    <n v="4"/>
    <x v="10"/>
  </r>
  <r>
    <s v="['corrido', 'corridos tumbados', 'sad sierreno', 'sierreno']"/>
    <n v="0.66800000000000004"/>
    <n v="0.83399999999999996"/>
    <n v="0.75800000000000001"/>
    <n v="-5.1760000000000002"/>
    <n v="0.48299999999999998"/>
    <n v="1.8899999999999999E-5"/>
    <n v="8.3699999999999997E-2"/>
    <n v="3.32E-2"/>
    <n v="5"/>
    <n v="147.989"/>
    <n v="0"/>
    <n v="165671"/>
    <n v="3"/>
    <x v="11"/>
  </r>
  <r>
    <s v="['pop', 'r&amp;b', 'rap']"/>
    <n v="0.64400000000000002"/>
    <n v="0.41799999999999998"/>
    <n v="0.73499999999999999"/>
    <n v="-5.7469999999999999"/>
    <n v="5.21E-2"/>
    <n v="0.14399999999999999"/>
    <n v="0.161"/>
    <n v="3.9100000000000003E-2"/>
    <n v="8"/>
    <n v="88.98"/>
    <n v="1"/>
    <n v="153947"/>
    <n v="4"/>
    <x v="11"/>
  </r>
  <r>
    <s v="['colombian pop', 'latin pop', 'reggaeton', 'reggaeton colombiano', 'trap latino', 'urbano latino']"/>
    <n v="0.83499999999999996"/>
    <n v="0.85"/>
    <n v="0.67900000000000005"/>
    <n v="-5.3289999999999997"/>
    <n v="0.58299999999999996"/>
    <n v="1.9800000000000001E-6"/>
    <n v="0.218"/>
    <n v="3.6400000000000002E-2"/>
    <n v="7"/>
    <n v="124.98"/>
    <n v="0"/>
    <n v="162638"/>
    <n v="4"/>
    <x v="12"/>
  </r>
  <r>
    <s v="['argentine hip hop', 'pop venezolano', 'trap argentino', 'trap latino', 'urbano latino']"/>
    <n v="0.77800000000000002"/>
    <n v="0.498"/>
    <n v="0.63200000000000001"/>
    <n v="-5.6"/>
    <n v="0.27400000000000002"/>
    <n v="0"/>
    <n v="9.1499999999999998E-2"/>
    <n v="4.9299999999999997E-2"/>
    <n v="2"/>
    <n v="122.104"/>
    <n v="0"/>
    <n v="218289"/>
    <n v="4"/>
    <x v="12"/>
  </r>
  <r>
    <s v="['canadian contemporary r&amp;b', 'canadian pop', 'pop']"/>
    <n v="0.58599999999999997"/>
    <n v="0.50800000000000001"/>
    <n v="0.52500000000000002"/>
    <n v="-7.1630000000000003"/>
    <n v="0.111"/>
    <n v="0"/>
    <n v="0.13400000000000001"/>
    <n v="6.1499999999999999E-2"/>
    <n v="1"/>
    <n v="133.62899999999999"/>
    <n v="0"/>
    <n v="260253"/>
    <n v="4"/>
    <x v="12"/>
  </r>
  <r>
    <s v="['canadian contemporary r&amp;b', 'canadian pop', 'pop']"/>
    <n v="0.57499999999999996"/>
    <n v="0.50600000000000001"/>
    <n v="0.5"/>
    <n v="-7.5940000000000003"/>
    <n v="0.22700000000000001"/>
    <n v="0"/>
    <n v="0.33500000000000002"/>
    <n v="7.0699999999999999E-2"/>
    <n v="1"/>
    <n v="67.033000000000001"/>
    <n v="0"/>
    <n v="232857"/>
    <n v="4"/>
    <x v="12"/>
  </r>
  <r>
    <s v="['musica chihuahuense']"/>
    <n v="0.57099999999999995"/>
    <n v="0.54200000000000004"/>
    <n v="0.72"/>
    <n v="-4.0890000000000004"/>
    <n v="0.21299999999999999"/>
    <n v="0"/>
    <n v="0.27100000000000002"/>
    <n v="4.58E-2"/>
    <n v="9"/>
    <n v="83.826999999999998"/>
    <n v="1"/>
    <n v="194563"/>
    <n v="4"/>
    <x v="12"/>
  </r>
  <r>
    <s v="['pop', 'uk pop']"/>
    <n v="0.71199999999999997"/>
    <n v="0.20599999999999999"/>
    <n v="0.46300000000000002"/>
    <n v="-7.399"/>
    <n v="1.0999999999999999E-2"/>
    <n v="2.96E-6"/>
    <n v="0.30099999999999999"/>
    <n v="7.9699999999999993E-2"/>
    <n v="2"/>
    <n v="131.19900000000001"/>
    <n v="1"/>
    <n v="156943"/>
    <n v="4"/>
    <x v="13"/>
  </r>
  <r>
    <s v="['bedroom pop']"/>
    <n v="0.69599999999999995"/>
    <n v="0.85699999999999998"/>
    <n v="0.80900000000000005"/>
    <n v="-8.2539999999999996"/>
    <n v="0.252"/>
    <n v="1.2799999999999999E-4"/>
    <n v="0.248"/>
    <n v="0.05"/>
    <n v="5"/>
    <n v="132.96199999999999"/>
    <n v="1"/>
    <n v="131013"/>
    <n v="4"/>
    <x v="13"/>
  </r>
  <r>
    <s v="['reggaeton', 'trap latino', 'urbano latino']"/>
    <n v="0.65100000000000002"/>
    <n v="0.223"/>
    <n v="0.79900000000000004"/>
    <n v="-4.0199999999999996"/>
    <n v="0.14299999999999999"/>
    <n v="0.63400000000000001"/>
    <n v="0.112"/>
    <n v="6.1100000000000002E-2"/>
    <n v="9"/>
    <n v="143.99199999999999"/>
    <n v="0"/>
    <n v="231704"/>
    <n v="4"/>
    <x v="13"/>
  </r>
  <r>
    <s v="['contemporary country']"/>
    <n v="0.49199999999999999"/>
    <n v="0.47799999999999998"/>
    <n v="0.67500000000000004"/>
    <n v="-5.4560000000000004"/>
    <n v="0.46700000000000003"/>
    <n v="0"/>
    <n v="0.14199999999999999"/>
    <n v="3.8899999999999997E-2"/>
    <n v="6"/>
    <n v="203.75899999999999"/>
    <n v="1"/>
    <n v="163855"/>
    <n v="4"/>
    <x v="13"/>
  </r>
  <r>
    <s v="['latin hip hop', 'reggaeton', 'trap latino', 'urbano latino']"/>
    <n v="0.78300000000000003"/>
    <n v="0.57999999999999996"/>
    <n v="0.72899999999999998"/>
    <n v="-3.5489999999999999"/>
    <n v="4.9200000000000001E-2"/>
    <n v="2.72E-4"/>
    <n v="0.1"/>
    <n v="6.9099999999999995E-2"/>
    <n v="6"/>
    <n v="167.96799999999999"/>
    <n v="0"/>
    <n v="216148"/>
    <n v="4"/>
    <x v="14"/>
  </r>
  <r>
    <s v="['modern indie pop', 'pov: indie', 'singer-songwriter pop']"/>
    <n v="0.51500000000000001"/>
    <n v="0.153"/>
    <n v="0.59299999999999997"/>
    <n v="-4.8010000000000002"/>
    <n v="0.65300000000000002"/>
    <n v="0.16200000000000001"/>
    <n v="0.25"/>
    <n v="3.2199999999999999E-2"/>
    <n v="4"/>
    <n v="94.466999999999999"/>
    <n v="1"/>
    <n v="209260"/>
    <n v="3"/>
    <x v="14"/>
  </r>
  <r>
    <s v="['corridos tumbados', 'sad sierreno']"/>
    <n v="0.78400000000000003"/>
    <n v="0.89300000000000002"/>
    <n v="0.82599999999999996"/>
    <n v="-6.34"/>
    <n v="9.6500000000000002E-2"/>
    <n v="7.0900000000000002E-5"/>
    <n v="0.123"/>
    <n v="5.3800000000000001E-2"/>
    <n v="7"/>
    <n v="138.078"/>
    <n v="0"/>
    <n v="184066"/>
    <n v="3"/>
    <x v="15"/>
  </r>
  <r>
    <s v="['corrido', 'corridos tumbados', 'musica mexicana', 'sad sierreno', 'sierreno']"/>
    <n v="0.77200000000000002"/>
    <n v="0.78600000000000003"/>
    <n v="0.73"/>
    <n v="-6.657"/>
    <n v="0.152"/>
    <n v="1.07E-4"/>
    <n v="0.27400000000000002"/>
    <n v="9.7199999999999995E-2"/>
    <n v="11"/>
    <n v="136.17500000000001"/>
    <n v="0"/>
    <n v="174943"/>
    <n v="3"/>
    <x v="16"/>
  </r>
  <r>
    <s v="['pop']"/>
    <n v="0.753"/>
    <n v="0.58299999999999996"/>
    <n v="0.67800000000000005"/>
    <n v="-5.4210000000000003"/>
    <n v="8.5000000000000006E-2"/>
    <n v="1.64E-6"/>
    <n v="0.13"/>
    <n v="6.4399999999999999E-2"/>
    <n v="5"/>
    <n v="96.006"/>
    <n v="1"/>
    <n v="231827"/>
    <n v="4"/>
    <x v="17"/>
  </r>
  <r>
    <s v="['uk contemporary r&amp;b', 'uk pop']"/>
    <n v="0.53800000000000003"/>
    <n v="0.25"/>
    <n v="0.74199999999999999"/>
    <n v="-5.3550000000000004"/>
    <n v="0.13800000000000001"/>
    <n v="4.6699999999999997E-5"/>
    <n v="9.3399999999999997E-2"/>
    <n v="0.114"/>
    <n v="2"/>
    <n v="96.106999999999999"/>
    <n v="1"/>
    <n v="272373"/>
    <n v="4"/>
    <x v="18"/>
  </r>
  <r>
    <s v="['k-pop girl group']"/>
    <n v="0.78300000000000003"/>
    <n v="0.72599999999999998"/>
    <n v="0.59199999999999997"/>
    <n v="-8.3320000000000007"/>
    <n v="0.435"/>
    <n v="4.1500000000000001E-6"/>
    <n v="0.34699999999999998"/>
    <n v="3.3099999999999997E-2"/>
    <n v="11"/>
    <n v="120.018"/>
    <n v="0"/>
    <n v="174253"/>
    <n v="4"/>
    <x v="19"/>
  </r>
  <r>
    <s v="['chill pop']"/>
    <n v="0.44500000000000001"/>
    <n v="0.13100000000000001"/>
    <n v="0.53700000000000003"/>
    <n v="-8.532"/>
    <n v="0.69499999999999995"/>
    <n v="1.6500000000000001E-5"/>
    <n v="9.4399999999999998E-2"/>
    <n v="0.04"/>
    <n v="4"/>
    <n v="122.76900000000001"/>
    <n v="0"/>
    <n v="244360"/>
    <n v="4"/>
    <x v="20"/>
  </r>
</pivotCacheRecords>
</file>

<file path=xl/pivotCache/pivotCacheRecords3.xml><?xml version="1.0" encoding="utf-8"?>
<pivotCacheRecords xmlns="http://purl.oclc.org/ooxml/spreadsheetml/main" xmlns:r="http://purl.oclc.org/ooxml/officeDocument/relationships" count="50">
  <r>
    <s v="Cruel Summer"/>
    <b v="0"/>
    <d v="2019-08-23T00:00:00"/>
    <s v="['pop']"/>
    <n v="0.55200000000000005"/>
    <n v="0.56399999999999995"/>
    <n v="0.70199999999999996"/>
    <n v="-5.7069999999999999"/>
    <n v="0.11700000000000001"/>
    <n v="2.0599999999999999E-5"/>
    <n v="0.105"/>
    <n v="0.157"/>
    <n v="9"/>
    <n v="169.994"/>
    <n v="1"/>
    <n v="178427"/>
    <n v="4"/>
    <x v="0"/>
  </r>
  <r>
    <s v="I Wanna Be Yours"/>
    <b v="0"/>
    <d v="2013-09-09T00:00:00"/>
    <s v="['garage rock', 'modern rock', 'permanent wave', 'rock', 'sheffield indie']"/>
    <n v="0.46400000000000002"/>
    <n v="0.47899999999999998"/>
    <n v="0.41699999999999998"/>
    <n v="-9.3450000000000006"/>
    <n v="0.13600000000000001"/>
    <n v="2.1999999999999999E-2"/>
    <n v="9.74E-2"/>
    <n v="2.5600000000000001E-2"/>
    <n v="0"/>
    <n v="67.528000000000006"/>
    <n v="0"/>
    <n v="183956"/>
    <n v="4"/>
    <x v="1"/>
  </r>
  <r>
    <s v="Starboy"/>
    <b v="1"/>
    <d v="2016-11-25T00:00:00"/>
    <s v="['canadian contemporary r&amp;b', 'canadian pop', 'pop']"/>
    <n v="0.67900000000000005"/>
    <n v="0.48599999999999999"/>
    <n v="0.58699999999999997"/>
    <n v="-7.0149999999999997"/>
    <n v="0.14099999999999999"/>
    <n v="6.3500000000000002E-6"/>
    <n v="0.13700000000000001"/>
    <n v="0.27600000000000002"/>
    <n v="7"/>
    <n v="186.00299999999999"/>
    <n v="1"/>
    <n v="230453"/>
    <n v="4"/>
    <x v="2"/>
  </r>
  <r>
    <s v="As It Was"/>
    <b v="0"/>
    <d v="2022-05-20T00:00:00"/>
    <s v="['pop']"/>
    <n v="0.52"/>
    <n v="0.66200000000000003"/>
    <n v="0.73099999999999998"/>
    <n v="-5.3380000000000001"/>
    <n v="0.34200000000000003"/>
    <n v="1.01E-3"/>
    <n v="0.311"/>
    <n v="5.57E-2"/>
    <n v="6"/>
    <n v="173.93"/>
    <n v="0"/>
    <n v="167303"/>
    <n v="4"/>
    <x v="2"/>
  </r>
  <r>
    <s v="vampire"/>
    <b v="1"/>
    <d v="2023-09-08T00:00:00"/>
    <s v="['pop']"/>
    <n v="0.51100000000000001"/>
    <n v="0.35"/>
    <n v="0.53200000000000003"/>
    <n v="-5.7450000000000001"/>
    <n v="0.17699999999999999"/>
    <n v="0"/>
    <n v="0.29099999999999998"/>
    <n v="5.7799999999999997E-2"/>
    <n v="5"/>
    <n v="138.005"/>
    <n v="1"/>
    <n v="219724"/>
    <n v="4"/>
    <x v="2"/>
  </r>
  <r>
    <s v="Flowers"/>
    <b v="0"/>
    <d v="2023-08-18T00:00:00"/>
    <s v="['pop']"/>
    <n v="0.70599999999999996"/>
    <n v="0.63200000000000001"/>
    <n v="0.69099999999999995"/>
    <n v="-4.7750000000000004"/>
    <n v="5.8400000000000001E-2"/>
    <n v="6.9900000000000005E-5"/>
    <n v="2.3199999999999998E-2"/>
    <n v="6.3299999999999995E-2"/>
    <n v="0"/>
    <n v="118.048"/>
    <n v="1"/>
    <n v="200600"/>
    <n v="4"/>
    <x v="3"/>
  </r>
  <r>
    <s v="Daylight"/>
    <b v="0"/>
    <d v="2023-04-14T00:00:00"/>
    <s v="['gen z singer-songwriter', 'singer-songwriter pop']"/>
    <n v="0.50800000000000001"/>
    <n v="0.32400000000000001"/>
    <n v="0.43"/>
    <n v="-9.4749999999999996"/>
    <n v="0.83"/>
    <n v="4.4099999999999999E-4"/>
    <n v="9.2999999999999999E-2"/>
    <n v="3.3500000000000002E-2"/>
    <n v="2"/>
    <n v="130.09"/>
    <n v="0"/>
    <n v="212954"/>
    <n v="4"/>
    <x v="3"/>
  </r>
  <r>
    <s v="Paint The Town Red"/>
    <b v="1"/>
    <d v="2023-09-20T00:00:00"/>
    <s v="['dance pop', 'pop']"/>
    <n v="0.86399999999999999"/>
    <n v="0.72599999999999998"/>
    <n v="0.55600000000000005"/>
    <n v="-7.6829999999999998"/>
    <n v="0.255"/>
    <n v="3.8500000000000004E-6"/>
    <n v="0.112"/>
    <n v="0.19400000000000001"/>
    <n v="2"/>
    <n v="99.974000000000004"/>
    <n v="0"/>
    <n v="230480"/>
    <n v="4"/>
    <x v="4"/>
  </r>
  <r>
    <s v="LALA"/>
    <b v="1"/>
    <d v="2023-03-23T00:00:00"/>
    <s v="['reggaeton', 'trap latino', 'urbano latino']"/>
    <n v="0.70799999999999996"/>
    <n v="0.60699999999999998"/>
    <n v="0.73699999999999999"/>
    <n v="-4.0449999999999999"/>
    <n v="7.3899999999999993E-2"/>
    <n v="1.6199999999999999E-3"/>
    <n v="9.5500000000000002E-2"/>
    <n v="4.36E-2"/>
    <n v="1"/>
    <n v="91.986000000000004"/>
    <n v="1"/>
    <n v="197920"/>
    <n v="4"/>
    <x v="4"/>
  </r>
  <r>
    <s v="Like Crazy"/>
    <b v="0"/>
    <d v="2023-03-24T00:00:00"/>
    <s v="['k-pop']"/>
    <n v="0.629"/>
    <n v="0.36199999999999999"/>
    <n v="0.73299999999999998"/>
    <n v="-5.4450000000000003"/>
    <n v="2.5000000000000001E-3"/>
    <n v="0"/>
    <n v="0.35699999999999998"/>
    <n v="4.19E-2"/>
    <n v="7"/>
    <n v="120.001"/>
    <n v="1"/>
    <n v="212241"/>
    <n v="4"/>
    <x v="4"/>
  </r>
  <r>
    <s v="Sweater Weather"/>
    <b v="0"/>
    <d v="2013-04-19T00:00:00"/>
    <s v="['modern alternative rock', 'modern rock', 'pop']"/>
    <n v="0.61199999999999999"/>
    <n v="0.39800000000000002"/>
    <n v="0.80700000000000005"/>
    <n v="-2.81"/>
    <n v="4.9500000000000002E-2"/>
    <n v="1.77E-2"/>
    <n v="0.10100000000000001"/>
    <n v="3.3599999999999998E-2"/>
    <n v="10"/>
    <n v="124.053"/>
    <n v="1"/>
    <n v="240400"/>
    <n v="4"/>
    <x v="4"/>
  </r>
  <r>
    <s v="Snooze"/>
    <b v="1"/>
    <d v="2022-12-09T00:00:00"/>
    <s v="['pop', 'r&amp;b', 'rap']"/>
    <n v="0.55900000000000005"/>
    <n v="0.39200000000000002"/>
    <n v="0.55100000000000005"/>
    <n v="-7.2309999999999999"/>
    <n v="0.14099999999999999"/>
    <n v="0"/>
    <n v="0.11"/>
    <n v="0.13200000000000001"/>
    <n v="5"/>
    <n v="143.00800000000001"/>
    <n v="1"/>
    <n v="201800"/>
    <n v="4"/>
    <x v="4"/>
  </r>
  <r>
    <s v="Blinding Lights"/>
    <b v="0"/>
    <d v="2020-03-20T00:00:00"/>
    <s v="['canadian contemporary r&amp;b', 'canadian pop', 'pop']"/>
    <n v="0.51400000000000001"/>
    <n v="0.33400000000000002"/>
    <n v="0.73"/>
    <n v="-5.9340000000000002"/>
    <n v="1.4599999999999999E-3"/>
    <n v="9.5400000000000001E-5"/>
    <n v="8.9700000000000002E-2"/>
    <n v="5.9799999999999999E-2"/>
    <n v="1"/>
    <n v="171.005"/>
    <n v="1"/>
    <n v="200040"/>
    <n v="4"/>
    <x v="4"/>
  </r>
  <r>
    <s v="I Ain't Worried"/>
    <b v="0"/>
    <d v="2022-05-13T00:00:00"/>
    <s v="['piano rock', 'pop']"/>
    <n v="0.70399999999999996"/>
    <n v="0.82499999999999996"/>
    <n v="0.79700000000000004"/>
    <n v="-5.9269999999999996"/>
    <n v="8.2600000000000007E-2"/>
    <n v="7.45E-4"/>
    <n v="5.4600000000000003E-2"/>
    <n v="4.7500000000000001E-2"/>
    <n v="0"/>
    <n v="139.994"/>
    <n v="1"/>
    <n v="148486"/>
    <n v="4"/>
    <x v="5"/>
  </r>
  <r>
    <s v="Anti-Hero"/>
    <b v="0"/>
    <d v="2022-10-21T00:00:00"/>
    <s v="['pop']"/>
    <n v="0.63700000000000001"/>
    <n v="0.53300000000000003"/>
    <n v="0.64300000000000002"/>
    <n v="-6.5709999999999997"/>
    <n v="0.13"/>
    <n v="1.7999999999999999E-6"/>
    <n v="0.14199999999999999"/>
    <n v="5.1900000000000002E-2"/>
    <n v="4"/>
    <n v="97.007999999999996"/>
    <n v="1"/>
    <n v="200690"/>
    <n v="4"/>
    <x v="5"/>
  </r>
  <r>
    <s v="I'm Good (Blue)"/>
    <b v="1"/>
    <d v="2022-08-26T00:00:00"/>
    <s v="['big room', 'dance pop', 'edm', 'pop', 'pop dance']"/>
    <n v="0.56100000000000005"/>
    <n v="0.30399999999999999"/>
    <n v="0.96499999999999997"/>
    <n v="-3.673"/>
    <n v="3.8300000000000001E-3"/>
    <n v="7.0700000000000001E-6"/>
    <n v="0.371"/>
    <n v="3.4299999999999997E-2"/>
    <n v="7"/>
    <n v="128.04"/>
    <n v="0"/>
    <n v="175238"/>
    <n v="4"/>
    <x v="5"/>
  </r>
  <r>
    <s v="See You Again (feat. Kali Uchis)"/>
    <b v="1"/>
    <d v="2017-07-21T00:00:00"/>
    <s v="['hip hop', 'rap']"/>
    <n v="0.55800000000000005"/>
    <n v="0.62"/>
    <n v="0.55900000000000005"/>
    <n v="-9.2219999999999995"/>
    <n v="0.371"/>
    <n v="7.4900000000000003E-6"/>
    <n v="0.109"/>
    <n v="9.5899999999999999E-2"/>
    <n v="6"/>
    <n v="78.558000000000007"/>
    <n v="1"/>
    <n v="180387"/>
    <n v="4"/>
    <x v="5"/>
  </r>
  <r>
    <s v="Creepin' (with The Weeknd &amp; 21 Savage)"/>
    <b v="1"/>
    <d v="2022-12-02T00:00:00"/>
    <s v="['rap']"/>
    <n v="0.71499999999999997"/>
    <n v="0.17199999999999999"/>
    <n v="0.62"/>
    <n v="-6.0049999999999999"/>
    <n v="0.41699999999999998"/>
    <n v="0"/>
    <n v="8.2199999999999995E-2"/>
    <n v="4.8399999999999999E-2"/>
    <n v="1"/>
    <n v="97.95"/>
    <n v="0"/>
    <n v="221520"/>
    <n v="4"/>
    <x v="6"/>
  </r>
  <r>
    <s v="Mockingbird"/>
    <b v="1"/>
    <d v="2004-11-12T00:00:00"/>
    <s v="['detroit hip hop', 'hip hop', 'rap']"/>
    <n v="0.63700000000000001"/>
    <n v="0.254"/>
    <n v="0.67800000000000005"/>
    <n v="-3.798"/>
    <n v="0.20899999999999999"/>
    <n v="0"/>
    <n v="0.156"/>
    <n v="0.26600000000000001"/>
    <n v="0"/>
    <n v="84.039000000000001"/>
    <n v="1"/>
    <n v="250760"/>
    <n v="4"/>
    <x v="6"/>
  </r>
  <r>
    <s v="Romantic Homicide"/>
    <b v="0"/>
    <d v="2022-07-20T00:00:00"/>
    <s v="['bedroom pop']"/>
    <n v="0.57099999999999995"/>
    <n v="0.216"/>
    <n v="0.54400000000000004"/>
    <n v="-10.613"/>
    <n v="0.45300000000000001"/>
    <n v="8.0499999999999999E-3"/>
    <n v="0.32200000000000001"/>
    <n v="2.9899999999999999E-2"/>
    <n v="6"/>
    <n v="132.05199999999999"/>
    <n v="1"/>
    <n v="132631"/>
    <n v="4"/>
    <x v="6"/>
  </r>
  <r>
    <s v="Calm Down (with Selena Gomez)"/>
    <b v="0"/>
    <d v="2023-04-27T00:00:00"/>
    <s v="['afrobeats', 'nigerian pop']"/>
    <n v="0.79900000000000004"/>
    <n v="0.81100000000000005"/>
    <n v="0.80200000000000005"/>
    <n v="-5.1959999999999997"/>
    <n v="0.42899999999999999"/>
    <n v="1.2800000000000001E-3"/>
    <n v="0.17100000000000001"/>
    <n v="3.7100000000000001E-2"/>
    <n v="11"/>
    <n v="107.008"/>
    <n v="1"/>
    <n v="239318"/>
    <n v="4"/>
    <x v="7"/>
  </r>
  <r>
    <s v="Seven (feat. Latto) (Explicit Ver.)"/>
    <b v="1"/>
    <d v="2023-11-03T00:00:00"/>
    <s v="['k-pop']"/>
    <n v="0.79"/>
    <n v="0.872"/>
    <n v="0.83099999999999996"/>
    <n v="-4.1849999999999996"/>
    <n v="0.312"/>
    <n v="0"/>
    <n v="7.9699999999999993E-2"/>
    <n v="4.3999999999999997E-2"/>
    <n v="11"/>
    <n v="124.98699999999999"/>
    <n v="1"/>
    <n v="183551"/>
    <n v="4"/>
    <x v="7"/>
  </r>
  <r>
    <s v="Here With Me"/>
    <b v="0"/>
    <d v="2023-05-26T00:00:00"/>
    <s v="['bedroom pop']"/>
    <n v="0.57099999999999995"/>
    <n v="0.29899999999999999"/>
    <n v="0.45800000000000002"/>
    <n v="-9.2829999999999995"/>
    <n v="0.54400000000000004"/>
    <n v="9.2700000000000004E-5"/>
    <n v="0.123"/>
    <n v="2.58E-2"/>
    <n v="4"/>
    <n v="132.02500000000001"/>
    <n v="1"/>
    <n v="242485"/>
    <n v="4"/>
    <x v="7"/>
  </r>
  <r>
    <s v="Until I Found You (with Em Beihold) - Em Beihold Version"/>
    <b v="0"/>
    <d v="2022-04-22T00:00:00"/>
    <s v="['gen z singer-songwriter']"/>
    <n v="0.55100000000000005"/>
    <n v="0.34200000000000003"/>
    <n v="0.55000000000000004"/>
    <n v="-5.3390000000000004"/>
    <n v="0.77700000000000002"/>
    <n v="0"/>
    <n v="0.20200000000000001"/>
    <n v="2.86E-2"/>
    <n v="10"/>
    <n v="101.19"/>
    <n v="1"/>
    <n v="176440"/>
    <n v="3"/>
    <x v="7"/>
  </r>
  <r>
    <s v="Me Porto Bonito"/>
    <b v="1"/>
    <d v="2022-05-06T00:00:00"/>
    <s v="['reggaeton', 'trap latino', 'urbano latino']"/>
    <n v="0.91100000000000003"/>
    <n v="0.42499999999999999"/>
    <n v="0.71199999999999997"/>
    <n v="-5.1050000000000004"/>
    <n v="9.01E-2"/>
    <n v="2.6800000000000001E-5"/>
    <n v="9.3299999999999994E-2"/>
    <n v="8.1699999999999995E-2"/>
    <n v="1"/>
    <n v="92.004999999999995"/>
    <n v="0"/>
    <n v="178567"/>
    <n v="4"/>
    <x v="8"/>
  </r>
  <r>
    <s v="La Bebe - Remix"/>
    <b v="1"/>
    <d v="2023-03-17T00:00:00"/>
    <s v="['reggaeton', 'urbano mexicano']"/>
    <n v="0.81200000000000006"/>
    <n v="0.55900000000000005"/>
    <n v="0.47899999999999998"/>
    <n v="-5.6779999999999999"/>
    <n v="0.21299999999999999"/>
    <n v="1.2100000000000001E-6"/>
    <n v="7.5600000000000001E-2"/>
    <n v="0.33300000000000002"/>
    <n v="2"/>
    <n v="169.922"/>
    <n v="0"/>
    <n v="234353"/>
    <n v="4"/>
    <x v="8"/>
  </r>
  <r>
    <s v="TQG"/>
    <b v="1"/>
    <d v="2023-02-24T00:00:00"/>
    <s v="['reggaeton', 'reggaeton colombiano', 'trap latino', 'urbano latino']"/>
    <n v="0.72"/>
    <n v="0.60699999999999998"/>
    <n v="0.63"/>
    <n v="-3.5470000000000002"/>
    <n v="0.67300000000000004"/>
    <n v="0"/>
    <n v="9.3600000000000003E-2"/>
    <n v="0.27700000000000002"/>
    <n v="4"/>
    <n v="179.97399999999999"/>
    <n v="0"/>
    <n v="199440"/>
    <n v="4"/>
    <x v="9"/>
  </r>
  <r>
    <s v="Quevedo: Bzrp Music Sessions, Vol. 52"/>
    <b v="0"/>
    <d v="2022-07-06T00:00:00"/>
    <s v="['argentine hip hop', 'pop venezolano', 'trap argentino', 'trap latino', 'urbano latino']"/>
    <n v="0.621"/>
    <n v="0.55000000000000004"/>
    <n v="0.78200000000000003"/>
    <n v="-5.548"/>
    <n v="1.2500000000000001E-2"/>
    <n v="3.3000000000000002E-2"/>
    <n v="0.23"/>
    <n v="4.3999999999999997E-2"/>
    <n v="2"/>
    <n v="128.03299999999999"/>
    <n v="1"/>
    <n v="198938"/>
    <n v="4"/>
    <x v="9"/>
  </r>
  <r>
    <s v="Hey Mor"/>
    <b v="0"/>
    <d v="2022-10-07T00:00:00"/>
    <s v="['puerto rican pop', 'reggaeton', 'trap latino', 'urbano latino']"/>
    <n v="0.90100000000000002"/>
    <n v="0.39900000000000002"/>
    <n v="0.58899999999999997"/>
    <n v="-6.7130000000000001"/>
    <n v="3.0200000000000001E-3"/>
    <n v="2.3699999999999999E-4"/>
    <n v="9.9199999999999997E-2"/>
    <n v="0.28899999999999998"/>
    <n v="1"/>
    <n v="98.001999999999995"/>
    <n v="0"/>
    <n v="196600"/>
    <n v="4"/>
    <x v="10"/>
  </r>
  <r>
    <s v="CLASSY 101"/>
    <b v="1"/>
    <d v="2023-03-31T00:00:00"/>
    <s v="['colombian pop', 'pop reggaeton', 'reggaeton', 'reggaeton colombiano', 'trap latino', 'urbano latino']"/>
    <n v="0.85899999999999999"/>
    <n v="0.67200000000000004"/>
    <n v="0.65800000000000003"/>
    <n v="-4.79"/>
    <n v="0.14499999999999999"/>
    <n v="0"/>
    <n v="0.12"/>
    <n v="0.159"/>
    <n v="11"/>
    <n v="100.065"/>
    <n v="1"/>
    <n v="195987"/>
    <n v="4"/>
    <x v="10"/>
  </r>
  <r>
    <s v="OMG"/>
    <b v="0"/>
    <d v="2023-01-02T00:00:00"/>
    <s v="['k-pop', 'k-pop girl group']"/>
    <n v="0.80400000000000005"/>
    <n v="0.73899999999999999"/>
    <n v="0.77100000000000002"/>
    <n v="-4.0670000000000002"/>
    <n v="0.35699999999999998"/>
    <n v="3.0699999999999998E-6"/>
    <n v="0.108"/>
    <n v="4.3299999999999998E-2"/>
    <n v="9"/>
    <n v="126.956"/>
    <n v="0"/>
    <n v="212253"/>
    <n v="4"/>
    <x v="10"/>
  </r>
  <r>
    <s v="Ella Baila Sola"/>
    <b v="0"/>
    <d v="2023-04-28T00:00:00"/>
    <s v="['corrido', 'corridos tumbados', 'sad sierreno', 'sierreno']"/>
    <n v="0.66800000000000004"/>
    <n v="0.83399999999999996"/>
    <n v="0.75800000000000001"/>
    <n v="-5.1760000000000002"/>
    <n v="0.48299999999999998"/>
    <n v="1.8899999999999999E-5"/>
    <n v="8.3699999999999997E-2"/>
    <n v="3.32E-2"/>
    <n v="5"/>
    <n v="147.989"/>
    <n v="0"/>
    <n v="165671"/>
    <n v="3"/>
    <x v="11"/>
  </r>
  <r>
    <s v="Kill Bill"/>
    <b v="0"/>
    <d v="2022-12-08T00:00:00"/>
    <s v="['pop', 'r&amp;b', 'rap']"/>
    <n v="0.64400000000000002"/>
    <n v="0.41799999999999998"/>
    <n v="0.73499999999999999"/>
    <n v="-5.7469999999999999"/>
    <n v="5.21E-2"/>
    <n v="0.14399999999999999"/>
    <n v="0.161"/>
    <n v="3.9100000000000003E-2"/>
    <n v="8"/>
    <n v="88.98"/>
    <n v="1"/>
    <n v="153947"/>
    <n v="4"/>
    <x v="11"/>
  </r>
  <r>
    <s v="La Bachata"/>
    <b v="0"/>
    <d v="2023-03-17T00:00:00"/>
    <s v="['colombian pop', 'latin pop', 'reggaeton', 'reggaeton colombiano', 'trap latino', 'urbano latino']"/>
    <n v="0.83499999999999996"/>
    <n v="0.85"/>
    <n v="0.67900000000000005"/>
    <n v="-5.3289999999999997"/>
    <n v="0.58299999999999996"/>
    <n v="1.9800000000000001E-6"/>
    <n v="0.218"/>
    <n v="3.6400000000000002E-2"/>
    <n v="7"/>
    <n v="124.98"/>
    <n v="0"/>
    <n v="162638"/>
    <n v="4"/>
    <x v="12"/>
  </r>
  <r>
    <s v="Shakira: Bzrp Music Sessions, Vol. 53"/>
    <b v="0"/>
    <d v="2023-01-11T00:00:00"/>
    <s v="['argentine hip hop', 'pop venezolano', 'trap argentino', 'trap latino', 'urbano latino']"/>
    <n v="0.77800000000000002"/>
    <n v="0.498"/>
    <n v="0.63200000000000001"/>
    <n v="-5.6"/>
    <n v="0.27400000000000002"/>
    <n v="0"/>
    <n v="9.1499999999999998E-2"/>
    <n v="4.9299999999999997E-2"/>
    <n v="2"/>
    <n v="122.104"/>
    <n v="0"/>
    <n v="218289"/>
    <n v="4"/>
    <x v="12"/>
  </r>
  <r>
    <s v="Die For You"/>
    <b v="0"/>
    <d v="2016-11-24T00:00:00"/>
    <s v="['canadian contemporary r&amp;b', 'canadian pop', 'pop']"/>
    <n v="0.58599999999999997"/>
    <n v="0.50800000000000001"/>
    <n v="0.52500000000000002"/>
    <n v="-7.1630000000000003"/>
    <n v="0.111"/>
    <n v="0"/>
    <n v="0.13400000000000001"/>
    <n v="6.1499999999999999E-2"/>
    <n v="1"/>
    <n v="133.62899999999999"/>
    <n v="0"/>
    <n v="260253"/>
    <n v="4"/>
    <x v="12"/>
  </r>
  <r>
    <s v="Die For You (with Ariana Grande) - Remix"/>
    <b v="0"/>
    <d v="2023-03-14T00:00:00"/>
    <s v="['canadian contemporary r&amp;b', 'canadian pop', 'pop']"/>
    <n v="0.57499999999999996"/>
    <n v="0.50600000000000001"/>
    <n v="0.5"/>
    <n v="-7.5940000000000003"/>
    <n v="0.22700000000000001"/>
    <n v="0"/>
    <n v="0.33500000000000002"/>
    <n v="7.0699999999999999E-2"/>
    <n v="1"/>
    <n v="67.033000000000001"/>
    <n v="0"/>
    <n v="232857"/>
    <n v="4"/>
    <x v="12"/>
  </r>
  <r>
    <s v="un x100to"/>
    <b v="0"/>
    <d v="2023-08-25T00:00:00"/>
    <s v="['musica chihuahuense']"/>
    <n v="0.57099999999999995"/>
    <n v="0.54200000000000004"/>
    <n v="0.72"/>
    <n v="-4.0890000000000004"/>
    <n v="0.21299999999999999"/>
    <n v="0"/>
    <n v="0.27100000000000002"/>
    <n v="4.58E-2"/>
    <n v="9"/>
    <n v="83.826999999999998"/>
    <n v="1"/>
    <n v="194563"/>
    <n v="4"/>
    <x v="12"/>
  </r>
  <r>
    <s v="Unholy (feat. Kim Petras)"/>
    <b v="0"/>
    <d v="2023-01-27T00:00:00"/>
    <s v="['pop', 'uk pop']"/>
    <n v="0.71199999999999997"/>
    <n v="0.20599999999999999"/>
    <n v="0.46300000000000002"/>
    <n v="-7.399"/>
    <n v="1.0999999999999999E-2"/>
    <n v="2.96E-6"/>
    <n v="0.30099999999999999"/>
    <n v="7.9699999999999993E-2"/>
    <n v="2"/>
    <n v="131.19900000000001"/>
    <n v="1"/>
    <n v="156943"/>
    <n v="4"/>
    <x v="13"/>
  </r>
  <r>
    <s v="Boy's a liar Pt. 2"/>
    <b v="1"/>
    <d v="2023-11-10T00:00:00"/>
    <s v="['bedroom pop']"/>
    <n v="0.69599999999999995"/>
    <n v="0.85699999999999998"/>
    <n v="0.80900000000000005"/>
    <n v="-8.2539999999999996"/>
    <n v="0.252"/>
    <n v="1.2799999999999999E-4"/>
    <n v="0.248"/>
    <n v="0.05"/>
    <n v="5"/>
    <n v="132.96199999999999"/>
    <n v="1"/>
    <n v="131013"/>
    <n v="4"/>
    <x v="13"/>
  </r>
  <r>
    <s v="WHERE SHE GOES"/>
    <b v="1"/>
    <d v="2023-10-13T00:00:00"/>
    <s v="['reggaeton', 'trap latino', 'urbano latino']"/>
    <n v="0.65100000000000002"/>
    <n v="0.223"/>
    <n v="0.79900000000000004"/>
    <n v="-4.0199999999999996"/>
    <n v="0.14299999999999999"/>
    <n v="0.63400000000000001"/>
    <n v="0.112"/>
    <n v="6.1100000000000002E-2"/>
    <n v="9"/>
    <n v="143.99199999999999"/>
    <n v="0"/>
    <n v="231704"/>
    <n v="4"/>
    <x v="13"/>
  </r>
  <r>
    <s v="Last Night"/>
    <b v="1"/>
    <d v="2023-03-03T00:00:00"/>
    <s v="['contemporary country']"/>
    <n v="0.49199999999999999"/>
    <n v="0.47799999999999998"/>
    <n v="0.67500000000000004"/>
    <n v="-5.4560000000000004"/>
    <n v="0.46700000000000003"/>
    <n v="0"/>
    <n v="0.14199999999999999"/>
    <n v="3.8899999999999997E-2"/>
    <n v="6"/>
    <n v="203.75899999999999"/>
    <n v="1"/>
    <n v="163855"/>
    <n v="4"/>
    <x v="13"/>
  </r>
  <r>
    <s v="Yandel 150"/>
    <b v="1"/>
    <d v="2023-01-13T00:00:00"/>
    <s v="['latin hip hop', 'reggaeton', 'trap latino', 'urbano latino']"/>
    <n v="0.78300000000000003"/>
    <n v="0.57999999999999996"/>
    <n v="0.72899999999999998"/>
    <n v="-3.5489999999999999"/>
    <n v="4.9200000000000001E-2"/>
    <n v="2.72E-4"/>
    <n v="0.1"/>
    <n v="6.9099999999999995E-2"/>
    <n v="6"/>
    <n v="167.96799999999999"/>
    <n v="0"/>
    <n v="216148"/>
    <n v="4"/>
    <x v="14"/>
  </r>
  <r>
    <s v="golden hour"/>
    <b v="0"/>
    <d v="2022-09-23T00:00:00"/>
    <s v="['modern indie pop', 'pov: indie', 'singer-songwriter pop']"/>
    <n v="0.51500000000000001"/>
    <n v="0.153"/>
    <n v="0.59299999999999997"/>
    <n v="-4.8010000000000002"/>
    <n v="0.65300000000000002"/>
    <n v="0.16200000000000001"/>
    <n v="0.25"/>
    <n v="3.2199999999999999E-2"/>
    <n v="4"/>
    <n v="94.466999999999999"/>
    <n v="1"/>
    <n v="209260"/>
    <n v="3"/>
    <x v="14"/>
  </r>
  <r>
    <s v="PRC"/>
    <b v="1"/>
    <d v="2023-06-29T00:00:00"/>
    <s v="['corridos tumbados', 'sad sierreno']"/>
    <n v="0.78400000000000003"/>
    <n v="0.89300000000000002"/>
    <n v="0.82599999999999996"/>
    <n v="-6.34"/>
    <n v="9.6500000000000002E-2"/>
    <n v="7.0900000000000002E-5"/>
    <n v="0.123"/>
    <n v="5.3800000000000001E-2"/>
    <n v="7"/>
    <n v="138.078"/>
    <n v="0"/>
    <n v="184066"/>
    <n v="3"/>
    <x v="15"/>
  </r>
  <r>
    <s v="AMG"/>
    <b v="1"/>
    <d v="2023-06-30T00:00:00"/>
    <s v="['corrido', 'corridos tumbados', 'musica mexicana', 'sad sierreno', 'sierreno']"/>
    <n v="0.77200000000000002"/>
    <n v="0.78600000000000003"/>
    <n v="0.73"/>
    <n v="-6.657"/>
    <n v="0.152"/>
    <n v="1.07E-4"/>
    <n v="0.27400000000000002"/>
    <n v="9.7199999999999995E-2"/>
    <n v="11"/>
    <n v="136.17500000000001"/>
    <n v="0"/>
    <n v="174943"/>
    <n v="3"/>
    <x v="16"/>
  </r>
  <r>
    <s v="Blank Space"/>
    <b v="0"/>
    <d v="2014-10-27T00:00:00"/>
    <s v="['pop']"/>
    <n v="0.753"/>
    <n v="0.58299999999999996"/>
    <n v="0.67800000000000005"/>
    <n v="-5.4210000000000003"/>
    <n v="8.5000000000000006E-2"/>
    <n v="1.64E-6"/>
    <n v="0.13"/>
    <n v="6.4399999999999999E-2"/>
    <n v="5"/>
    <n v="96.006"/>
    <n v="1"/>
    <n v="231827"/>
    <n v="4"/>
    <x v="17"/>
  </r>
  <r>
    <s v="Escapism."/>
    <b v="1"/>
    <d v="2023-02-03T00:00:00"/>
    <s v="['uk contemporary r&amp;b', 'uk pop']"/>
    <n v="0.53800000000000003"/>
    <n v="0.25"/>
    <n v="0.74199999999999999"/>
    <n v="-5.3550000000000004"/>
    <n v="0.13800000000000001"/>
    <n v="4.6699999999999997E-5"/>
    <n v="9.3399999999999997E-2"/>
    <n v="0.114"/>
    <n v="2"/>
    <n v="96.106999999999999"/>
    <n v="1"/>
    <n v="272373"/>
    <n v="4"/>
    <x v="18"/>
  </r>
  <r>
    <s v="Cupid - Twin Ver."/>
    <b v="0"/>
    <d v="2023-09-22T00:00:00"/>
    <s v="['k-pop girl group']"/>
    <n v="0.78300000000000003"/>
    <n v="0.72599999999999998"/>
    <n v="0.59199999999999997"/>
    <n v="-8.3320000000000007"/>
    <n v="0.435"/>
    <n v="4.1500000000000001E-6"/>
    <n v="0.34699999999999998"/>
    <n v="3.3099999999999997E-2"/>
    <n v="11"/>
    <n v="120.018"/>
    <n v="0"/>
    <n v="174253"/>
    <n v="4"/>
    <x v="19"/>
  </r>
  <r>
    <s v="Another Love"/>
    <b v="1"/>
    <d v="2013-06-24T00:00:00"/>
    <s v="['chill pop']"/>
    <n v="0.44500000000000001"/>
    <n v="0.13100000000000001"/>
    <n v="0.53700000000000003"/>
    <n v="-8.532"/>
    <n v="0.69499999999999995"/>
    <n v="1.6500000000000001E-5"/>
    <n v="9.4399999999999998E-2"/>
    <n v="0.04"/>
    <n v="4"/>
    <n v="122.76900000000001"/>
    <n v="0"/>
    <n v="244360"/>
    <n v="4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0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6:B42" firstHeaderRow="1" firstDataRow="1" firstDataCol="1"/>
  <pivotFields count="18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sortType="ascending">
      <items count="22"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x="4"/>
        <item x="3"/>
        <item x="2"/>
        <item x="1"/>
        <item x="0"/>
        <item t="default"/>
      </items>
    </pivotField>
  </pivotFields>
  <rowFields count="1">
    <field x="17"/>
  </rowFields>
  <rowItems count="6"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tempo" fld="13" subtotal="average" baseField="0" baseItem="0" numFmtId="2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7" type="button" dataOnly="0" labelOnly="1" outline="0" axis="axisRow" fieldPosition="0"/>
    </format>
    <format dxfId="2">
      <pivotArea dataOnly="0" labelOnly="1" fieldPosition="0">
        <references count="1">
          <reference field="17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19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3:C29" firstHeaderRow="0" firstDataRow="1" firstDataCol="1"/>
  <pivotFields count="15"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">
        <item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nergy" fld="3" subtotal="average" baseField="0" baseItem="0" numFmtId="2"/>
    <dataField name="Average of acousticness" fld="5" subtotal="average" baseField="0" baseItem="0"/>
  </dataFields>
  <formats count="1">
    <format dxfId="6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18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20" firstHeaderRow="1" firstDataRow="1" firstDataCol="1"/>
  <pivotFields count="19">
    <pivotField axis="axisRow" showAll="0">
      <items count="42">
        <item x="1"/>
        <item x="21"/>
        <item x="24"/>
        <item x="17"/>
        <item x="13"/>
        <item x="6"/>
        <item x="7"/>
        <item x="16"/>
        <item x="28"/>
        <item x="26"/>
        <item x="39"/>
        <item x="30"/>
        <item x="3"/>
        <item x="9"/>
        <item x="19"/>
        <item x="35"/>
        <item x="23"/>
        <item x="29"/>
        <item x="15"/>
        <item x="5"/>
        <item x="33"/>
        <item x="8"/>
        <item x="37"/>
        <item x="27"/>
        <item x="4"/>
        <item x="12"/>
        <item x="25"/>
        <item x="36"/>
        <item x="32"/>
        <item x="38"/>
        <item x="18"/>
        <item x="31"/>
        <item x="20"/>
        <item x="11"/>
        <item x="0"/>
        <item x="10"/>
        <item x="2"/>
        <item x="40"/>
        <item x="14"/>
        <item x="34"/>
        <item x="22"/>
        <item t="default"/>
      </items>
    </pivotField>
    <pivotField showAll="0"/>
    <pivotField showAll="0"/>
    <pivotField numFmtId="14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">
        <item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</pivotFields>
  <rowFields count="2">
    <field x="18"/>
    <field x="0"/>
  </rowFields>
  <rowItems count="19">
    <i>
      <x/>
    </i>
    <i r="1">
      <x v="34"/>
    </i>
    <i>
      <x v="1"/>
    </i>
    <i r="1">
      <x/>
    </i>
    <i>
      <x v="2"/>
    </i>
    <i r="1">
      <x v="12"/>
    </i>
    <i r="1">
      <x v="24"/>
    </i>
    <i r="1">
      <x v="36"/>
    </i>
    <i>
      <x v="3"/>
    </i>
    <i r="1">
      <x v="5"/>
    </i>
    <i r="1">
      <x v="19"/>
    </i>
    <i>
      <x v="4"/>
    </i>
    <i r="1">
      <x v="6"/>
    </i>
    <i r="1">
      <x v="13"/>
    </i>
    <i r="1">
      <x v="21"/>
    </i>
    <i r="1">
      <x v="33"/>
    </i>
    <i r="1">
      <x v="35"/>
    </i>
    <i r="1">
      <x v="36"/>
    </i>
    <i t="grand">
      <x/>
    </i>
  </rowItems>
  <colItems count="1">
    <i/>
  </colItems>
  <dataFields count="1">
    <dataField name="Sum of danceability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1"/>
  <sheetViews>
    <sheetView topLeftCell="G1" workbookViewId="0">
      <selection activeCell="A7" sqref="A7:XFD7"/>
    </sheetView>
  </sheetViews>
  <sheetFormatPr baseColWidth="10" defaultRowHeight="16" x14ac:dyDescent="0.2"/>
  <cols>
    <col min="2" max="2" width="16.5" customWidth="1"/>
    <col min="3" max="3" width="20" customWidth="1"/>
    <col min="4" max="4" width="18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b">
        <v>0</v>
      </c>
      <c r="D2" s="1" t="d">
        <v>2023-08-18</v>
      </c>
      <c r="E2" t="s">
        <v>21</v>
      </c>
      <c r="F2">
        <v>0.70599999999999996</v>
      </c>
      <c r="G2">
        <v>0.63200000000000001</v>
      </c>
      <c r="H2">
        <v>0.69099999999999995</v>
      </c>
      <c r="I2">
        <v>-4.7750000000000004</v>
      </c>
      <c r="J2">
        <v>5.8400000000000001E-2</v>
      </c>
      <c r="K2" s="2">
        <v>6.9900000000000005E-5</v>
      </c>
      <c r="L2">
        <v>2.3199999999999998E-2</v>
      </c>
      <c r="M2">
        <v>6.3299999999999995E-2</v>
      </c>
      <c r="N2">
        <v>0</v>
      </c>
      <c r="O2">
        <v>118.048</v>
      </c>
      <c r="P2">
        <v>1</v>
      </c>
      <c r="Q2">
        <v>200600</v>
      </c>
      <c r="R2">
        <v>4</v>
      </c>
      <c r="S2">
        <v>94</v>
      </c>
    </row>
    <row r="3" spans="1:19" x14ac:dyDescent="0.2">
      <c r="A3" t="s">
        <v>22</v>
      </c>
      <c r="B3" t="s">
        <v>23</v>
      </c>
      <c r="C3" t="b">
        <v>0</v>
      </c>
      <c r="D3" s="1" t="d">
        <v>2022-12-08</v>
      </c>
      <c r="E3" t="s">
        <v>24</v>
      </c>
      <c r="F3">
        <v>0.64400000000000002</v>
      </c>
      <c r="G3">
        <v>0.41799999999999998</v>
      </c>
      <c r="H3">
        <v>0.73499999999999999</v>
      </c>
      <c r="I3">
        <v>-5.7469999999999999</v>
      </c>
      <c r="J3">
        <v>5.21E-2</v>
      </c>
      <c r="K3">
        <v>0.14399999999999999</v>
      </c>
      <c r="L3">
        <v>0.161</v>
      </c>
      <c r="M3">
        <v>3.9100000000000003E-2</v>
      </c>
      <c r="N3">
        <v>8</v>
      </c>
      <c r="O3">
        <v>88.98</v>
      </c>
      <c r="P3">
        <v>1</v>
      </c>
      <c r="Q3">
        <v>153947</v>
      </c>
      <c r="R3">
        <v>4</v>
      </c>
      <c r="S3">
        <v>86</v>
      </c>
    </row>
    <row r="4" spans="1:19" x14ac:dyDescent="0.2">
      <c r="A4" t="s">
        <v>25</v>
      </c>
      <c r="B4" t="s">
        <v>26</v>
      </c>
      <c r="C4" t="b">
        <v>0</v>
      </c>
      <c r="D4" s="1" t="d">
        <v>2022-05-20</v>
      </c>
      <c r="E4" t="s">
        <v>21</v>
      </c>
      <c r="F4">
        <v>0.52</v>
      </c>
      <c r="G4">
        <v>0.66200000000000003</v>
      </c>
      <c r="H4">
        <v>0.73099999999999998</v>
      </c>
      <c r="I4">
        <v>-5.3380000000000001</v>
      </c>
      <c r="J4">
        <v>0.34200000000000003</v>
      </c>
      <c r="K4">
        <v>1.01E-3</v>
      </c>
      <c r="L4">
        <v>0.311</v>
      </c>
      <c r="M4">
        <v>5.57E-2</v>
      </c>
      <c r="N4">
        <v>6</v>
      </c>
      <c r="O4">
        <v>173.93</v>
      </c>
      <c r="P4">
        <v>0</v>
      </c>
      <c r="Q4">
        <v>167303</v>
      </c>
      <c r="R4">
        <v>4</v>
      </c>
      <c r="S4">
        <v>95</v>
      </c>
    </row>
    <row r="5" spans="1:19" x14ac:dyDescent="0.2">
      <c r="A5" t="s">
        <v>27</v>
      </c>
      <c r="B5" t="s">
        <v>28</v>
      </c>
      <c r="C5" t="b">
        <v>1</v>
      </c>
      <c r="D5" s="1" t="d">
        <v>2023-11-03</v>
      </c>
      <c r="E5" t="s">
        <v>29</v>
      </c>
      <c r="F5">
        <v>0.79</v>
      </c>
      <c r="G5">
        <v>0.872</v>
      </c>
      <c r="H5">
        <v>0.83099999999999996</v>
      </c>
      <c r="I5">
        <v>-4.1849999999999996</v>
      </c>
      <c r="J5">
        <v>0.312</v>
      </c>
      <c r="K5">
        <v>0</v>
      </c>
      <c r="L5">
        <v>7.9699999999999993E-2</v>
      </c>
      <c r="M5">
        <v>4.3999999999999997E-2</v>
      </c>
      <c r="N5">
        <v>11</v>
      </c>
      <c r="O5">
        <v>124.98699999999999</v>
      </c>
      <c r="P5">
        <v>1</v>
      </c>
      <c r="Q5">
        <v>183551</v>
      </c>
      <c r="R5">
        <v>4</v>
      </c>
      <c r="S5">
        <v>90</v>
      </c>
    </row>
    <row r="6" spans="1:19" x14ac:dyDescent="0.2">
      <c r="A6" t="s">
        <v>30</v>
      </c>
      <c r="B6" t="s">
        <v>31</v>
      </c>
      <c r="C6" t="b">
        <v>0</v>
      </c>
      <c r="D6" s="1" t="d">
        <v>2023-04-28</v>
      </c>
      <c r="E6" t="s">
        <v>32</v>
      </c>
      <c r="F6">
        <v>0.66800000000000004</v>
      </c>
      <c r="G6">
        <v>0.83399999999999996</v>
      </c>
      <c r="H6">
        <v>0.75800000000000001</v>
      </c>
      <c r="I6">
        <v>-5.1760000000000002</v>
      </c>
      <c r="J6">
        <v>0.48299999999999998</v>
      </c>
      <c r="K6" s="2">
        <v>1.8899999999999999E-5</v>
      </c>
      <c r="L6">
        <v>8.3699999999999997E-2</v>
      </c>
      <c r="M6">
        <v>3.32E-2</v>
      </c>
      <c r="N6">
        <v>5</v>
      </c>
      <c r="O6">
        <v>147.989</v>
      </c>
      <c r="P6">
        <v>0</v>
      </c>
      <c r="Q6">
        <v>165671</v>
      </c>
      <c r="R6">
        <v>3</v>
      </c>
      <c r="S6">
        <v>86</v>
      </c>
    </row>
    <row r="7" spans="1:19" x14ac:dyDescent="0.2">
      <c r="A7" t="s">
        <v>33</v>
      </c>
      <c r="B7" t="s">
        <v>34</v>
      </c>
      <c r="C7" t="b">
        <v>0</v>
      </c>
      <c r="D7" s="1" t="d">
        <v>2019-08-23</v>
      </c>
      <c r="E7" t="s">
        <v>21</v>
      </c>
      <c r="F7">
        <v>0.55200000000000005</v>
      </c>
      <c r="G7">
        <v>0.56399999999999995</v>
      </c>
      <c r="H7">
        <v>0.70199999999999996</v>
      </c>
      <c r="I7">
        <v>-5.7069999999999999</v>
      </c>
      <c r="J7">
        <v>0.11700000000000001</v>
      </c>
      <c r="K7" s="2">
        <v>2.0599999999999999E-5</v>
      </c>
      <c r="L7">
        <v>0.105</v>
      </c>
      <c r="M7">
        <v>0.157</v>
      </c>
      <c r="N7">
        <v>9</v>
      </c>
      <c r="O7">
        <v>169.994</v>
      </c>
      <c r="P7">
        <v>1</v>
      </c>
      <c r="Q7">
        <v>178427</v>
      </c>
      <c r="R7">
        <v>4</v>
      </c>
      <c r="S7">
        <v>99</v>
      </c>
    </row>
    <row r="8" spans="1:19" x14ac:dyDescent="0.2">
      <c r="A8" t="s">
        <v>35</v>
      </c>
      <c r="B8" t="s">
        <v>36</v>
      </c>
      <c r="C8" t="b">
        <v>1</v>
      </c>
      <c r="D8" s="1" t="d">
        <v>2022-12-02</v>
      </c>
      <c r="E8" t="s">
        <v>37</v>
      </c>
      <c r="F8">
        <v>0.71499999999999997</v>
      </c>
      <c r="G8">
        <v>0.17199999999999999</v>
      </c>
      <c r="H8">
        <v>0.62</v>
      </c>
      <c r="I8">
        <v>-6.0049999999999999</v>
      </c>
      <c r="J8">
        <v>0.41699999999999998</v>
      </c>
      <c r="K8">
        <v>0</v>
      </c>
      <c r="L8">
        <v>8.2199999999999995E-2</v>
      </c>
      <c r="M8">
        <v>4.8399999999999999E-2</v>
      </c>
      <c r="N8">
        <v>1</v>
      </c>
      <c r="O8">
        <v>97.95</v>
      </c>
      <c r="P8">
        <v>0</v>
      </c>
      <c r="Q8">
        <v>221520</v>
      </c>
      <c r="R8">
        <v>4</v>
      </c>
      <c r="S8">
        <v>91</v>
      </c>
    </row>
    <row r="9" spans="1:19" x14ac:dyDescent="0.2">
      <c r="A9" t="s">
        <v>38</v>
      </c>
      <c r="B9" t="s">
        <v>39</v>
      </c>
      <c r="C9" t="b">
        <v>0</v>
      </c>
      <c r="D9" s="1" t="d">
        <v>2023-04-27</v>
      </c>
      <c r="E9" t="s">
        <v>40</v>
      </c>
      <c r="F9">
        <v>0.79900000000000004</v>
      </c>
      <c r="G9">
        <v>0.81100000000000005</v>
      </c>
      <c r="H9">
        <v>0.80200000000000005</v>
      </c>
      <c r="I9">
        <v>-5.1959999999999997</v>
      </c>
      <c r="J9">
        <v>0.42899999999999999</v>
      </c>
      <c r="K9">
        <v>1.2800000000000001E-3</v>
      </c>
      <c r="L9">
        <v>0.17100000000000001</v>
      </c>
      <c r="M9">
        <v>3.7100000000000001E-2</v>
      </c>
      <c r="N9">
        <v>11</v>
      </c>
      <c r="O9">
        <v>107.008</v>
      </c>
      <c r="P9">
        <v>1</v>
      </c>
      <c r="Q9">
        <v>239318</v>
      </c>
      <c r="R9">
        <v>4</v>
      </c>
      <c r="S9">
        <v>90</v>
      </c>
    </row>
    <row r="10" spans="1:19" x14ac:dyDescent="0.2">
      <c r="A10" t="s">
        <v>41</v>
      </c>
      <c r="B10" t="s">
        <v>42</v>
      </c>
      <c r="C10" t="b">
        <v>0</v>
      </c>
      <c r="D10" s="1" t="d">
        <v>2023-01-11</v>
      </c>
      <c r="E10" t="s">
        <v>43</v>
      </c>
      <c r="F10">
        <v>0.77800000000000002</v>
      </c>
      <c r="G10">
        <v>0.498</v>
      </c>
      <c r="H10">
        <v>0.63200000000000001</v>
      </c>
      <c r="I10">
        <v>-5.6</v>
      </c>
      <c r="J10">
        <v>0.27400000000000002</v>
      </c>
      <c r="K10">
        <v>0</v>
      </c>
      <c r="L10">
        <v>9.1499999999999998E-2</v>
      </c>
      <c r="M10">
        <v>4.9299999999999997E-2</v>
      </c>
      <c r="N10">
        <v>2</v>
      </c>
      <c r="O10">
        <v>122.104</v>
      </c>
      <c r="P10">
        <v>0</v>
      </c>
      <c r="Q10">
        <v>218289</v>
      </c>
      <c r="R10">
        <v>4</v>
      </c>
      <c r="S10">
        <v>85</v>
      </c>
    </row>
    <row r="11" spans="1:19" x14ac:dyDescent="0.2">
      <c r="A11" t="s">
        <v>33</v>
      </c>
      <c r="B11" t="s">
        <v>44</v>
      </c>
      <c r="C11" t="b">
        <v>0</v>
      </c>
      <c r="D11" s="1" t="d">
        <v>2022-10-21</v>
      </c>
      <c r="E11" t="s">
        <v>21</v>
      </c>
      <c r="F11">
        <v>0.63700000000000001</v>
      </c>
      <c r="G11">
        <v>0.53300000000000003</v>
      </c>
      <c r="H11">
        <v>0.64300000000000002</v>
      </c>
      <c r="I11">
        <v>-6.5709999999999997</v>
      </c>
      <c r="J11">
        <v>0.13</v>
      </c>
      <c r="K11" s="2">
        <v>1.7999999999999999E-6</v>
      </c>
      <c r="L11">
        <v>0.14199999999999999</v>
      </c>
      <c r="M11">
        <v>5.1900000000000002E-2</v>
      </c>
      <c r="N11">
        <v>4</v>
      </c>
      <c r="O11">
        <v>97.007999999999996</v>
      </c>
      <c r="P11">
        <v>1</v>
      </c>
      <c r="Q11">
        <v>200690</v>
      </c>
      <c r="R11">
        <v>4</v>
      </c>
      <c r="S11">
        <v>92</v>
      </c>
    </row>
    <row r="12" spans="1:19" x14ac:dyDescent="0.2">
      <c r="A12" t="s">
        <v>45</v>
      </c>
      <c r="B12" t="s">
        <v>46</v>
      </c>
      <c r="C12" t="b">
        <v>0</v>
      </c>
      <c r="D12" s="1" t="d">
        <v>2013-09-09</v>
      </c>
      <c r="E12" t="s">
        <v>47</v>
      </c>
      <c r="F12">
        <v>0.46400000000000002</v>
      </c>
      <c r="G12">
        <v>0.47899999999999998</v>
      </c>
      <c r="H12">
        <v>0.41699999999999998</v>
      </c>
      <c r="I12">
        <v>-9.3450000000000006</v>
      </c>
      <c r="J12">
        <v>0.13600000000000001</v>
      </c>
      <c r="K12">
        <v>2.1999999999999999E-2</v>
      </c>
      <c r="L12">
        <v>9.74E-2</v>
      </c>
      <c r="M12">
        <v>2.5600000000000001E-2</v>
      </c>
      <c r="N12">
        <v>0</v>
      </c>
      <c r="O12">
        <v>67.528000000000006</v>
      </c>
      <c r="P12">
        <v>0</v>
      </c>
      <c r="Q12">
        <v>183956</v>
      </c>
      <c r="R12">
        <v>4</v>
      </c>
      <c r="S12">
        <v>96</v>
      </c>
    </row>
    <row r="13" spans="1:19" x14ac:dyDescent="0.2">
      <c r="A13" t="s">
        <v>48</v>
      </c>
      <c r="B13" t="s">
        <v>49</v>
      </c>
      <c r="C13" t="b">
        <v>1</v>
      </c>
      <c r="D13" s="1" t="d">
        <v>2023-02-24</v>
      </c>
      <c r="E13" t="s">
        <v>50</v>
      </c>
      <c r="F13">
        <v>0.72</v>
      </c>
      <c r="G13">
        <v>0.60699999999999998</v>
      </c>
      <c r="H13">
        <v>0.63</v>
      </c>
      <c r="I13">
        <v>-3.5470000000000002</v>
      </c>
      <c r="J13">
        <v>0.67300000000000004</v>
      </c>
      <c r="K13">
        <v>0</v>
      </c>
      <c r="L13">
        <v>9.3600000000000003E-2</v>
      </c>
      <c r="M13">
        <v>0.27700000000000002</v>
      </c>
      <c r="N13">
        <v>4</v>
      </c>
      <c r="O13">
        <v>179.97399999999999</v>
      </c>
      <c r="P13">
        <v>0</v>
      </c>
      <c r="Q13">
        <v>199440</v>
      </c>
      <c r="R13">
        <v>4</v>
      </c>
      <c r="S13">
        <v>88</v>
      </c>
    </row>
    <row r="14" spans="1:19" x14ac:dyDescent="0.2">
      <c r="A14" t="s">
        <v>51</v>
      </c>
      <c r="B14" t="s">
        <v>52</v>
      </c>
      <c r="C14" t="b">
        <v>1</v>
      </c>
      <c r="D14" s="1" t="d">
        <v>2023-03-17</v>
      </c>
      <c r="E14" t="s">
        <v>53</v>
      </c>
      <c r="F14">
        <v>0.81200000000000006</v>
      </c>
      <c r="G14">
        <v>0.55900000000000005</v>
      </c>
      <c r="H14">
        <v>0.47899999999999998</v>
      </c>
      <c r="I14">
        <v>-5.6779999999999999</v>
      </c>
      <c r="J14">
        <v>0.21299999999999999</v>
      </c>
      <c r="K14" s="2">
        <v>1.2100000000000001E-6</v>
      </c>
      <c r="L14">
        <v>7.5600000000000001E-2</v>
      </c>
      <c r="M14">
        <v>0.33300000000000002</v>
      </c>
      <c r="N14">
        <v>2</v>
      </c>
      <c r="O14">
        <v>169.922</v>
      </c>
      <c r="P14">
        <v>0</v>
      </c>
      <c r="Q14">
        <v>234353</v>
      </c>
      <c r="R14">
        <v>4</v>
      </c>
      <c r="S14">
        <v>89</v>
      </c>
    </row>
    <row r="15" spans="1:19" x14ac:dyDescent="0.2">
      <c r="A15" t="s">
        <v>54</v>
      </c>
      <c r="B15" t="s">
        <v>55</v>
      </c>
      <c r="C15" t="b">
        <v>1</v>
      </c>
      <c r="D15" s="1" t="d">
        <v>2022-08-26</v>
      </c>
      <c r="E15" t="s">
        <v>56</v>
      </c>
      <c r="F15">
        <v>0.56100000000000005</v>
      </c>
      <c r="G15">
        <v>0.30399999999999999</v>
      </c>
      <c r="H15">
        <v>0.96499999999999997</v>
      </c>
      <c r="I15">
        <v>-3.673</v>
      </c>
      <c r="J15">
        <v>3.8300000000000001E-3</v>
      </c>
      <c r="K15" s="2">
        <v>7.0700000000000001E-6</v>
      </c>
      <c r="L15">
        <v>0.371</v>
      </c>
      <c r="M15">
        <v>3.4299999999999997E-2</v>
      </c>
      <c r="N15">
        <v>7</v>
      </c>
      <c r="O15">
        <v>128.04</v>
      </c>
      <c r="P15">
        <v>0</v>
      </c>
      <c r="Q15">
        <v>175238</v>
      </c>
      <c r="R15">
        <v>4</v>
      </c>
      <c r="S15">
        <v>92</v>
      </c>
    </row>
    <row r="16" spans="1:19" x14ac:dyDescent="0.2">
      <c r="A16" t="s">
        <v>57</v>
      </c>
      <c r="B16" t="s">
        <v>58</v>
      </c>
      <c r="C16" t="b">
        <v>0</v>
      </c>
      <c r="D16" s="1" t="d">
        <v>2016-11-24</v>
      </c>
      <c r="E16" t="s">
        <v>59</v>
      </c>
      <c r="F16">
        <v>0.58599999999999997</v>
      </c>
      <c r="G16">
        <v>0.50800000000000001</v>
      </c>
      <c r="H16">
        <v>0.52500000000000002</v>
      </c>
      <c r="I16">
        <v>-7.1630000000000003</v>
      </c>
      <c r="J16">
        <v>0.111</v>
      </c>
      <c r="K16">
        <v>0</v>
      </c>
      <c r="L16">
        <v>0.13400000000000001</v>
      </c>
      <c r="M16">
        <v>6.1499999999999999E-2</v>
      </c>
      <c r="N16">
        <v>1</v>
      </c>
      <c r="O16">
        <v>133.62899999999999</v>
      </c>
      <c r="P16">
        <v>0</v>
      </c>
      <c r="Q16">
        <v>260253</v>
      </c>
      <c r="R16">
        <v>4</v>
      </c>
      <c r="S16">
        <v>85</v>
      </c>
    </row>
    <row r="17" spans="1:19" x14ac:dyDescent="0.2">
      <c r="A17" t="s">
        <v>60</v>
      </c>
      <c r="B17" t="s">
        <v>61</v>
      </c>
      <c r="C17" t="b">
        <v>0</v>
      </c>
      <c r="D17" s="1" t="d">
        <v>2023-08-25</v>
      </c>
      <c r="E17" t="s">
        <v>62</v>
      </c>
      <c r="F17">
        <v>0.57099999999999995</v>
      </c>
      <c r="G17">
        <v>0.54200000000000004</v>
      </c>
      <c r="H17">
        <v>0.72</v>
      </c>
      <c r="I17">
        <v>-4.0890000000000004</v>
      </c>
      <c r="J17">
        <v>0.21299999999999999</v>
      </c>
      <c r="K17">
        <v>0</v>
      </c>
      <c r="L17">
        <v>0.27100000000000002</v>
      </c>
      <c r="M17">
        <v>4.58E-2</v>
      </c>
      <c r="N17">
        <v>9</v>
      </c>
      <c r="O17">
        <v>83.826999999999998</v>
      </c>
      <c r="P17">
        <v>1</v>
      </c>
      <c r="Q17">
        <v>194563</v>
      </c>
      <c r="R17">
        <v>4</v>
      </c>
      <c r="S17">
        <v>85</v>
      </c>
    </row>
    <row r="18" spans="1:19" x14ac:dyDescent="0.2">
      <c r="A18" t="s">
        <v>63</v>
      </c>
      <c r="B18" t="s">
        <v>64</v>
      </c>
      <c r="C18" t="b">
        <v>0</v>
      </c>
      <c r="D18" s="1" t="d">
        <v>2023-01-27</v>
      </c>
      <c r="E18" t="s">
        <v>65</v>
      </c>
      <c r="F18">
        <v>0.71199999999999997</v>
      </c>
      <c r="G18">
        <v>0.20599999999999999</v>
      </c>
      <c r="H18">
        <v>0.46300000000000002</v>
      </c>
      <c r="I18">
        <v>-7.399</v>
      </c>
      <c r="J18">
        <v>1.0999999999999999E-2</v>
      </c>
      <c r="K18" s="2">
        <v>2.96E-6</v>
      </c>
      <c r="L18">
        <v>0.30099999999999999</v>
      </c>
      <c r="M18">
        <v>7.9699999999999993E-2</v>
      </c>
      <c r="N18">
        <v>2</v>
      </c>
      <c r="O18">
        <v>131.19900000000001</v>
      </c>
      <c r="P18">
        <v>1</v>
      </c>
      <c r="Q18">
        <v>156943</v>
      </c>
      <c r="R18">
        <v>4</v>
      </c>
      <c r="S18">
        <v>84</v>
      </c>
    </row>
    <row r="19" spans="1:19" x14ac:dyDescent="0.2">
      <c r="A19" t="s">
        <v>66</v>
      </c>
      <c r="B19" t="s">
        <v>67</v>
      </c>
      <c r="C19" t="b">
        <v>0</v>
      </c>
      <c r="D19" s="1" t="d">
        <v>2023-03-17</v>
      </c>
      <c r="E19" t="s">
        <v>68</v>
      </c>
      <c r="F19">
        <v>0.83499999999999996</v>
      </c>
      <c r="G19">
        <v>0.85</v>
      </c>
      <c r="H19">
        <v>0.67900000000000005</v>
      </c>
      <c r="I19">
        <v>-5.3289999999999997</v>
      </c>
      <c r="J19">
        <v>0.58299999999999996</v>
      </c>
      <c r="K19" s="2">
        <v>1.9800000000000001E-6</v>
      </c>
      <c r="L19">
        <v>0.218</v>
      </c>
      <c r="M19">
        <v>3.6400000000000002E-2</v>
      </c>
      <c r="N19">
        <v>7</v>
      </c>
      <c r="O19">
        <v>124.98</v>
      </c>
      <c r="P19">
        <v>0</v>
      </c>
      <c r="Q19">
        <v>162638</v>
      </c>
      <c r="R19">
        <v>4</v>
      </c>
      <c r="S19">
        <v>85</v>
      </c>
    </row>
    <row r="20" spans="1:19" x14ac:dyDescent="0.2">
      <c r="A20" t="s">
        <v>69</v>
      </c>
      <c r="B20" t="s">
        <v>70</v>
      </c>
      <c r="C20" t="b">
        <v>1</v>
      </c>
      <c r="D20" s="1" t="d">
        <v>2023-11-10</v>
      </c>
      <c r="E20" t="s">
        <v>71</v>
      </c>
      <c r="F20">
        <v>0.69599999999999995</v>
      </c>
      <c r="G20">
        <v>0.85699999999999998</v>
      </c>
      <c r="H20">
        <v>0.80900000000000005</v>
      </c>
      <c r="I20">
        <v>-8.2539999999999996</v>
      </c>
      <c r="J20">
        <v>0.252</v>
      </c>
      <c r="K20">
        <v>1.2799999999999999E-4</v>
      </c>
      <c r="L20">
        <v>0.248</v>
      </c>
      <c r="M20">
        <v>0.05</v>
      </c>
      <c r="N20">
        <v>5</v>
      </c>
      <c r="O20">
        <v>132.96199999999999</v>
      </c>
      <c r="P20">
        <v>1</v>
      </c>
      <c r="Q20">
        <v>131013</v>
      </c>
      <c r="R20">
        <v>4</v>
      </c>
      <c r="S20">
        <v>84</v>
      </c>
    </row>
    <row r="21" spans="1:19" x14ac:dyDescent="0.2">
      <c r="A21" t="s">
        <v>72</v>
      </c>
      <c r="B21" t="s">
        <v>73</v>
      </c>
      <c r="C21" t="b">
        <v>0</v>
      </c>
      <c r="D21" s="1" t="d">
        <v>2023-04-14</v>
      </c>
      <c r="E21" t="s">
        <v>74</v>
      </c>
      <c r="F21">
        <v>0.50800000000000001</v>
      </c>
      <c r="G21">
        <v>0.32400000000000001</v>
      </c>
      <c r="H21">
        <v>0.43</v>
      </c>
      <c r="I21">
        <v>-9.4749999999999996</v>
      </c>
      <c r="J21">
        <v>0.83</v>
      </c>
      <c r="K21">
        <v>4.4099999999999999E-4</v>
      </c>
      <c r="L21">
        <v>9.2999999999999999E-2</v>
      </c>
      <c r="M21">
        <v>3.3500000000000002E-2</v>
      </c>
      <c r="N21">
        <v>2</v>
      </c>
      <c r="O21">
        <v>130.09</v>
      </c>
      <c r="P21">
        <v>0</v>
      </c>
      <c r="Q21">
        <v>212954</v>
      </c>
      <c r="R21">
        <v>4</v>
      </c>
      <c r="S21">
        <v>94</v>
      </c>
    </row>
    <row r="22" spans="1:19" x14ac:dyDescent="0.2">
      <c r="A22" t="s">
        <v>75</v>
      </c>
      <c r="B22" t="s">
        <v>76</v>
      </c>
      <c r="C22" t="b">
        <v>1</v>
      </c>
      <c r="D22" s="1" t="d">
        <v>2013-06-24</v>
      </c>
      <c r="E22" t="s">
        <v>77</v>
      </c>
      <c r="F22">
        <v>0.44500000000000001</v>
      </c>
      <c r="G22">
        <v>0.13100000000000001</v>
      </c>
      <c r="H22">
        <v>0.53700000000000003</v>
      </c>
      <c r="I22">
        <v>-8.532</v>
      </c>
      <c r="J22">
        <v>0.69499999999999995</v>
      </c>
      <c r="K22" s="2">
        <v>1.6500000000000001E-5</v>
      </c>
      <c r="L22">
        <v>9.4399999999999998E-2</v>
      </c>
      <c r="M22">
        <v>0.04</v>
      </c>
      <c r="N22">
        <v>4</v>
      </c>
      <c r="O22">
        <v>122.76900000000001</v>
      </c>
      <c r="P22">
        <v>0</v>
      </c>
      <c r="Q22">
        <v>244360</v>
      </c>
      <c r="R22">
        <v>4</v>
      </c>
      <c r="S22">
        <v>72</v>
      </c>
    </row>
    <row r="23" spans="1:19" x14ac:dyDescent="0.2">
      <c r="A23" t="s">
        <v>57</v>
      </c>
      <c r="B23" t="s">
        <v>78</v>
      </c>
      <c r="C23" t="b">
        <v>1</v>
      </c>
      <c r="D23" s="1" t="d">
        <v>2016-11-25</v>
      </c>
      <c r="E23" t="s">
        <v>59</v>
      </c>
      <c r="F23">
        <v>0.67900000000000005</v>
      </c>
      <c r="G23">
        <v>0.48599999999999999</v>
      </c>
      <c r="H23">
        <v>0.58699999999999997</v>
      </c>
      <c r="I23">
        <v>-7.0149999999999997</v>
      </c>
      <c r="J23">
        <v>0.14099999999999999</v>
      </c>
      <c r="K23" s="2">
        <v>6.3500000000000002E-6</v>
      </c>
      <c r="L23">
        <v>0.13700000000000001</v>
      </c>
      <c r="M23">
        <v>0.27600000000000002</v>
      </c>
      <c r="N23">
        <v>7</v>
      </c>
      <c r="O23">
        <v>186.00299999999999</v>
      </c>
      <c r="P23">
        <v>1</v>
      </c>
      <c r="Q23">
        <v>230453</v>
      </c>
      <c r="R23">
        <v>4</v>
      </c>
      <c r="S23">
        <v>95</v>
      </c>
    </row>
    <row r="24" spans="1:19" x14ac:dyDescent="0.2">
      <c r="A24" t="s">
        <v>79</v>
      </c>
      <c r="B24" t="s">
        <v>80</v>
      </c>
      <c r="C24" t="b">
        <v>1</v>
      </c>
      <c r="D24" s="1" t="d">
        <v>2023-01-13</v>
      </c>
      <c r="E24" t="s">
        <v>81</v>
      </c>
      <c r="F24">
        <v>0.78300000000000003</v>
      </c>
      <c r="G24">
        <v>0.57999999999999996</v>
      </c>
      <c r="H24">
        <v>0.72899999999999998</v>
      </c>
      <c r="I24">
        <v>-3.5489999999999999</v>
      </c>
      <c r="J24">
        <v>4.9200000000000001E-2</v>
      </c>
      <c r="K24">
        <v>2.72E-4</v>
      </c>
      <c r="L24">
        <v>0.1</v>
      </c>
      <c r="M24">
        <v>6.9099999999999995E-2</v>
      </c>
      <c r="N24">
        <v>6</v>
      </c>
      <c r="O24">
        <v>167.96799999999999</v>
      </c>
      <c r="P24">
        <v>0</v>
      </c>
      <c r="Q24">
        <v>216148</v>
      </c>
      <c r="R24">
        <v>4</v>
      </c>
      <c r="S24">
        <v>83</v>
      </c>
    </row>
    <row r="25" spans="1:19" x14ac:dyDescent="0.2">
      <c r="A25" t="s">
        <v>82</v>
      </c>
      <c r="B25" t="s">
        <v>83</v>
      </c>
      <c r="C25" t="b">
        <v>0</v>
      </c>
      <c r="D25" s="1" t="d">
        <v>2023-09-22</v>
      </c>
      <c r="E25" t="s">
        <v>84</v>
      </c>
      <c r="F25">
        <v>0.78300000000000003</v>
      </c>
      <c r="G25">
        <v>0.72599999999999998</v>
      </c>
      <c r="H25">
        <v>0.59199999999999997</v>
      </c>
      <c r="I25">
        <v>-8.3320000000000007</v>
      </c>
      <c r="J25">
        <v>0.435</v>
      </c>
      <c r="K25" s="2">
        <v>4.1500000000000001E-6</v>
      </c>
      <c r="L25">
        <v>0.34699999999999998</v>
      </c>
      <c r="M25">
        <v>3.3099999999999997E-2</v>
      </c>
      <c r="N25">
        <v>11</v>
      </c>
      <c r="O25">
        <v>120.018</v>
      </c>
      <c r="P25">
        <v>0</v>
      </c>
      <c r="Q25">
        <v>174253</v>
      </c>
      <c r="R25">
        <v>4</v>
      </c>
      <c r="S25">
        <v>75</v>
      </c>
    </row>
    <row r="26" spans="1:19" x14ac:dyDescent="0.2">
      <c r="A26" t="s">
        <v>57</v>
      </c>
      <c r="B26" t="s">
        <v>85</v>
      </c>
      <c r="C26" t="b">
        <v>0</v>
      </c>
      <c r="D26" s="1" t="d">
        <v>2023-03-14</v>
      </c>
      <c r="E26" t="s">
        <v>59</v>
      </c>
      <c r="F26">
        <v>0.57499999999999996</v>
      </c>
      <c r="G26">
        <v>0.50600000000000001</v>
      </c>
      <c r="H26">
        <v>0.5</v>
      </c>
      <c r="I26">
        <v>-7.5940000000000003</v>
      </c>
      <c r="J26">
        <v>0.22700000000000001</v>
      </c>
      <c r="K26">
        <v>0</v>
      </c>
      <c r="L26">
        <v>0.33500000000000002</v>
      </c>
      <c r="M26">
        <v>7.0699999999999999E-2</v>
      </c>
      <c r="N26">
        <v>1</v>
      </c>
      <c r="O26">
        <v>67.033000000000001</v>
      </c>
      <c r="P26">
        <v>0</v>
      </c>
      <c r="Q26">
        <v>232857</v>
      </c>
      <c r="R26">
        <v>4</v>
      </c>
      <c r="S26">
        <v>85</v>
      </c>
    </row>
    <row r="27" spans="1:19" x14ac:dyDescent="0.2">
      <c r="A27" t="s">
        <v>86</v>
      </c>
      <c r="B27" t="s">
        <v>87</v>
      </c>
      <c r="C27" t="b">
        <v>0</v>
      </c>
      <c r="D27" s="1" t="d">
        <v>2022-05-13</v>
      </c>
      <c r="E27" t="s">
        <v>88</v>
      </c>
      <c r="F27">
        <v>0.70399999999999996</v>
      </c>
      <c r="G27">
        <v>0.82499999999999996</v>
      </c>
      <c r="H27">
        <v>0.79700000000000004</v>
      </c>
      <c r="I27">
        <v>-5.9269999999999996</v>
      </c>
      <c r="J27">
        <v>8.2600000000000007E-2</v>
      </c>
      <c r="K27">
        <v>7.45E-4</v>
      </c>
      <c r="L27">
        <v>5.4600000000000003E-2</v>
      </c>
      <c r="M27">
        <v>4.7500000000000001E-2</v>
      </c>
      <c r="N27">
        <v>0</v>
      </c>
      <c r="O27">
        <v>139.994</v>
      </c>
      <c r="P27">
        <v>1</v>
      </c>
      <c r="Q27">
        <v>148486</v>
      </c>
      <c r="R27">
        <v>4</v>
      </c>
      <c r="S27">
        <v>92</v>
      </c>
    </row>
    <row r="28" spans="1:19" x14ac:dyDescent="0.2">
      <c r="A28" t="s">
        <v>89</v>
      </c>
      <c r="B28" t="s">
        <v>90</v>
      </c>
      <c r="C28" t="b">
        <v>0</v>
      </c>
      <c r="D28" s="1" t="d">
        <v>2023-05-26</v>
      </c>
      <c r="E28" t="s">
        <v>71</v>
      </c>
      <c r="F28">
        <v>0.57099999999999995</v>
      </c>
      <c r="G28">
        <v>0.29899999999999999</v>
      </c>
      <c r="H28">
        <v>0.45800000000000002</v>
      </c>
      <c r="I28">
        <v>-9.2829999999999995</v>
      </c>
      <c r="J28">
        <v>0.54400000000000004</v>
      </c>
      <c r="K28" s="2">
        <v>9.2700000000000004E-5</v>
      </c>
      <c r="L28">
        <v>0.123</v>
      </c>
      <c r="M28">
        <v>2.58E-2</v>
      </c>
      <c r="N28">
        <v>4</v>
      </c>
      <c r="O28">
        <v>132.02500000000001</v>
      </c>
      <c r="P28">
        <v>1</v>
      </c>
      <c r="Q28">
        <v>242485</v>
      </c>
      <c r="R28">
        <v>4</v>
      </c>
      <c r="S28">
        <v>90</v>
      </c>
    </row>
    <row r="29" spans="1:19" x14ac:dyDescent="0.2">
      <c r="A29" t="s">
        <v>91</v>
      </c>
      <c r="B29" t="s">
        <v>92</v>
      </c>
      <c r="C29" t="b">
        <v>1</v>
      </c>
      <c r="D29" s="1" t="d">
        <v>2023-03-03</v>
      </c>
      <c r="E29" t="s">
        <v>93</v>
      </c>
      <c r="F29">
        <v>0.49199999999999999</v>
      </c>
      <c r="G29">
        <v>0.47799999999999998</v>
      </c>
      <c r="H29">
        <v>0.67500000000000004</v>
      </c>
      <c r="I29">
        <v>-5.4560000000000004</v>
      </c>
      <c r="J29">
        <v>0.46700000000000003</v>
      </c>
      <c r="K29">
        <v>0</v>
      </c>
      <c r="L29">
        <v>0.14199999999999999</v>
      </c>
      <c r="M29">
        <v>3.8899999999999997E-2</v>
      </c>
      <c r="N29">
        <v>6</v>
      </c>
      <c r="O29">
        <v>203.75899999999999</v>
      </c>
      <c r="P29">
        <v>1</v>
      </c>
      <c r="Q29">
        <v>163855</v>
      </c>
      <c r="R29">
        <v>4</v>
      </c>
      <c r="S29">
        <v>84</v>
      </c>
    </row>
    <row r="30" spans="1:19" x14ac:dyDescent="0.2">
      <c r="A30" t="s">
        <v>94</v>
      </c>
      <c r="B30" t="s">
        <v>95</v>
      </c>
      <c r="C30" t="b">
        <v>0</v>
      </c>
      <c r="D30" s="1" t="d">
        <v>2022-09-23</v>
      </c>
      <c r="E30" t="s">
        <v>96</v>
      </c>
      <c r="F30">
        <v>0.51500000000000001</v>
      </c>
      <c r="G30">
        <v>0.153</v>
      </c>
      <c r="H30">
        <v>0.59299999999999997</v>
      </c>
      <c r="I30">
        <v>-4.8010000000000002</v>
      </c>
      <c r="J30">
        <v>0.65300000000000002</v>
      </c>
      <c r="K30">
        <v>0.16200000000000001</v>
      </c>
      <c r="L30">
        <v>0.25</v>
      </c>
      <c r="M30">
        <v>3.2199999999999999E-2</v>
      </c>
      <c r="N30">
        <v>4</v>
      </c>
      <c r="O30">
        <v>94.466999999999999</v>
      </c>
      <c r="P30">
        <v>1</v>
      </c>
      <c r="Q30">
        <v>209260</v>
      </c>
      <c r="R30">
        <v>3</v>
      </c>
      <c r="S30">
        <v>83</v>
      </c>
    </row>
    <row r="31" spans="1:19" x14ac:dyDescent="0.2">
      <c r="A31" t="s">
        <v>97</v>
      </c>
      <c r="B31" t="s">
        <v>98</v>
      </c>
      <c r="C31" t="b">
        <v>0</v>
      </c>
      <c r="D31" s="1" t="d">
        <v>2022-04-22</v>
      </c>
      <c r="E31" t="s">
        <v>99</v>
      </c>
      <c r="F31">
        <v>0.55100000000000005</v>
      </c>
      <c r="G31">
        <v>0.34200000000000003</v>
      </c>
      <c r="H31">
        <v>0.55000000000000004</v>
      </c>
      <c r="I31">
        <v>-5.3390000000000004</v>
      </c>
      <c r="J31">
        <v>0.77700000000000002</v>
      </c>
      <c r="K31">
        <v>0</v>
      </c>
      <c r="L31">
        <v>0.20200000000000001</v>
      </c>
      <c r="M31">
        <v>2.86E-2</v>
      </c>
      <c r="N31">
        <v>10</v>
      </c>
      <c r="O31">
        <v>101.19</v>
      </c>
      <c r="P31">
        <v>1</v>
      </c>
      <c r="Q31">
        <v>176440</v>
      </c>
      <c r="R31">
        <v>3</v>
      </c>
      <c r="S31">
        <v>90</v>
      </c>
    </row>
    <row r="32" spans="1:19" x14ac:dyDescent="0.2">
      <c r="A32" t="s">
        <v>100</v>
      </c>
      <c r="B32" t="s">
        <v>101</v>
      </c>
      <c r="C32" t="b">
        <v>1</v>
      </c>
      <c r="D32" s="1" t="d">
        <v>2023-03-23</v>
      </c>
      <c r="E32" t="s">
        <v>102</v>
      </c>
      <c r="F32">
        <v>0.70799999999999996</v>
      </c>
      <c r="G32">
        <v>0.60699999999999998</v>
      </c>
      <c r="H32">
        <v>0.73699999999999999</v>
      </c>
      <c r="I32">
        <v>-4.0449999999999999</v>
      </c>
      <c r="J32">
        <v>7.3899999999999993E-2</v>
      </c>
      <c r="K32">
        <v>1.6199999999999999E-3</v>
      </c>
      <c r="L32">
        <v>9.5500000000000002E-2</v>
      </c>
      <c r="M32">
        <v>4.36E-2</v>
      </c>
      <c r="N32">
        <v>1</v>
      </c>
      <c r="O32">
        <v>91.986000000000004</v>
      </c>
      <c r="P32">
        <v>1</v>
      </c>
      <c r="Q32">
        <v>197920</v>
      </c>
      <c r="R32">
        <v>4</v>
      </c>
      <c r="S32">
        <v>93</v>
      </c>
    </row>
    <row r="33" spans="1:19" x14ac:dyDescent="0.2">
      <c r="A33" t="s">
        <v>41</v>
      </c>
      <c r="B33" t="s">
        <v>103</v>
      </c>
      <c r="C33" t="b">
        <v>0</v>
      </c>
      <c r="D33" s="1" t="d">
        <v>2022-07-06</v>
      </c>
      <c r="E33" t="s">
        <v>43</v>
      </c>
      <c r="F33">
        <v>0.621</v>
      </c>
      <c r="G33">
        <v>0.55000000000000004</v>
      </c>
      <c r="H33">
        <v>0.78200000000000003</v>
      </c>
      <c r="I33">
        <v>-5.548</v>
      </c>
      <c r="J33">
        <v>1.2500000000000001E-2</v>
      </c>
      <c r="K33">
        <v>3.3000000000000002E-2</v>
      </c>
      <c r="L33">
        <v>0.23</v>
      </c>
      <c r="M33">
        <v>4.3999999999999997E-2</v>
      </c>
      <c r="N33">
        <v>2</v>
      </c>
      <c r="O33">
        <v>128.03299999999999</v>
      </c>
      <c r="P33">
        <v>1</v>
      </c>
      <c r="Q33">
        <v>198938</v>
      </c>
      <c r="R33">
        <v>4</v>
      </c>
      <c r="S33">
        <v>88</v>
      </c>
    </row>
    <row r="34" spans="1:19" x14ac:dyDescent="0.2">
      <c r="A34" t="s">
        <v>104</v>
      </c>
      <c r="B34" t="s">
        <v>105</v>
      </c>
      <c r="C34" t="b">
        <v>0</v>
      </c>
      <c r="D34" s="1" t="d">
        <v>2022-10-07</v>
      </c>
      <c r="E34" t="s">
        <v>106</v>
      </c>
      <c r="F34">
        <v>0.90100000000000002</v>
      </c>
      <c r="G34">
        <v>0.39900000000000002</v>
      </c>
      <c r="H34">
        <v>0.58899999999999997</v>
      </c>
      <c r="I34">
        <v>-6.7130000000000001</v>
      </c>
      <c r="J34">
        <v>3.0200000000000001E-3</v>
      </c>
      <c r="K34">
        <v>2.3699999999999999E-4</v>
      </c>
      <c r="L34">
        <v>9.9199999999999997E-2</v>
      </c>
      <c r="M34">
        <v>0.28899999999999998</v>
      </c>
      <c r="N34">
        <v>1</v>
      </c>
      <c r="O34">
        <v>98.001999999999995</v>
      </c>
      <c r="P34">
        <v>0</v>
      </c>
      <c r="Q34">
        <v>196600</v>
      </c>
      <c r="R34">
        <v>4</v>
      </c>
      <c r="S34">
        <v>87</v>
      </c>
    </row>
    <row r="35" spans="1:19" x14ac:dyDescent="0.2">
      <c r="A35" t="s">
        <v>107</v>
      </c>
      <c r="B35" t="s">
        <v>108</v>
      </c>
      <c r="C35" t="b">
        <v>1</v>
      </c>
      <c r="D35" s="1" t="d">
        <v>2023-03-31</v>
      </c>
      <c r="E35" t="s">
        <v>109</v>
      </c>
      <c r="F35">
        <v>0.85899999999999999</v>
      </c>
      <c r="G35">
        <v>0.67200000000000004</v>
      </c>
      <c r="H35">
        <v>0.65800000000000003</v>
      </c>
      <c r="I35">
        <v>-4.79</v>
      </c>
      <c r="J35">
        <v>0.14499999999999999</v>
      </c>
      <c r="K35">
        <v>0</v>
      </c>
      <c r="L35">
        <v>0.12</v>
      </c>
      <c r="M35">
        <v>0.159</v>
      </c>
      <c r="N35">
        <v>11</v>
      </c>
      <c r="O35">
        <v>100.065</v>
      </c>
      <c r="P35">
        <v>1</v>
      </c>
      <c r="Q35">
        <v>195987</v>
      </c>
      <c r="R35">
        <v>4</v>
      </c>
      <c r="S35">
        <v>87</v>
      </c>
    </row>
    <row r="36" spans="1:19" x14ac:dyDescent="0.2">
      <c r="A36" t="s">
        <v>110</v>
      </c>
      <c r="B36" t="s">
        <v>111</v>
      </c>
      <c r="C36" t="b">
        <v>1</v>
      </c>
      <c r="D36" s="1" t="d">
        <v>2023-09-20</v>
      </c>
      <c r="E36" t="s">
        <v>112</v>
      </c>
      <c r="F36">
        <v>0.86399999999999999</v>
      </c>
      <c r="G36">
        <v>0.72599999999999998</v>
      </c>
      <c r="H36">
        <v>0.55600000000000005</v>
      </c>
      <c r="I36">
        <v>-7.6829999999999998</v>
      </c>
      <c r="J36">
        <v>0.255</v>
      </c>
      <c r="K36" s="2">
        <v>3.8500000000000004E-6</v>
      </c>
      <c r="L36">
        <v>0.112</v>
      </c>
      <c r="M36">
        <v>0.19400000000000001</v>
      </c>
      <c r="N36">
        <v>2</v>
      </c>
      <c r="O36">
        <v>99.974000000000004</v>
      </c>
      <c r="P36">
        <v>0</v>
      </c>
      <c r="Q36">
        <v>230480</v>
      </c>
      <c r="R36">
        <v>4</v>
      </c>
      <c r="S36">
        <v>93</v>
      </c>
    </row>
    <row r="37" spans="1:19" x14ac:dyDescent="0.2">
      <c r="A37" t="s">
        <v>113</v>
      </c>
      <c r="B37" t="s">
        <v>114</v>
      </c>
      <c r="C37" t="b">
        <v>0</v>
      </c>
      <c r="D37" s="1" t="d">
        <v>2013-04-19</v>
      </c>
      <c r="E37" t="s">
        <v>115</v>
      </c>
      <c r="F37">
        <v>0.61199999999999999</v>
      </c>
      <c r="G37">
        <v>0.39800000000000002</v>
      </c>
      <c r="H37">
        <v>0.80700000000000005</v>
      </c>
      <c r="I37">
        <v>-2.81</v>
      </c>
      <c r="J37">
        <v>4.9500000000000002E-2</v>
      </c>
      <c r="K37">
        <v>1.77E-2</v>
      </c>
      <c r="L37">
        <v>0.10100000000000001</v>
      </c>
      <c r="M37">
        <v>3.3599999999999998E-2</v>
      </c>
      <c r="N37">
        <v>10</v>
      </c>
      <c r="O37">
        <v>124.053</v>
      </c>
      <c r="P37">
        <v>1</v>
      </c>
      <c r="Q37">
        <v>240400</v>
      </c>
      <c r="R37">
        <v>4</v>
      </c>
      <c r="S37">
        <v>93</v>
      </c>
    </row>
    <row r="38" spans="1:19" x14ac:dyDescent="0.2">
      <c r="A38" t="s">
        <v>22</v>
      </c>
      <c r="B38" t="s">
        <v>116</v>
      </c>
      <c r="C38" t="b">
        <v>1</v>
      </c>
      <c r="D38" s="1" t="d">
        <v>2022-12-09</v>
      </c>
      <c r="E38" t="s">
        <v>24</v>
      </c>
      <c r="F38">
        <v>0.55900000000000005</v>
      </c>
      <c r="G38">
        <v>0.39200000000000002</v>
      </c>
      <c r="H38">
        <v>0.55100000000000005</v>
      </c>
      <c r="I38">
        <v>-7.2309999999999999</v>
      </c>
      <c r="J38">
        <v>0.14099999999999999</v>
      </c>
      <c r="K38">
        <v>0</v>
      </c>
      <c r="L38">
        <v>0.11</v>
      </c>
      <c r="M38">
        <v>0.13200000000000001</v>
      </c>
      <c r="N38">
        <v>5</v>
      </c>
      <c r="O38">
        <v>143.00800000000001</v>
      </c>
      <c r="P38">
        <v>1</v>
      </c>
      <c r="Q38">
        <v>201800</v>
      </c>
      <c r="R38">
        <v>4</v>
      </c>
      <c r="S38">
        <v>93</v>
      </c>
    </row>
    <row r="39" spans="1:19" x14ac:dyDescent="0.2">
      <c r="A39" t="s">
        <v>33</v>
      </c>
      <c r="B39" t="s">
        <v>117</v>
      </c>
      <c r="C39" t="b">
        <v>0</v>
      </c>
      <c r="D39" s="1" t="d">
        <v>2014-10-27</v>
      </c>
      <c r="E39" t="s">
        <v>21</v>
      </c>
      <c r="F39">
        <v>0.753</v>
      </c>
      <c r="G39">
        <v>0.58299999999999996</v>
      </c>
      <c r="H39">
        <v>0.67800000000000005</v>
      </c>
      <c r="I39">
        <v>-5.4210000000000003</v>
      </c>
      <c r="J39">
        <v>8.5000000000000006E-2</v>
      </c>
      <c r="K39" s="2">
        <v>1.64E-6</v>
      </c>
      <c r="L39">
        <v>0.13</v>
      </c>
      <c r="M39">
        <v>6.4399999999999999E-2</v>
      </c>
      <c r="N39">
        <v>5</v>
      </c>
      <c r="O39">
        <v>96.006</v>
      </c>
      <c r="P39">
        <v>1</v>
      </c>
      <c r="Q39">
        <v>231827</v>
      </c>
      <c r="R39">
        <v>4</v>
      </c>
      <c r="S39">
        <v>78</v>
      </c>
    </row>
    <row r="40" spans="1:19" x14ac:dyDescent="0.2">
      <c r="A40" t="s">
        <v>57</v>
      </c>
      <c r="B40" t="s">
        <v>118</v>
      </c>
      <c r="C40" t="b">
        <v>0</v>
      </c>
      <c r="D40" s="1" t="d">
        <v>2020-03-20</v>
      </c>
      <c r="E40" t="s">
        <v>59</v>
      </c>
      <c r="F40">
        <v>0.51400000000000001</v>
      </c>
      <c r="G40">
        <v>0.33400000000000002</v>
      </c>
      <c r="H40">
        <v>0.73</v>
      </c>
      <c r="I40">
        <v>-5.9340000000000002</v>
      </c>
      <c r="J40">
        <v>1.4599999999999999E-3</v>
      </c>
      <c r="K40" s="2">
        <v>9.5400000000000001E-5</v>
      </c>
      <c r="L40">
        <v>8.9700000000000002E-2</v>
      </c>
      <c r="M40">
        <v>5.9799999999999999E-2</v>
      </c>
      <c r="N40">
        <v>1</v>
      </c>
      <c r="O40">
        <v>171.005</v>
      </c>
      <c r="P40">
        <v>1</v>
      </c>
      <c r="Q40">
        <v>200040</v>
      </c>
      <c r="R40">
        <v>4</v>
      </c>
      <c r="S40">
        <v>93</v>
      </c>
    </row>
    <row r="41" spans="1:19" x14ac:dyDescent="0.2">
      <c r="A41" t="s">
        <v>119</v>
      </c>
      <c r="B41" t="s">
        <v>120</v>
      </c>
      <c r="C41" t="b">
        <v>1</v>
      </c>
      <c r="D41" s="1" t="d">
        <v>2023-10-13</v>
      </c>
      <c r="E41" t="s">
        <v>102</v>
      </c>
      <c r="F41">
        <v>0.65100000000000002</v>
      </c>
      <c r="G41">
        <v>0.223</v>
      </c>
      <c r="H41">
        <v>0.79900000000000004</v>
      </c>
      <c r="I41">
        <v>-4.0199999999999996</v>
      </c>
      <c r="J41">
        <v>0.14299999999999999</v>
      </c>
      <c r="K41">
        <v>0.63400000000000001</v>
      </c>
      <c r="L41">
        <v>0.112</v>
      </c>
      <c r="M41">
        <v>6.1100000000000002E-2</v>
      </c>
      <c r="N41">
        <v>9</v>
      </c>
      <c r="O41">
        <v>143.99199999999999</v>
      </c>
      <c r="P41">
        <v>0</v>
      </c>
      <c r="Q41">
        <v>231704</v>
      </c>
      <c r="R41">
        <v>4</v>
      </c>
      <c r="S41">
        <v>84</v>
      </c>
    </row>
    <row r="42" spans="1:19" x14ac:dyDescent="0.2">
      <c r="A42" t="s">
        <v>121</v>
      </c>
      <c r="B42" t="s">
        <v>122</v>
      </c>
      <c r="C42" t="b">
        <v>0</v>
      </c>
      <c r="D42" s="1" t="d">
        <v>2023-03-24</v>
      </c>
      <c r="E42" t="s">
        <v>29</v>
      </c>
      <c r="F42">
        <v>0.629</v>
      </c>
      <c r="G42">
        <v>0.36199999999999999</v>
      </c>
      <c r="H42">
        <v>0.73299999999999998</v>
      </c>
      <c r="I42">
        <v>-5.4450000000000003</v>
      </c>
      <c r="J42">
        <v>2.5000000000000001E-3</v>
      </c>
      <c r="K42">
        <v>0</v>
      </c>
      <c r="L42">
        <v>0.35699999999999998</v>
      </c>
      <c r="M42">
        <v>4.19E-2</v>
      </c>
      <c r="N42">
        <v>7</v>
      </c>
      <c r="O42">
        <v>120.001</v>
      </c>
      <c r="P42">
        <v>1</v>
      </c>
      <c r="Q42">
        <v>212241</v>
      </c>
      <c r="R42">
        <v>4</v>
      </c>
      <c r="S42">
        <v>93</v>
      </c>
    </row>
    <row r="43" spans="1:19" x14ac:dyDescent="0.2">
      <c r="A43" t="s">
        <v>123</v>
      </c>
      <c r="B43" t="s">
        <v>124</v>
      </c>
      <c r="C43" t="b">
        <v>1</v>
      </c>
      <c r="D43" s="1" t="d">
        <v>2004-11-12</v>
      </c>
      <c r="E43" t="s">
        <v>125</v>
      </c>
      <c r="F43">
        <v>0.63700000000000001</v>
      </c>
      <c r="G43">
        <v>0.254</v>
      </c>
      <c r="H43">
        <v>0.67800000000000005</v>
      </c>
      <c r="I43">
        <v>-3.798</v>
      </c>
      <c r="J43">
        <v>0.20899999999999999</v>
      </c>
      <c r="K43">
        <v>0</v>
      </c>
      <c r="L43">
        <v>0.156</v>
      </c>
      <c r="M43">
        <v>0.26600000000000001</v>
      </c>
      <c r="N43">
        <v>0</v>
      </c>
      <c r="O43">
        <v>84.039000000000001</v>
      </c>
      <c r="P43">
        <v>1</v>
      </c>
      <c r="Q43">
        <v>250760</v>
      </c>
      <c r="R43">
        <v>4</v>
      </c>
      <c r="S43">
        <v>91</v>
      </c>
    </row>
    <row r="44" spans="1:19" x14ac:dyDescent="0.2">
      <c r="A44" t="s">
        <v>126</v>
      </c>
      <c r="B44" t="s">
        <v>127</v>
      </c>
      <c r="C44" t="b">
        <v>1</v>
      </c>
      <c r="D44" s="1" t="d">
        <v>2023-02-03</v>
      </c>
      <c r="E44" t="s">
        <v>128</v>
      </c>
      <c r="F44">
        <v>0.53800000000000003</v>
      </c>
      <c r="G44">
        <v>0.25</v>
      </c>
      <c r="H44">
        <v>0.74199999999999999</v>
      </c>
      <c r="I44">
        <v>-5.3550000000000004</v>
      </c>
      <c r="J44">
        <v>0.13800000000000001</v>
      </c>
      <c r="K44" s="2">
        <v>4.6699999999999997E-5</v>
      </c>
      <c r="L44">
        <v>9.3399999999999997E-2</v>
      </c>
      <c r="M44">
        <v>0.114</v>
      </c>
      <c r="N44">
        <v>2</v>
      </c>
      <c r="O44">
        <v>96.106999999999999</v>
      </c>
      <c r="P44">
        <v>1</v>
      </c>
      <c r="Q44">
        <v>272373</v>
      </c>
      <c r="R44">
        <v>4</v>
      </c>
      <c r="S44">
        <v>76</v>
      </c>
    </row>
    <row r="45" spans="1:19" x14ac:dyDescent="0.2">
      <c r="A45" t="s">
        <v>129</v>
      </c>
      <c r="B45" t="s">
        <v>130</v>
      </c>
      <c r="C45" t="b">
        <v>1</v>
      </c>
      <c r="D45" s="1" t="d">
        <v>2023-09-08</v>
      </c>
      <c r="E45" t="s">
        <v>21</v>
      </c>
      <c r="F45">
        <v>0.51100000000000001</v>
      </c>
      <c r="G45">
        <v>0.35</v>
      </c>
      <c r="H45">
        <v>0.53200000000000003</v>
      </c>
      <c r="I45">
        <v>-5.7450000000000001</v>
      </c>
      <c r="J45">
        <v>0.17699999999999999</v>
      </c>
      <c r="K45">
        <v>0</v>
      </c>
      <c r="L45">
        <v>0.29099999999999998</v>
      </c>
      <c r="M45">
        <v>5.7799999999999997E-2</v>
      </c>
      <c r="N45">
        <v>5</v>
      </c>
      <c r="O45">
        <v>138.005</v>
      </c>
      <c r="P45">
        <v>1</v>
      </c>
      <c r="Q45">
        <v>219724</v>
      </c>
      <c r="R45">
        <v>4</v>
      </c>
      <c r="S45">
        <v>95</v>
      </c>
    </row>
    <row r="46" spans="1:19" x14ac:dyDescent="0.2">
      <c r="A46" t="s">
        <v>131</v>
      </c>
      <c r="B46" t="s">
        <v>132</v>
      </c>
      <c r="C46" t="b">
        <v>1</v>
      </c>
      <c r="D46" s="1" t="d">
        <v>2023-06-29</v>
      </c>
      <c r="E46" t="s">
        <v>133</v>
      </c>
      <c r="F46">
        <v>0.78400000000000003</v>
      </c>
      <c r="G46">
        <v>0.89300000000000002</v>
      </c>
      <c r="H46">
        <v>0.82599999999999996</v>
      </c>
      <c r="I46">
        <v>-6.34</v>
      </c>
      <c r="J46">
        <v>9.6500000000000002E-2</v>
      </c>
      <c r="K46" s="2">
        <v>7.0900000000000002E-5</v>
      </c>
      <c r="L46">
        <v>0.123</v>
      </c>
      <c r="M46">
        <v>5.3800000000000001E-2</v>
      </c>
      <c r="N46">
        <v>7</v>
      </c>
      <c r="O46">
        <v>138.078</v>
      </c>
      <c r="P46">
        <v>0</v>
      </c>
      <c r="Q46">
        <v>184066</v>
      </c>
      <c r="R46">
        <v>3</v>
      </c>
      <c r="S46">
        <v>82</v>
      </c>
    </row>
    <row r="47" spans="1:19" x14ac:dyDescent="0.2">
      <c r="A47" t="s">
        <v>134</v>
      </c>
      <c r="B47" t="s">
        <v>135</v>
      </c>
      <c r="C47" t="b">
        <v>1</v>
      </c>
      <c r="D47" s="1" t="d">
        <v>2017-07-21</v>
      </c>
      <c r="E47" t="s">
        <v>136</v>
      </c>
      <c r="F47">
        <v>0.55800000000000005</v>
      </c>
      <c r="G47">
        <v>0.62</v>
      </c>
      <c r="H47">
        <v>0.55900000000000005</v>
      </c>
      <c r="I47">
        <v>-9.2219999999999995</v>
      </c>
      <c r="J47">
        <v>0.371</v>
      </c>
      <c r="K47" s="2">
        <v>7.4900000000000003E-6</v>
      </c>
      <c r="L47">
        <v>0.109</v>
      </c>
      <c r="M47">
        <v>9.5899999999999999E-2</v>
      </c>
      <c r="N47">
        <v>6</v>
      </c>
      <c r="O47">
        <v>78.558000000000007</v>
      </c>
      <c r="P47">
        <v>1</v>
      </c>
      <c r="Q47">
        <v>180387</v>
      </c>
      <c r="R47">
        <v>4</v>
      </c>
      <c r="S47">
        <v>92</v>
      </c>
    </row>
    <row r="48" spans="1:19" x14ac:dyDescent="0.2">
      <c r="A48" t="s">
        <v>119</v>
      </c>
      <c r="B48" t="s">
        <v>137</v>
      </c>
      <c r="C48" t="b">
        <v>1</v>
      </c>
      <c r="D48" s="1" t="d">
        <v>2022-05-06</v>
      </c>
      <c r="E48" t="s">
        <v>102</v>
      </c>
      <c r="F48">
        <v>0.91100000000000003</v>
      </c>
      <c r="G48">
        <v>0.42499999999999999</v>
      </c>
      <c r="H48">
        <v>0.71199999999999997</v>
      </c>
      <c r="I48">
        <v>-5.1050000000000004</v>
      </c>
      <c r="J48">
        <v>9.01E-2</v>
      </c>
      <c r="K48" s="2">
        <v>2.6800000000000001E-5</v>
      </c>
      <c r="L48">
        <v>9.3299999999999994E-2</v>
      </c>
      <c r="M48">
        <v>8.1699999999999995E-2</v>
      </c>
      <c r="N48">
        <v>1</v>
      </c>
      <c r="O48">
        <v>92.004999999999995</v>
      </c>
      <c r="P48">
        <v>0</v>
      </c>
      <c r="Q48">
        <v>178567</v>
      </c>
      <c r="R48">
        <v>4</v>
      </c>
      <c r="S48">
        <v>89</v>
      </c>
    </row>
    <row r="49" spans="1:19" x14ac:dyDescent="0.2">
      <c r="A49" t="s">
        <v>138</v>
      </c>
      <c r="B49" t="s">
        <v>139</v>
      </c>
      <c r="C49" t="b">
        <v>0</v>
      </c>
      <c r="D49" s="1" t="d">
        <v>2023-01-02</v>
      </c>
      <c r="E49" t="s">
        <v>140</v>
      </c>
      <c r="F49">
        <v>0.80400000000000005</v>
      </c>
      <c r="G49">
        <v>0.73899999999999999</v>
      </c>
      <c r="H49">
        <v>0.77100000000000002</v>
      </c>
      <c r="I49">
        <v>-4.0670000000000002</v>
      </c>
      <c r="J49">
        <v>0.35699999999999998</v>
      </c>
      <c r="K49" s="2">
        <v>3.0699999999999998E-6</v>
      </c>
      <c r="L49">
        <v>0.108</v>
      </c>
      <c r="M49">
        <v>4.3299999999999998E-2</v>
      </c>
      <c r="N49">
        <v>9</v>
      </c>
      <c r="O49">
        <v>126.956</v>
      </c>
      <c r="P49">
        <v>0</v>
      </c>
      <c r="Q49">
        <v>212253</v>
      </c>
      <c r="R49">
        <v>4</v>
      </c>
      <c r="S49">
        <v>87</v>
      </c>
    </row>
    <row r="50" spans="1:19" x14ac:dyDescent="0.2">
      <c r="A50" t="s">
        <v>141</v>
      </c>
      <c r="B50" t="s">
        <v>142</v>
      </c>
      <c r="C50" t="b">
        <v>1</v>
      </c>
      <c r="D50" s="1" t="d">
        <v>2023-06-30</v>
      </c>
      <c r="E50" t="s">
        <v>143</v>
      </c>
      <c r="F50">
        <v>0.77200000000000002</v>
      </c>
      <c r="G50">
        <v>0.78600000000000003</v>
      </c>
      <c r="H50">
        <v>0.73</v>
      </c>
      <c r="I50">
        <v>-6.657</v>
      </c>
      <c r="J50">
        <v>0.152</v>
      </c>
      <c r="K50">
        <v>1.07E-4</v>
      </c>
      <c r="L50">
        <v>0.27400000000000002</v>
      </c>
      <c r="M50">
        <v>9.7199999999999995E-2</v>
      </c>
      <c r="N50">
        <v>11</v>
      </c>
      <c r="O50">
        <v>136.17500000000001</v>
      </c>
      <c r="P50">
        <v>0</v>
      </c>
      <c r="Q50">
        <v>174943</v>
      </c>
      <c r="R50">
        <v>3</v>
      </c>
      <c r="S50">
        <v>81</v>
      </c>
    </row>
    <row r="51" spans="1:19" x14ac:dyDescent="0.2">
      <c r="A51" t="s">
        <v>89</v>
      </c>
      <c r="B51" t="s">
        <v>144</v>
      </c>
      <c r="C51" t="b">
        <v>0</v>
      </c>
      <c r="D51" s="1" t="d">
        <v>2022-07-20</v>
      </c>
      <c r="E51" t="s">
        <v>71</v>
      </c>
      <c r="F51">
        <v>0.57099999999999995</v>
      </c>
      <c r="G51">
        <v>0.216</v>
      </c>
      <c r="H51">
        <v>0.54400000000000004</v>
      </c>
      <c r="I51">
        <v>-10.613</v>
      </c>
      <c r="J51">
        <v>0.45300000000000001</v>
      </c>
      <c r="K51">
        <v>8.0499999999999999E-3</v>
      </c>
      <c r="L51">
        <v>0.32200000000000001</v>
      </c>
      <c r="M51">
        <v>2.9899999999999999E-2</v>
      </c>
      <c r="N51">
        <v>6</v>
      </c>
      <c r="O51">
        <v>132.05199999999999</v>
      </c>
      <c r="P51">
        <v>1</v>
      </c>
      <c r="Q51">
        <v>132631</v>
      </c>
      <c r="R51">
        <v>4</v>
      </c>
      <c r="S51">
        <v>91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1"/>
  <sheetViews>
    <sheetView topLeftCell="D1" workbookViewId="0">
      <selection activeCell="G11" sqref="G11"/>
    </sheetView>
  </sheetViews>
  <sheetFormatPr baseColWidth="10" defaultRowHeight="16" x14ac:dyDescent="0.2"/>
  <cols>
    <col min="6" max="6" width="19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33</v>
      </c>
      <c r="B2" t="s">
        <v>34</v>
      </c>
      <c r="C2" t="b">
        <v>0</v>
      </c>
      <c r="D2" s="1" t="d">
        <v>2019-08-23</v>
      </c>
      <c r="E2" t="s">
        <v>21</v>
      </c>
      <c r="F2">
        <v>0.55200000000000005</v>
      </c>
      <c r="G2">
        <v>0.56399999999999995</v>
      </c>
      <c r="H2">
        <v>0.70199999999999996</v>
      </c>
      <c r="I2">
        <v>-5.7069999999999999</v>
      </c>
      <c r="J2">
        <v>0.11700000000000001</v>
      </c>
      <c r="K2" s="2">
        <v>2.0599999999999999E-5</v>
      </c>
      <c r="L2">
        <v>0.105</v>
      </c>
      <c r="M2">
        <v>0.157</v>
      </c>
      <c r="N2">
        <v>9</v>
      </c>
      <c r="O2">
        <v>169.994</v>
      </c>
      <c r="P2">
        <v>1</v>
      </c>
      <c r="Q2">
        <v>178427</v>
      </c>
      <c r="R2">
        <v>4</v>
      </c>
      <c r="S2">
        <v>99</v>
      </c>
    </row>
    <row r="3" spans="1:19" x14ac:dyDescent="0.2">
      <c r="A3" t="s">
        <v>45</v>
      </c>
      <c r="B3" t="s">
        <v>46</v>
      </c>
      <c r="C3" t="b">
        <v>0</v>
      </c>
      <c r="D3" s="1" t="d">
        <v>2013-09-09</v>
      </c>
      <c r="E3" t="s">
        <v>47</v>
      </c>
      <c r="F3">
        <v>0.46400000000000002</v>
      </c>
      <c r="G3">
        <v>0.47899999999999998</v>
      </c>
      <c r="H3">
        <v>0.41699999999999998</v>
      </c>
      <c r="I3">
        <v>-9.3450000000000006</v>
      </c>
      <c r="J3">
        <v>0.13600000000000001</v>
      </c>
      <c r="K3">
        <v>2.1999999999999999E-2</v>
      </c>
      <c r="L3">
        <v>9.74E-2</v>
      </c>
      <c r="M3">
        <v>2.5600000000000001E-2</v>
      </c>
      <c r="N3">
        <v>0</v>
      </c>
      <c r="O3">
        <v>67.528000000000006</v>
      </c>
      <c r="P3">
        <v>0</v>
      </c>
      <c r="Q3">
        <v>183956</v>
      </c>
      <c r="R3">
        <v>4</v>
      </c>
      <c r="S3">
        <v>96</v>
      </c>
    </row>
    <row r="4" spans="1:19" x14ac:dyDescent="0.2">
      <c r="A4" t="s">
        <v>57</v>
      </c>
      <c r="B4" t="s">
        <v>78</v>
      </c>
      <c r="C4" t="b">
        <v>1</v>
      </c>
      <c r="D4" s="1" t="d">
        <v>2016-11-25</v>
      </c>
      <c r="E4" t="s">
        <v>59</v>
      </c>
      <c r="F4">
        <v>0.67900000000000005</v>
      </c>
      <c r="G4">
        <v>0.48599999999999999</v>
      </c>
      <c r="H4">
        <v>0.58699999999999997</v>
      </c>
      <c r="I4">
        <v>-7.0149999999999997</v>
      </c>
      <c r="J4">
        <v>0.14099999999999999</v>
      </c>
      <c r="K4" s="2">
        <v>6.3500000000000002E-6</v>
      </c>
      <c r="L4">
        <v>0.13700000000000001</v>
      </c>
      <c r="M4">
        <v>0.27600000000000002</v>
      </c>
      <c r="N4">
        <v>7</v>
      </c>
      <c r="O4">
        <v>186.00299999999999</v>
      </c>
      <c r="P4">
        <v>1</v>
      </c>
      <c r="Q4">
        <v>230453</v>
      </c>
      <c r="R4">
        <v>4</v>
      </c>
      <c r="S4">
        <v>95</v>
      </c>
    </row>
    <row r="5" spans="1:19" x14ac:dyDescent="0.2">
      <c r="A5" t="s">
        <v>25</v>
      </c>
      <c r="B5" t="s">
        <v>26</v>
      </c>
      <c r="C5" t="b">
        <v>0</v>
      </c>
      <c r="D5" s="1" t="d">
        <v>2022-05-20</v>
      </c>
      <c r="E5" t="s">
        <v>21</v>
      </c>
      <c r="F5">
        <v>0.52</v>
      </c>
      <c r="G5">
        <v>0.66200000000000003</v>
      </c>
      <c r="H5">
        <v>0.73099999999999998</v>
      </c>
      <c r="I5">
        <v>-5.3380000000000001</v>
      </c>
      <c r="J5">
        <v>0.34200000000000003</v>
      </c>
      <c r="K5">
        <v>1.01E-3</v>
      </c>
      <c r="L5">
        <v>0.311</v>
      </c>
      <c r="M5">
        <v>5.57E-2</v>
      </c>
      <c r="N5">
        <v>6</v>
      </c>
      <c r="O5">
        <v>173.93</v>
      </c>
      <c r="P5">
        <v>0</v>
      </c>
      <c r="Q5">
        <v>167303</v>
      </c>
      <c r="R5">
        <v>4</v>
      </c>
      <c r="S5">
        <v>95</v>
      </c>
    </row>
    <row r="6" spans="1:19" x14ac:dyDescent="0.2">
      <c r="A6" t="s">
        <v>129</v>
      </c>
      <c r="B6" t="s">
        <v>130</v>
      </c>
      <c r="C6" t="b">
        <v>1</v>
      </c>
      <c r="D6" s="1" t="d">
        <v>2023-09-08</v>
      </c>
      <c r="E6" t="s">
        <v>21</v>
      </c>
      <c r="F6">
        <v>0.51100000000000001</v>
      </c>
      <c r="G6">
        <v>0.35</v>
      </c>
      <c r="H6">
        <v>0.53200000000000003</v>
      </c>
      <c r="I6">
        <v>-5.7450000000000001</v>
      </c>
      <c r="J6">
        <v>0.17699999999999999</v>
      </c>
      <c r="K6">
        <v>0</v>
      </c>
      <c r="L6">
        <v>0.29099999999999998</v>
      </c>
      <c r="M6">
        <v>5.7799999999999997E-2</v>
      </c>
      <c r="N6">
        <v>5</v>
      </c>
      <c r="O6">
        <v>138.005</v>
      </c>
      <c r="P6">
        <v>1</v>
      </c>
      <c r="Q6">
        <v>219724</v>
      </c>
      <c r="R6">
        <v>4</v>
      </c>
      <c r="S6">
        <v>95</v>
      </c>
    </row>
    <row r="7" spans="1:19" x14ac:dyDescent="0.2">
      <c r="A7" t="s">
        <v>19</v>
      </c>
      <c r="B7" t="s">
        <v>20</v>
      </c>
      <c r="C7" t="b">
        <v>0</v>
      </c>
      <c r="D7" s="1" t="d">
        <v>2023-08-18</v>
      </c>
      <c r="E7" t="s">
        <v>21</v>
      </c>
      <c r="F7">
        <v>0.70599999999999996</v>
      </c>
      <c r="G7">
        <v>0.63200000000000001</v>
      </c>
      <c r="H7">
        <v>0.69099999999999995</v>
      </c>
      <c r="I7">
        <v>-4.7750000000000004</v>
      </c>
      <c r="J7">
        <v>5.8400000000000001E-2</v>
      </c>
      <c r="K7" s="2">
        <v>6.9900000000000005E-5</v>
      </c>
      <c r="L7">
        <v>2.3199999999999998E-2</v>
      </c>
      <c r="M7">
        <v>6.3299999999999995E-2</v>
      </c>
      <c r="N7">
        <v>0</v>
      </c>
      <c r="O7">
        <v>118.048</v>
      </c>
      <c r="P7">
        <v>1</v>
      </c>
      <c r="Q7">
        <v>200600</v>
      </c>
      <c r="R7">
        <v>4</v>
      </c>
      <c r="S7">
        <v>94</v>
      </c>
    </row>
    <row r="8" spans="1:19" x14ac:dyDescent="0.2">
      <c r="A8" t="s">
        <v>72</v>
      </c>
      <c r="B8" t="s">
        <v>73</v>
      </c>
      <c r="C8" t="b">
        <v>0</v>
      </c>
      <c r="D8" s="1" t="d">
        <v>2023-04-14</v>
      </c>
      <c r="E8" t="s">
        <v>74</v>
      </c>
      <c r="F8">
        <v>0.50800000000000001</v>
      </c>
      <c r="G8">
        <v>0.32400000000000001</v>
      </c>
      <c r="H8">
        <v>0.43</v>
      </c>
      <c r="I8">
        <v>-9.4749999999999996</v>
      </c>
      <c r="J8">
        <v>0.83</v>
      </c>
      <c r="K8">
        <v>4.4099999999999999E-4</v>
      </c>
      <c r="L8">
        <v>9.2999999999999999E-2</v>
      </c>
      <c r="M8">
        <v>3.3500000000000002E-2</v>
      </c>
      <c r="N8">
        <v>2</v>
      </c>
      <c r="O8">
        <v>130.09</v>
      </c>
      <c r="P8">
        <v>0</v>
      </c>
      <c r="Q8">
        <v>212954</v>
      </c>
      <c r="R8">
        <v>4</v>
      </c>
      <c r="S8">
        <v>94</v>
      </c>
    </row>
    <row r="9" spans="1:19" x14ac:dyDescent="0.2">
      <c r="A9" t="s">
        <v>110</v>
      </c>
      <c r="B9" t="s">
        <v>111</v>
      </c>
      <c r="C9" t="b">
        <v>1</v>
      </c>
      <c r="D9" s="1" t="d">
        <v>2023-09-20</v>
      </c>
      <c r="E9" t="s">
        <v>112</v>
      </c>
      <c r="F9">
        <v>0.86399999999999999</v>
      </c>
      <c r="G9">
        <v>0.72599999999999998</v>
      </c>
      <c r="H9">
        <v>0.55600000000000005</v>
      </c>
      <c r="I9">
        <v>-7.6829999999999998</v>
      </c>
      <c r="J9">
        <v>0.255</v>
      </c>
      <c r="K9" s="2">
        <v>3.8500000000000004E-6</v>
      </c>
      <c r="L9">
        <v>0.112</v>
      </c>
      <c r="M9">
        <v>0.19400000000000001</v>
      </c>
      <c r="N9">
        <v>2</v>
      </c>
      <c r="O9">
        <v>99.974000000000004</v>
      </c>
      <c r="P9">
        <v>0</v>
      </c>
      <c r="Q9">
        <v>230480</v>
      </c>
      <c r="R9">
        <v>4</v>
      </c>
      <c r="S9">
        <v>93</v>
      </c>
    </row>
    <row r="10" spans="1:19" x14ac:dyDescent="0.2">
      <c r="A10" t="s">
        <v>100</v>
      </c>
      <c r="B10" t="s">
        <v>101</v>
      </c>
      <c r="C10" t="b">
        <v>1</v>
      </c>
      <c r="D10" s="1" t="d">
        <v>2023-03-23</v>
      </c>
      <c r="E10" t="s">
        <v>102</v>
      </c>
      <c r="F10">
        <v>0.70799999999999996</v>
      </c>
      <c r="G10">
        <v>0.60699999999999998</v>
      </c>
      <c r="H10">
        <v>0.73699999999999999</v>
      </c>
      <c r="I10">
        <v>-4.0449999999999999</v>
      </c>
      <c r="J10">
        <v>7.3899999999999993E-2</v>
      </c>
      <c r="K10">
        <v>1.6199999999999999E-3</v>
      </c>
      <c r="L10">
        <v>9.5500000000000002E-2</v>
      </c>
      <c r="M10">
        <v>4.36E-2</v>
      </c>
      <c r="N10">
        <v>1</v>
      </c>
      <c r="O10">
        <v>91.986000000000004</v>
      </c>
      <c r="P10">
        <v>1</v>
      </c>
      <c r="Q10">
        <v>197920</v>
      </c>
      <c r="R10">
        <v>4</v>
      </c>
      <c r="S10">
        <v>93</v>
      </c>
    </row>
    <row r="11" spans="1:19" x14ac:dyDescent="0.2">
      <c r="A11" t="s">
        <v>121</v>
      </c>
      <c r="B11" t="s">
        <v>122</v>
      </c>
      <c r="C11" t="b">
        <v>0</v>
      </c>
      <c r="D11" s="1" t="d">
        <v>2023-03-24</v>
      </c>
      <c r="E11" t="s">
        <v>29</v>
      </c>
      <c r="F11">
        <v>0.629</v>
      </c>
      <c r="G11">
        <v>0.36199999999999999</v>
      </c>
      <c r="H11">
        <v>0.73299999999999998</v>
      </c>
      <c r="I11">
        <v>-5.4450000000000003</v>
      </c>
      <c r="J11">
        <v>2.5000000000000001E-3</v>
      </c>
      <c r="K11">
        <v>0</v>
      </c>
      <c r="L11">
        <v>0.35699999999999998</v>
      </c>
      <c r="M11">
        <v>4.19E-2</v>
      </c>
      <c r="N11">
        <v>7</v>
      </c>
      <c r="O11">
        <v>120.001</v>
      </c>
      <c r="P11">
        <v>1</v>
      </c>
      <c r="Q11">
        <v>212241</v>
      </c>
      <c r="R11">
        <v>4</v>
      </c>
      <c r="S11">
        <v>93</v>
      </c>
    </row>
    <row r="12" spans="1:19" x14ac:dyDescent="0.2">
      <c r="A12" t="s">
        <v>113</v>
      </c>
      <c r="B12" t="s">
        <v>114</v>
      </c>
      <c r="C12" t="b">
        <v>0</v>
      </c>
      <c r="D12" s="1" t="d">
        <v>2013-04-19</v>
      </c>
      <c r="E12" t="s">
        <v>115</v>
      </c>
      <c r="F12">
        <v>0.61199999999999999</v>
      </c>
      <c r="G12">
        <v>0.39800000000000002</v>
      </c>
      <c r="H12">
        <v>0.80700000000000005</v>
      </c>
      <c r="I12">
        <v>-2.81</v>
      </c>
      <c r="J12">
        <v>4.9500000000000002E-2</v>
      </c>
      <c r="K12">
        <v>1.77E-2</v>
      </c>
      <c r="L12">
        <v>0.10100000000000001</v>
      </c>
      <c r="M12">
        <v>3.3599999999999998E-2</v>
      </c>
      <c r="N12">
        <v>10</v>
      </c>
      <c r="O12">
        <v>124.053</v>
      </c>
      <c r="P12">
        <v>1</v>
      </c>
      <c r="Q12">
        <v>240400</v>
      </c>
      <c r="R12">
        <v>4</v>
      </c>
      <c r="S12">
        <v>93</v>
      </c>
    </row>
    <row r="13" spans="1:19" x14ac:dyDescent="0.2">
      <c r="A13" t="s">
        <v>22</v>
      </c>
      <c r="B13" t="s">
        <v>116</v>
      </c>
      <c r="C13" t="b">
        <v>1</v>
      </c>
      <c r="D13" s="1" t="d">
        <v>2022-12-09</v>
      </c>
      <c r="E13" t="s">
        <v>24</v>
      </c>
      <c r="F13">
        <v>0.55900000000000005</v>
      </c>
      <c r="G13">
        <v>0.39200000000000002</v>
      </c>
      <c r="H13">
        <v>0.55100000000000005</v>
      </c>
      <c r="I13">
        <v>-7.2309999999999999</v>
      </c>
      <c r="J13">
        <v>0.14099999999999999</v>
      </c>
      <c r="K13">
        <v>0</v>
      </c>
      <c r="L13">
        <v>0.11</v>
      </c>
      <c r="M13">
        <v>0.13200000000000001</v>
      </c>
      <c r="N13">
        <v>5</v>
      </c>
      <c r="O13">
        <v>143.00800000000001</v>
      </c>
      <c r="P13">
        <v>1</v>
      </c>
      <c r="Q13">
        <v>201800</v>
      </c>
      <c r="R13">
        <v>4</v>
      </c>
      <c r="S13">
        <v>93</v>
      </c>
    </row>
    <row r="14" spans="1:19" x14ac:dyDescent="0.2">
      <c r="A14" t="s">
        <v>57</v>
      </c>
      <c r="B14" t="s">
        <v>118</v>
      </c>
      <c r="C14" t="b">
        <v>0</v>
      </c>
      <c r="D14" s="1" t="d">
        <v>2020-03-20</v>
      </c>
      <c r="E14" t="s">
        <v>59</v>
      </c>
      <c r="F14">
        <v>0.51400000000000001</v>
      </c>
      <c r="G14">
        <v>0.33400000000000002</v>
      </c>
      <c r="H14">
        <v>0.73</v>
      </c>
      <c r="I14">
        <v>-5.9340000000000002</v>
      </c>
      <c r="J14">
        <v>1.4599999999999999E-3</v>
      </c>
      <c r="K14" s="2">
        <v>9.5400000000000001E-5</v>
      </c>
      <c r="L14">
        <v>8.9700000000000002E-2</v>
      </c>
      <c r="M14">
        <v>5.9799999999999999E-2</v>
      </c>
      <c r="N14">
        <v>1</v>
      </c>
      <c r="O14">
        <v>171.005</v>
      </c>
      <c r="P14">
        <v>1</v>
      </c>
      <c r="Q14">
        <v>200040</v>
      </c>
      <c r="R14">
        <v>4</v>
      </c>
      <c r="S14">
        <v>93</v>
      </c>
    </row>
    <row r="15" spans="1:19" x14ac:dyDescent="0.2">
      <c r="A15" t="s">
        <v>86</v>
      </c>
      <c r="B15" t="s">
        <v>87</v>
      </c>
      <c r="C15" t="b">
        <v>0</v>
      </c>
      <c r="D15" s="1" t="d">
        <v>2022-05-13</v>
      </c>
      <c r="E15" t="s">
        <v>88</v>
      </c>
      <c r="F15">
        <v>0.70399999999999996</v>
      </c>
      <c r="G15">
        <v>0.82499999999999996</v>
      </c>
      <c r="H15">
        <v>0.79700000000000004</v>
      </c>
      <c r="I15">
        <v>-5.9269999999999996</v>
      </c>
      <c r="J15">
        <v>8.2600000000000007E-2</v>
      </c>
      <c r="K15">
        <v>7.45E-4</v>
      </c>
      <c r="L15">
        <v>5.4600000000000003E-2</v>
      </c>
      <c r="M15">
        <v>4.7500000000000001E-2</v>
      </c>
      <c r="N15">
        <v>0</v>
      </c>
      <c r="O15">
        <v>139.994</v>
      </c>
      <c r="P15">
        <v>1</v>
      </c>
      <c r="Q15">
        <v>148486</v>
      </c>
      <c r="R15">
        <v>4</v>
      </c>
      <c r="S15">
        <v>92</v>
      </c>
    </row>
    <row r="16" spans="1:19" x14ac:dyDescent="0.2">
      <c r="A16" t="s">
        <v>33</v>
      </c>
      <c r="B16" t="s">
        <v>44</v>
      </c>
      <c r="C16" t="b">
        <v>0</v>
      </c>
      <c r="D16" s="1" t="d">
        <v>2022-10-21</v>
      </c>
      <c r="E16" t="s">
        <v>21</v>
      </c>
      <c r="F16">
        <v>0.63700000000000001</v>
      </c>
      <c r="G16">
        <v>0.53300000000000003</v>
      </c>
      <c r="H16">
        <v>0.64300000000000002</v>
      </c>
      <c r="I16">
        <v>-6.5709999999999997</v>
      </c>
      <c r="J16">
        <v>0.13</v>
      </c>
      <c r="K16" s="2">
        <v>1.7999999999999999E-6</v>
      </c>
      <c r="L16">
        <v>0.14199999999999999</v>
      </c>
      <c r="M16">
        <v>5.1900000000000002E-2</v>
      </c>
      <c r="N16">
        <v>4</v>
      </c>
      <c r="O16">
        <v>97.007999999999996</v>
      </c>
      <c r="P16">
        <v>1</v>
      </c>
      <c r="Q16">
        <v>200690</v>
      </c>
      <c r="R16">
        <v>4</v>
      </c>
      <c r="S16">
        <v>92</v>
      </c>
    </row>
    <row r="17" spans="1:19" x14ac:dyDescent="0.2">
      <c r="A17" t="s">
        <v>54</v>
      </c>
      <c r="B17" t="s">
        <v>55</v>
      </c>
      <c r="C17" t="b">
        <v>1</v>
      </c>
      <c r="D17" s="1" t="d">
        <v>2022-08-26</v>
      </c>
      <c r="E17" t="s">
        <v>56</v>
      </c>
      <c r="F17">
        <v>0.56100000000000005</v>
      </c>
      <c r="G17">
        <v>0.30399999999999999</v>
      </c>
      <c r="H17">
        <v>0.96499999999999997</v>
      </c>
      <c r="I17">
        <v>-3.673</v>
      </c>
      <c r="J17">
        <v>3.8300000000000001E-3</v>
      </c>
      <c r="K17" s="2">
        <v>7.0700000000000001E-6</v>
      </c>
      <c r="L17">
        <v>0.371</v>
      </c>
      <c r="M17">
        <v>3.4299999999999997E-2</v>
      </c>
      <c r="N17">
        <v>7</v>
      </c>
      <c r="O17">
        <v>128.04</v>
      </c>
      <c r="P17">
        <v>0</v>
      </c>
      <c r="Q17">
        <v>175238</v>
      </c>
      <c r="R17">
        <v>4</v>
      </c>
      <c r="S17">
        <v>92</v>
      </c>
    </row>
    <row r="18" spans="1:19" x14ac:dyDescent="0.2">
      <c r="A18" t="s">
        <v>134</v>
      </c>
      <c r="B18" t="s">
        <v>135</v>
      </c>
      <c r="C18" t="b">
        <v>1</v>
      </c>
      <c r="D18" s="1" t="d">
        <v>2017-07-21</v>
      </c>
      <c r="E18" t="s">
        <v>136</v>
      </c>
      <c r="F18">
        <v>0.55800000000000005</v>
      </c>
      <c r="G18">
        <v>0.62</v>
      </c>
      <c r="H18">
        <v>0.55900000000000005</v>
      </c>
      <c r="I18">
        <v>-9.2219999999999995</v>
      </c>
      <c r="J18">
        <v>0.371</v>
      </c>
      <c r="K18" s="2">
        <v>7.4900000000000003E-6</v>
      </c>
      <c r="L18">
        <v>0.109</v>
      </c>
      <c r="M18">
        <v>9.5899999999999999E-2</v>
      </c>
      <c r="N18">
        <v>6</v>
      </c>
      <c r="O18">
        <v>78.558000000000007</v>
      </c>
      <c r="P18">
        <v>1</v>
      </c>
      <c r="Q18">
        <v>180387</v>
      </c>
      <c r="R18">
        <v>4</v>
      </c>
      <c r="S18">
        <v>92</v>
      </c>
    </row>
    <row r="19" spans="1:19" x14ac:dyDescent="0.2">
      <c r="A19" t="s">
        <v>35</v>
      </c>
      <c r="B19" t="s">
        <v>36</v>
      </c>
      <c r="C19" t="b">
        <v>1</v>
      </c>
      <c r="D19" s="1" t="d">
        <v>2022-12-02</v>
      </c>
      <c r="E19" t="s">
        <v>37</v>
      </c>
      <c r="F19">
        <v>0.71499999999999997</v>
      </c>
      <c r="G19">
        <v>0.17199999999999999</v>
      </c>
      <c r="H19">
        <v>0.62</v>
      </c>
      <c r="I19">
        <v>-6.0049999999999999</v>
      </c>
      <c r="J19">
        <v>0.41699999999999998</v>
      </c>
      <c r="K19">
        <v>0</v>
      </c>
      <c r="L19">
        <v>8.2199999999999995E-2</v>
      </c>
      <c r="M19">
        <v>4.8399999999999999E-2</v>
      </c>
      <c r="N19">
        <v>1</v>
      </c>
      <c r="O19">
        <v>97.95</v>
      </c>
      <c r="P19">
        <v>0</v>
      </c>
      <c r="Q19">
        <v>221520</v>
      </c>
      <c r="R19">
        <v>4</v>
      </c>
      <c r="S19">
        <v>91</v>
      </c>
    </row>
    <row r="20" spans="1:19" x14ac:dyDescent="0.2">
      <c r="A20" t="s">
        <v>123</v>
      </c>
      <c r="B20" t="s">
        <v>124</v>
      </c>
      <c r="C20" t="b">
        <v>1</v>
      </c>
      <c r="D20" s="1" t="d">
        <v>2004-11-12</v>
      </c>
      <c r="E20" t="s">
        <v>125</v>
      </c>
      <c r="F20">
        <v>0.63700000000000001</v>
      </c>
      <c r="G20">
        <v>0.254</v>
      </c>
      <c r="H20">
        <v>0.67800000000000005</v>
      </c>
      <c r="I20">
        <v>-3.798</v>
      </c>
      <c r="J20">
        <v>0.20899999999999999</v>
      </c>
      <c r="K20">
        <v>0</v>
      </c>
      <c r="L20">
        <v>0.156</v>
      </c>
      <c r="M20">
        <v>0.26600000000000001</v>
      </c>
      <c r="N20">
        <v>0</v>
      </c>
      <c r="O20">
        <v>84.039000000000001</v>
      </c>
      <c r="P20">
        <v>1</v>
      </c>
      <c r="Q20">
        <v>250760</v>
      </c>
      <c r="R20">
        <v>4</v>
      </c>
      <c r="S20">
        <v>91</v>
      </c>
    </row>
    <row r="21" spans="1:19" x14ac:dyDescent="0.2">
      <c r="A21" t="s">
        <v>89</v>
      </c>
      <c r="B21" t="s">
        <v>144</v>
      </c>
      <c r="C21" t="b">
        <v>0</v>
      </c>
      <c r="D21" s="1" t="d">
        <v>2022-07-20</v>
      </c>
      <c r="E21" t="s">
        <v>71</v>
      </c>
      <c r="F21">
        <v>0.57099999999999995</v>
      </c>
      <c r="G21">
        <v>0.216</v>
      </c>
      <c r="H21">
        <v>0.54400000000000004</v>
      </c>
      <c r="I21">
        <v>-10.613</v>
      </c>
      <c r="J21">
        <v>0.45300000000000001</v>
      </c>
      <c r="K21">
        <v>8.0499999999999999E-3</v>
      </c>
      <c r="L21">
        <v>0.32200000000000001</v>
      </c>
      <c r="M21">
        <v>2.9899999999999999E-2</v>
      </c>
      <c r="N21">
        <v>6</v>
      </c>
      <c r="O21">
        <v>132.05199999999999</v>
      </c>
      <c r="P21">
        <v>1</v>
      </c>
      <c r="Q21">
        <v>132631</v>
      </c>
      <c r="R21">
        <v>4</v>
      </c>
      <c r="S21">
        <v>91</v>
      </c>
    </row>
    <row r="22" spans="1:19" x14ac:dyDescent="0.2">
      <c r="A22" t="s">
        <v>38</v>
      </c>
      <c r="B22" t="s">
        <v>39</v>
      </c>
      <c r="C22" t="b">
        <v>0</v>
      </c>
      <c r="D22" s="1" t="d">
        <v>2023-04-27</v>
      </c>
      <c r="E22" t="s">
        <v>40</v>
      </c>
      <c r="F22">
        <v>0.79900000000000004</v>
      </c>
      <c r="G22">
        <v>0.81100000000000005</v>
      </c>
      <c r="H22">
        <v>0.80200000000000005</v>
      </c>
      <c r="I22">
        <v>-5.1959999999999997</v>
      </c>
      <c r="J22">
        <v>0.42899999999999999</v>
      </c>
      <c r="K22">
        <v>1.2800000000000001E-3</v>
      </c>
      <c r="L22">
        <v>0.17100000000000001</v>
      </c>
      <c r="M22">
        <v>3.7100000000000001E-2</v>
      </c>
      <c r="N22">
        <v>11</v>
      </c>
      <c r="O22">
        <v>107.008</v>
      </c>
      <c r="P22">
        <v>1</v>
      </c>
      <c r="Q22">
        <v>239318</v>
      </c>
      <c r="R22">
        <v>4</v>
      </c>
      <c r="S22">
        <v>90</v>
      </c>
    </row>
    <row r="23" spans="1:19" x14ac:dyDescent="0.2">
      <c r="A23" t="s">
        <v>27</v>
      </c>
      <c r="B23" t="s">
        <v>28</v>
      </c>
      <c r="C23" t="b">
        <v>1</v>
      </c>
      <c r="D23" s="1" t="d">
        <v>2023-11-03</v>
      </c>
      <c r="E23" t="s">
        <v>29</v>
      </c>
      <c r="F23">
        <v>0.79</v>
      </c>
      <c r="G23">
        <v>0.872</v>
      </c>
      <c r="H23">
        <v>0.83099999999999996</v>
      </c>
      <c r="I23">
        <v>-4.1849999999999996</v>
      </c>
      <c r="J23">
        <v>0.312</v>
      </c>
      <c r="K23">
        <v>0</v>
      </c>
      <c r="L23">
        <v>7.9699999999999993E-2</v>
      </c>
      <c r="M23">
        <v>4.3999999999999997E-2</v>
      </c>
      <c r="N23">
        <v>11</v>
      </c>
      <c r="O23">
        <v>124.98699999999999</v>
      </c>
      <c r="P23">
        <v>1</v>
      </c>
      <c r="Q23">
        <v>183551</v>
      </c>
      <c r="R23">
        <v>4</v>
      </c>
      <c r="S23">
        <v>90</v>
      </c>
    </row>
    <row r="24" spans="1:19" x14ac:dyDescent="0.2">
      <c r="A24" t="s">
        <v>89</v>
      </c>
      <c r="B24" t="s">
        <v>90</v>
      </c>
      <c r="C24" t="b">
        <v>0</v>
      </c>
      <c r="D24" s="1" t="d">
        <v>2023-05-26</v>
      </c>
      <c r="E24" t="s">
        <v>71</v>
      </c>
      <c r="F24">
        <v>0.57099999999999995</v>
      </c>
      <c r="G24">
        <v>0.29899999999999999</v>
      </c>
      <c r="H24">
        <v>0.45800000000000002</v>
      </c>
      <c r="I24">
        <v>-9.2829999999999995</v>
      </c>
      <c r="J24">
        <v>0.54400000000000004</v>
      </c>
      <c r="K24" s="2">
        <v>9.2700000000000004E-5</v>
      </c>
      <c r="L24">
        <v>0.123</v>
      </c>
      <c r="M24">
        <v>2.58E-2</v>
      </c>
      <c r="N24">
        <v>4</v>
      </c>
      <c r="O24">
        <v>132.02500000000001</v>
      </c>
      <c r="P24">
        <v>1</v>
      </c>
      <c r="Q24">
        <v>242485</v>
      </c>
      <c r="R24">
        <v>4</v>
      </c>
      <c r="S24">
        <v>90</v>
      </c>
    </row>
    <row r="25" spans="1:19" x14ac:dyDescent="0.2">
      <c r="A25" t="s">
        <v>97</v>
      </c>
      <c r="B25" t="s">
        <v>98</v>
      </c>
      <c r="C25" t="b">
        <v>0</v>
      </c>
      <c r="D25" s="1" t="d">
        <v>2022-04-22</v>
      </c>
      <c r="E25" t="s">
        <v>99</v>
      </c>
      <c r="F25">
        <v>0.55100000000000005</v>
      </c>
      <c r="G25">
        <v>0.34200000000000003</v>
      </c>
      <c r="H25">
        <v>0.55000000000000004</v>
      </c>
      <c r="I25">
        <v>-5.3390000000000004</v>
      </c>
      <c r="J25">
        <v>0.77700000000000002</v>
      </c>
      <c r="K25">
        <v>0</v>
      </c>
      <c r="L25">
        <v>0.20200000000000001</v>
      </c>
      <c r="M25">
        <v>2.86E-2</v>
      </c>
      <c r="N25">
        <v>10</v>
      </c>
      <c r="O25">
        <v>101.19</v>
      </c>
      <c r="P25">
        <v>1</v>
      </c>
      <c r="Q25">
        <v>176440</v>
      </c>
      <c r="R25">
        <v>3</v>
      </c>
      <c r="S25">
        <v>90</v>
      </c>
    </row>
    <row r="26" spans="1:19" x14ac:dyDescent="0.2">
      <c r="A26" t="s">
        <v>119</v>
      </c>
      <c r="B26" t="s">
        <v>137</v>
      </c>
      <c r="C26" t="b">
        <v>1</v>
      </c>
      <c r="D26" s="1" t="d">
        <v>2022-05-06</v>
      </c>
      <c r="E26" t="s">
        <v>102</v>
      </c>
      <c r="F26">
        <v>0.91100000000000003</v>
      </c>
      <c r="G26">
        <v>0.42499999999999999</v>
      </c>
      <c r="H26">
        <v>0.71199999999999997</v>
      </c>
      <c r="I26">
        <v>-5.1050000000000004</v>
      </c>
      <c r="J26">
        <v>9.01E-2</v>
      </c>
      <c r="K26" s="2">
        <v>2.6800000000000001E-5</v>
      </c>
      <c r="L26">
        <v>9.3299999999999994E-2</v>
      </c>
      <c r="M26">
        <v>8.1699999999999995E-2</v>
      </c>
      <c r="N26">
        <v>1</v>
      </c>
      <c r="O26">
        <v>92.004999999999995</v>
      </c>
      <c r="P26">
        <v>0</v>
      </c>
      <c r="Q26">
        <v>178567</v>
      </c>
      <c r="R26">
        <v>4</v>
      </c>
      <c r="S26">
        <v>89</v>
      </c>
    </row>
    <row r="27" spans="1:19" x14ac:dyDescent="0.2">
      <c r="A27" t="s">
        <v>51</v>
      </c>
      <c r="B27" t="s">
        <v>52</v>
      </c>
      <c r="C27" t="b">
        <v>1</v>
      </c>
      <c r="D27" s="1" t="d">
        <v>2023-03-17</v>
      </c>
      <c r="E27" t="s">
        <v>53</v>
      </c>
      <c r="F27">
        <v>0.81200000000000006</v>
      </c>
      <c r="G27">
        <v>0.55900000000000005</v>
      </c>
      <c r="H27">
        <v>0.47899999999999998</v>
      </c>
      <c r="I27">
        <v>-5.6779999999999999</v>
      </c>
      <c r="J27">
        <v>0.21299999999999999</v>
      </c>
      <c r="K27" s="2">
        <v>1.2100000000000001E-6</v>
      </c>
      <c r="L27">
        <v>7.5600000000000001E-2</v>
      </c>
      <c r="M27">
        <v>0.33300000000000002</v>
      </c>
      <c r="N27">
        <v>2</v>
      </c>
      <c r="O27">
        <v>169.922</v>
      </c>
      <c r="P27">
        <v>0</v>
      </c>
      <c r="Q27">
        <v>234353</v>
      </c>
      <c r="R27">
        <v>4</v>
      </c>
      <c r="S27">
        <v>89</v>
      </c>
    </row>
    <row r="28" spans="1:19" x14ac:dyDescent="0.2">
      <c r="A28" t="s">
        <v>48</v>
      </c>
      <c r="B28" t="s">
        <v>49</v>
      </c>
      <c r="C28" t="b">
        <v>1</v>
      </c>
      <c r="D28" s="1" t="d">
        <v>2023-02-24</v>
      </c>
      <c r="E28" t="s">
        <v>50</v>
      </c>
      <c r="F28">
        <v>0.72</v>
      </c>
      <c r="G28">
        <v>0.60699999999999998</v>
      </c>
      <c r="H28">
        <v>0.63</v>
      </c>
      <c r="I28">
        <v>-3.5470000000000002</v>
      </c>
      <c r="J28">
        <v>0.67300000000000004</v>
      </c>
      <c r="K28">
        <v>0</v>
      </c>
      <c r="L28">
        <v>9.3600000000000003E-2</v>
      </c>
      <c r="M28">
        <v>0.27700000000000002</v>
      </c>
      <c r="N28">
        <v>4</v>
      </c>
      <c r="O28">
        <v>179.97399999999999</v>
      </c>
      <c r="P28">
        <v>0</v>
      </c>
      <c r="Q28">
        <v>199440</v>
      </c>
      <c r="R28">
        <v>4</v>
      </c>
      <c r="S28">
        <v>88</v>
      </c>
    </row>
    <row r="29" spans="1:19" x14ac:dyDescent="0.2">
      <c r="A29" t="s">
        <v>41</v>
      </c>
      <c r="B29" t="s">
        <v>103</v>
      </c>
      <c r="C29" t="b">
        <v>0</v>
      </c>
      <c r="D29" s="1" t="d">
        <v>2022-07-06</v>
      </c>
      <c r="E29" t="s">
        <v>43</v>
      </c>
      <c r="F29">
        <v>0.621</v>
      </c>
      <c r="G29">
        <v>0.55000000000000004</v>
      </c>
      <c r="H29">
        <v>0.78200000000000003</v>
      </c>
      <c r="I29">
        <v>-5.548</v>
      </c>
      <c r="J29">
        <v>1.2500000000000001E-2</v>
      </c>
      <c r="K29">
        <v>3.3000000000000002E-2</v>
      </c>
      <c r="L29">
        <v>0.23</v>
      </c>
      <c r="M29">
        <v>4.3999999999999997E-2</v>
      </c>
      <c r="N29">
        <v>2</v>
      </c>
      <c r="O29">
        <v>128.03299999999999</v>
      </c>
      <c r="P29">
        <v>1</v>
      </c>
      <c r="Q29">
        <v>198938</v>
      </c>
      <c r="R29">
        <v>4</v>
      </c>
      <c r="S29">
        <v>88</v>
      </c>
    </row>
    <row r="30" spans="1:19" x14ac:dyDescent="0.2">
      <c r="A30" t="s">
        <v>104</v>
      </c>
      <c r="B30" t="s">
        <v>105</v>
      </c>
      <c r="C30" t="b">
        <v>0</v>
      </c>
      <c r="D30" s="1" t="d">
        <v>2022-10-07</v>
      </c>
      <c r="E30" t="s">
        <v>106</v>
      </c>
      <c r="F30">
        <v>0.90100000000000002</v>
      </c>
      <c r="G30">
        <v>0.39900000000000002</v>
      </c>
      <c r="H30">
        <v>0.58899999999999997</v>
      </c>
      <c r="I30">
        <v>-6.7130000000000001</v>
      </c>
      <c r="J30">
        <v>3.0200000000000001E-3</v>
      </c>
      <c r="K30">
        <v>2.3699999999999999E-4</v>
      </c>
      <c r="L30">
        <v>9.9199999999999997E-2</v>
      </c>
      <c r="M30">
        <v>0.28899999999999998</v>
      </c>
      <c r="N30">
        <v>1</v>
      </c>
      <c r="O30">
        <v>98.001999999999995</v>
      </c>
      <c r="P30">
        <v>0</v>
      </c>
      <c r="Q30">
        <v>196600</v>
      </c>
      <c r="R30">
        <v>4</v>
      </c>
      <c r="S30">
        <v>87</v>
      </c>
    </row>
    <row r="31" spans="1:19" x14ac:dyDescent="0.2">
      <c r="A31" t="s">
        <v>107</v>
      </c>
      <c r="B31" t="s">
        <v>108</v>
      </c>
      <c r="C31" t="b">
        <v>1</v>
      </c>
      <c r="D31" s="1" t="d">
        <v>2023-03-31</v>
      </c>
      <c r="E31" t="s">
        <v>109</v>
      </c>
      <c r="F31">
        <v>0.85899999999999999</v>
      </c>
      <c r="G31">
        <v>0.67200000000000004</v>
      </c>
      <c r="H31">
        <v>0.65800000000000003</v>
      </c>
      <c r="I31">
        <v>-4.79</v>
      </c>
      <c r="J31">
        <v>0.14499999999999999</v>
      </c>
      <c r="K31">
        <v>0</v>
      </c>
      <c r="L31">
        <v>0.12</v>
      </c>
      <c r="M31">
        <v>0.159</v>
      </c>
      <c r="N31">
        <v>11</v>
      </c>
      <c r="O31">
        <v>100.065</v>
      </c>
      <c r="P31">
        <v>1</v>
      </c>
      <c r="Q31">
        <v>195987</v>
      </c>
      <c r="R31">
        <v>4</v>
      </c>
      <c r="S31">
        <v>87</v>
      </c>
    </row>
    <row r="32" spans="1:19" x14ac:dyDescent="0.2">
      <c r="A32" t="s">
        <v>138</v>
      </c>
      <c r="B32" t="s">
        <v>139</v>
      </c>
      <c r="C32" t="b">
        <v>0</v>
      </c>
      <c r="D32" s="1" t="d">
        <v>2023-01-02</v>
      </c>
      <c r="E32" t="s">
        <v>140</v>
      </c>
      <c r="F32">
        <v>0.80400000000000005</v>
      </c>
      <c r="G32">
        <v>0.73899999999999999</v>
      </c>
      <c r="H32">
        <v>0.77100000000000002</v>
      </c>
      <c r="I32">
        <v>-4.0670000000000002</v>
      </c>
      <c r="J32">
        <v>0.35699999999999998</v>
      </c>
      <c r="K32" s="2">
        <v>3.0699999999999998E-6</v>
      </c>
      <c r="L32">
        <v>0.108</v>
      </c>
      <c r="M32">
        <v>4.3299999999999998E-2</v>
      </c>
      <c r="N32">
        <v>9</v>
      </c>
      <c r="O32">
        <v>126.956</v>
      </c>
      <c r="P32">
        <v>0</v>
      </c>
      <c r="Q32">
        <v>212253</v>
      </c>
      <c r="R32">
        <v>4</v>
      </c>
      <c r="S32">
        <v>87</v>
      </c>
    </row>
    <row r="33" spans="1:19" x14ac:dyDescent="0.2">
      <c r="A33" t="s">
        <v>30</v>
      </c>
      <c r="B33" t="s">
        <v>31</v>
      </c>
      <c r="C33" t="b">
        <v>0</v>
      </c>
      <c r="D33" s="1" t="d">
        <v>2023-04-28</v>
      </c>
      <c r="E33" t="s">
        <v>32</v>
      </c>
      <c r="F33">
        <v>0.66800000000000004</v>
      </c>
      <c r="G33">
        <v>0.83399999999999996</v>
      </c>
      <c r="H33">
        <v>0.75800000000000001</v>
      </c>
      <c r="I33">
        <v>-5.1760000000000002</v>
      </c>
      <c r="J33">
        <v>0.48299999999999998</v>
      </c>
      <c r="K33" s="2">
        <v>1.8899999999999999E-5</v>
      </c>
      <c r="L33">
        <v>8.3699999999999997E-2</v>
      </c>
      <c r="M33">
        <v>3.32E-2</v>
      </c>
      <c r="N33">
        <v>5</v>
      </c>
      <c r="O33">
        <v>147.989</v>
      </c>
      <c r="P33">
        <v>0</v>
      </c>
      <c r="Q33">
        <v>165671</v>
      </c>
      <c r="R33">
        <v>3</v>
      </c>
      <c r="S33">
        <v>86</v>
      </c>
    </row>
    <row r="34" spans="1:19" x14ac:dyDescent="0.2">
      <c r="A34" t="s">
        <v>22</v>
      </c>
      <c r="B34" t="s">
        <v>23</v>
      </c>
      <c r="C34" t="b">
        <v>0</v>
      </c>
      <c r="D34" s="1" t="d">
        <v>2022-12-08</v>
      </c>
      <c r="E34" t="s">
        <v>24</v>
      </c>
      <c r="F34">
        <v>0.64400000000000002</v>
      </c>
      <c r="G34">
        <v>0.41799999999999998</v>
      </c>
      <c r="H34">
        <v>0.73499999999999999</v>
      </c>
      <c r="I34">
        <v>-5.7469999999999999</v>
      </c>
      <c r="J34">
        <v>5.21E-2</v>
      </c>
      <c r="K34">
        <v>0.14399999999999999</v>
      </c>
      <c r="L34">
        <v>0.161</v>
      </c>
      <c r="M34">
        <v>3.9100000000000003E-2</v>
      </c>
      <c r="N34">
        <v>8</v>
      </c>
      <c r="O34">
        <v>88.98</v>
      </c>
      <c r="P34">
        <v>1</v>
      </c>
      <c r="Q34">
        <v>153947</v>
      </c>
      <c r="R34">
        <v>4</v>
      </c>
      <c r="S34">
        <v>86</v>
      </c>
    </row>
    <row r="35" spans="1:19" x14ac:dyDescent="0.2">
      <c r="A35" t="s">
        <v>66</v>
      </c>
      <c r="B35" t="s">
        <v>67</v>
      </c>
      <c r="C35" t="b">
        <v>0</v>
      </c>
      <c r="D35" s="1" t="d">
        <v>2023-03-17</v>
      </c>
      <c r="E35" t="s">
        <v>68</v>
      </c>
      <c r="F35">
        <v>0.83499999999999996</v>
      </c>
      <c r="G35">
        <v>0.85</v>
      </c>
      <c r="H35">
        <v>0.67900000000000005</v>
      </c>
      <c r="I35">
        <v>-5.3289999999999997</v>
      </c>
      <c r="J35">
        <v>0.58299999999999996</v>
      </c>
      <c r="K35" s="2">
        <v>1.9800000000000001E-6</v>
      </c>
      <c r="L35">
        <v>0.218</v>
      </c>
      <c r="M35">
        <v>3.6400000000000002E-2</v>
      </c>
      <c r="N35">
        <v>7</v>
      </c>
      <c r="O35">
        <v>124.98</v>
      </c>
      <c r="P35">
        <v>0</v>
      </c>
      <c r="Q35">
        <v>162638</v>
      </c>
      <c r="R35">
        <v>4</v>
      </c>
      <c r="S35">
        <v>85</v>
      </c>
    </row>
    <row r="36" spans="1:19" x14ac:dyDescent="0.2">
      <c r="A36" t="s">
        <v>41</v>
      </c>
      <c r="B36" t="s">
        <v>42</v>
      </c>
      <c r="C36" t="b">
        <v>0</v>
      </c>
      <c r="D36" s="1" t="d">
        <v>2023-01-11</v>
      </c>
      <c r="E36" t="s">
        <v>43</v>
      </c>
      <c r="F36">
        <v>0.77800000000000002</v>
      </c>
      <c r="G36">
        <v>0.498</v>
      </c>
      <c r="H36">
        <v>0.63200000000000001</v>
      </c>
      <c r="I36">
        <v>-5.6</v>
      </c>
      <c r="J36">
        <v>0.27400000000000002</v>
      </c>
      <c r="K36">
        <v>0</v>
      </c>
      <c r="L36">
        <v>9.1499999999999998E-2</v>
      </c>
      <c r="M36">
        <v>4.9299999999999997E-2</v>
      </c>
      <c r="N36">
        <v>2</v>
      </c>
      <c r="O36">
        <v>122.104</v>
      </c>
      <c r="P36">
        <v>0</v>
      </c>
      <c r="Q36">
        <v>218289</v>
      </c>
      <c r="R36">
        <v>4</v>
      </c>
      <c r="S36">
        <v>85</v>
      </c>
    </row>
    <row r="37" spans="1:19" x14ac:dyDescent="0.2">
      <c r="A37" t="s">
        <v>57</v>
      </c>
      <c r="B37" t="s">
        <v>58</v>
      </c>
      <c r="C37" t="b">
        <v>0</v>
      </c>
      <c r="D37" s="1" t="d">
        <v>2016-11-24</v>
      </c>
      <c r="E37" t="s">
        <v>59</v>
      </c>
      <c r="F37">
        <v>0.58599999999999997</v>
      </c>
      <c r="G37">
        <v>0.50800000000000001</v>
      </c>
      <c r="H37">
        <v>0.52500000000000002</v>
      </c>
      <c r="I37">
        <v>-7.1630000000000003</v>
      </c>
      <c r="J37">
        <v>0.111</v>
      </c>
      <c r="K37">
        <v>0</v>
      </c>
      <c r="L37">
        <v>0.13400000000000001</v>
      </c>
      <c r="M37">
        <v>6.1499999999999999E-2</v>
      </c>
      <c r="N37">
        <v>1</v>
      </c>
      <c r="O37">
        <v>133.62899999999999</v>
      </c>
      <c r="P37">
        <v>0</v>
      </c>
      <c r="Q37">
        <v>260253</v>
      </c>
      <c r="R37">
        <v>4</v>
      </c>
      <c r="S37">
        <v>85</v>
      </c>
    </row>
    <row r="38" spans="1:19" x14ac:dyDescent="0.2">
      <c r="A38" t="s">
        <v>57</v>
      </c>
      <c r="B38" t="s">
        <v>85</v>
      </c>
      <c r="C38" t="b">
        <v>0</v>
      </c>
      <c r="D38" s="1" t="d">
        <v>2023-03-14</v>
      </c>
      <c r="E38" t="s">
        <v>59</v>
      </c>
      <c r="F38">
        <v>0.57499999999999996</v>
      </c>
      <c r="G38">
        <v>0.50600000000000001</v>
      </c>
      <c r="H38">
        <v>0.5</v>
      </c>
      <c r="I38">
        <v>-7.5940000000000003</v>
      </c>
      <c r="J38">
        <v>0.22700000000000001</v>
      </c>
      <c r="K38">
        <v>0</v>
      </c>
      <c r="L38">
        <v>0.33500000000000002</v>
      </c>
      <c r="M38">
        <v>7.0699999999999999E-2</v>
      </c>
      <c r="N38">
        <v>1</v>
      </c>
      <c r="O38">
        <v>67.033000000000001</v>
      </c>
      <c r="P38">
        <v>0</v>
      </c>
      <c r="Q38">
        <v>232857</v>
      </c>
      <c r="R38">
        <v>4</v>
      </c>
      <c r="S38">
        <v>85</v>
      </c>
    </row>
    <row r="39" spans="1:19" x14ac:dyDescent="0.2">
      <c r="A39" t="s">
        <v>60</v>
      </c>
      <c r="B39" t="s">
        <v>61</v>
      </c>
      <c r="C39" t="b">
        <v>0</v>
      </c>
      <c r="D39" s="1" t="d">
        <v>2023-08-25</v>
      </c>
      <c r="E39" t="s">
        <v>62</v>
      </c>
      <c r="F39">
        <v>0.57099999999999995</v>
      </c>
      <c r="G39">
        <v>0.54200000000000004</v>
      </c>
      <c r="H39">
        <v>0.72</v>
      </c>
      <c r="I39">
        <v>-4.0890000000000004</v>
      </c>
      <c r="J39">
        <v>0.21299999999999999</v>
      </c>
      <c r="K39">
        <v>0</v>
      </c>
      <c r="L39">
        <v>0.27100000000000002</v>
      </c>
      <c r="M39">
        <v>4.58E-2</v>
      </c>
      <c r="N39">
        <v>9</v>
      </c>
      <c r="O39">
        <v>83.826999999999998</v>
      </c>
      <c r="P39">
        <v>1</v>
      </c>
      <c r="Q39">
        <v>194563</v>
      </c>
      <c r="R39">
        <v>4</v>
      </c>
      <c r="S39">
        <v>85</v>
      </c>
    </row>
    <row r="40" spans="1:19" x14ac:dyDescent="0.2">
      <c r="A40" t="s">
        <v>63</v>
      </c>
      <c r="B40" t="s">
        <v>64</v>
      </c>
      <c r="C40" t="b">
        <v>0</v>
      </c>
      <c r="D40" s="1" t="d">
        <v>2023-01-27</v>
      </c>
      <c r="E40" t="s">
        <v>65</v>
      </c>
      <c r="F40">
        <v>0.71199999999999997</v>
      </c>
      <c r="G40">
        <v>0.20599999999999999</v>
      </c>
      <c r="H40">
        <v>0.46300000000000002</v>
      </c>
      <c r="I40">
        <v>-7.399</v>
      </c>
      <c r="J40">
        <v>1.0999999999999999E-2</v>
      </c>
      <c r="K40" s="2">
        <v>2.96E-6</v>
      </c>
      <c r="L40">
        <v>0.30099999999999999</v>
      </c>
      <c r="M40">
        <v>7.9699999999999993E-2</v>
      </c>
      <c r="N40">
        <v>2</v>
      </c>
      <c r="O40">
        <v>131.19900000000001</v>
      </c>
      <c r="P40">
        <v>1</v>
      </c>
      <c r="Q40">
        <v>156943</v>
      </c>
      <c r="R40">
        <v>4</v>
      </c>
      <c r="S40">
        <v>84</v>
      </c>
    </row>
    <row r="41" spans="1:19" x14ac:dyDescent="0.2">
      <c r="A41" t="s">
        <v>69</v>
      </c>
      <c r="B41" t="s">
        <v>70</v>
      </c>
      <c r="C41" t="b">
        <v>1</v>
      </c>
      <c r="D41" s="1" t="d">
        <v>2023-11-10</v>
      </c>
      <c r="E41" t="s">
        <v>71</v>
      </c>
      <c r="F41">
        <v>0.69599999999999995</v>
      </c>
      <c r="G41">
        <v>0.85699999999999998</v>
      </c>
      <c r="H41">
        <v>0.80900000000000005</v>
      </c>
      <c r="I41">
        <v>-8.2539999999999996</v>
      </c>
      <c r="J41">
        <v>0.252</v>
      </c>
      <c r="K41">
        <v>1.2799999999999999E-4</v>
      </c>
      <c r="L41">
        <v>0.248</v>
      </c>
      <c r="M41">
        <v>0.05</v>
      </c>
      <c r="N41">
        <v>5</v>
      </c>
      <c r="O41">
        <v>132.96199999999999</v>
      </c>
      <c r="P41">
        <v>1</v>
      </c>
      <c r="Q41">
        <v>131013</v>
      </c>
      <c r="R41">
        <v>4</v>
      </c>
      <c r="S41">
        <v>84</v>
      </c>
    </row>
    <row r="42" spans="1:19" x14ac:dyDescent="0.2">
      <c r="A42" t="s">
        <v>119</v>
      </c>
      <c r="B42" t="s">
        <v>120</v>
      </c>
      <c r="C42" t="b">
        <v>1</v>
      </c>
      <c r="D42" s="1" t="d">
        <v>2023-10-13</v>
      </c>
      <c r="E42" t="s">
        <v>102</v>
      </c>
      <c r="F42">
        <v>0.65100000000000002</v>
      </c>
      <c r="G42">
        <v>0.223</v>
      </c>
      <c r="H42">
        <v>0.79900000000000004</v>
      </c>
      <c r="I42">
        <v>-4.0199999999999996</v>
      </c>
      <c r="J42">
        <v>0.14299999999999999</v>
      </c>
      <c r="K42">
        <v>0.63400000000000001</v>
      </c>
      <c r="L42">
        <v>0.112</v>
      </c>
      <c r="M42">
        <v>6.1100000000000002E-2</v>
      </c>
      <c r="N42">
        <v>9</v>
      </c>
      <c r="O42">
        <v>143.99199999999999</v>
      </c>
      <c r="P42">
        <v>0</v>
      </c>
      <c r="Q42">
        <v>231704</v>
      </c>
      <c r="R42">
        <v>4</v>
      </c>
      <c r="S42">
        <v>84</v>
      </c>
    </row>
    <row r="43" spans="1:19" x14ac:dyDescent="0.2">
      <c r="A43" t="s">
        <v>91</v>
      </c>
      <c r="B43" t="s">
        <v>92</v>
      </c>
      <c r="C43" t="b">
        <v>1</v>
      </c>
      <c r="D43" s="1" t="d">
        <v>2023-03-03</v>
      </c>
      <c r="E43" t="s">
        <v>93</v>
      </c>
      <c r="F43">
        <v>0.49199999999999999</v>
      </c>
      <c r="G43">
        <v>0.47799999999999998</v>
      </c>
      <c r="H43">
        <v>0.67500000000000004</v>
      </c>
      <c r="I43">
        <v>-5.4560000000000004</v>
      </c>
      <c r="J43">
        <v>0.46700000000000003</v>
      </c>
      <c r="K43">
        <v>0</v>
      </c>
      <c r="L43">
        <v>0.14199999999999999</v>
      </c>
      <c r="M43">
        <v>3.8899999999999997E-2</v>
      </c>
      <c r="N43">
        <v>6</v>
      </c>
      <c r="O43">
        <v>203.75899999999999</v>
      </c>
      <c r="P43">
        <v>1</v>
      </c>
      <c r="Q43">
        <v>163855</v>
      </c>
      <c r="R43">
        <v>4</v>
      </c>
      <c r="S43">
        <v>84</v>
      </c>
    </row>
    <row r="44" spans="1:19" x14ac:dyDescent="0.2">
      <c r="A44" t="s">
        <v>79</v>
      </c>
      <c r="B44" t="s">
        <v>80</v>
      </c>
      <c r="C44" t="b">
        <v>1</v>
      </c>
      <c r="D44" s="1" t="d">
        <v>2023-01-13</v>
      </c>
      <c r="E44" t="s">
        <v>81</v>
      </c>
      <c r="F44">
        <v>0.78300000000000003</v>
      </c>
      <c r="G44">
        <v>0.57999999999999996</v>
      </c>
      <c r="H44">
        <v>0.72899999999999998</v>
      </c>
      <c r="I44">
        <v>-3.5489999999999999</v>
      </c>
      <c r="J44">
        <v>4.9200000000000001E-2</v>
      </c>
      <c r="K44">
        <v>2.72E-4</v>
      </c>
      <c r="L44">
        <v>0.1</v>
      </c>
      <c r="M44">
        <v>6.9099999999999995E-2</v>
      </c>
      <c r="N44">
        <v>6</v>
      </c>
      <c r="O44">
        <v>167.96799999999999</v>
      </c>
      <c r="P44">
        <v>0</v>
      </c>
      <c r="Q44">
        <v>216148</v>
      </c>
      <c r="R44">
        <v>4</v>
      </c>
      <c r="S44">
        <v>83</v>
      </c>
    </row>
    <row r="45" spans="1:19" x14ac:dyDescent="0.2">
      <c r="A45" t="s">
        <v>94</v>
      </c>
      <c r="B45" t="s">
        <v>95</v>
      </c>
      <c r="C45" t="b">
        <v>0</v>
      </c>
      <c r="D45" s="1" t="d">
        <v>2022-09-23</v>
      </c>
      <c r="E45" t="s">
        <v>96</v>
      </c>
      <c r="F45">
        <v>0.51500000000000001</v>
      </c>
      <c r="G45">
        <v>0.153</v>
      </c>
      <c r="H45">
        <v>0.59299999999999997</v>
      </c>
      <c r="I45">
        <v>-4.8010000000000002</v>
      </c>
      <c r="J45">
        <v>0.65300000000000002</v>
      </c>
      <c r="K45">
        <v>0.16200000000000001</v>
      </c>
      <c r="L45">
        <v>0.25</v>
      </c>
      <c r="M45">
        <v>3.2199999999999999E-2</v>
      </c>
      <c r="N45">
        <v>4</v>
      </c>
      <c r="O45">
        <v>94.466999999999999</v>
      </c>
      <c r="P45">
        <v>1</v>
      </c>
      <c r="Q45">
        <v>209260</v>
      </c>
      <c r="R45">
        <v>3</v>
      </c>
      <c r="S45">
        <v>83</v>
      </c>
    </row>
    <row r="46" spans="1:19" x14ac:dyDescent="0.2">
      <c r="A46" t="s">
        <v>131</v>
      </c>
      <c r="B46" t="s">
        <v>132</v>
      </c>
      <c r="C46" t="b">
        <v>1</v>
      </c>
      <c r="D46" s="1" t="d">
        <v>2023-06-29</v>
      </c>
      <c r="E46" t="s">
        <v>133</v>
      </c>
      <c r="F46">
        <v>0.78400000000000003</v>
      </c>
      <c r="G46">
        <v>0.89300000000000002</v>
      </c>
      <c r="H46">
        <v>0.82599999999999996</v>
      </c>
      <c r="I46">
        <v>-6.34</v>
      </c>
      <c r="J46">
        <v>9.6500000000000002E-2</v>
      </c>
      <c r="K46" s="2">
        <v>7.0900000000000002E-5</v>
      </c>
      <c r="L46">
        <v>0.123</v>
      </c>
      <c r="M46">
        <v>5.3800000000000001E-2</v>
      </c>
      <c r="N46">
        <v>7</v>
      </c>
      <c r="O46">
        <v>138.078</v>
      </c>
      <c r="P46">
        <v>0</v>
      </c>
      <c r="Q46">
        <v>184066</v>
      </c>
      <c r="R46">
        <v>3</v>
      </c>
      <c r="S46">
        <v>82</v>
      </c>
    </row>
    <row r="47" spans="1:19" x14ac:dyDescent="0.2">
      <c r="A47" t="s">
        <v>141</v>
      </c>
      <c r="B47" t="s">
        <v>142</v>
      </c>
      <c r="C47" t="b">
        <v>1</v>
      </c>
      <c r="D47" s="1" t="d">
        <v>2023-06-30</v>
      </c>
      <c r="E47" t="s">
        <v>143</v>
      </c>
      <c r="F47">
        <v>0.77200000000000002</v>
      </c>
      <c r="G47">
        <v>0.78600000000000003</v>
      </c>
      <c r="H47">
        <v>0.73</v>
      </c>
      <c r="I47">
        <v>-6.657</v>
      </c>
      <c r="J47">
        <v>0.152</v>
      </c>
      <c r="K47">
        <v>1.07E-4</v>
      </c>
      <c r="L47">
        <v>0.27400000000000002</v>
      </c>
      <c r="M47">
        <v>9.7199999999999995E-2</v>
      </c>
      <c r="N47">
        <v>11</v>
      </c>
      <c r="O47">
        <v>136.17500000000001</v>
      </c>
      <c r="P47">
        <v>0</v>
      </c>
      <c r="Q47">
        <v>174943</v>
      </c>
      <c r="R47">
        <v>3</v>
      </c>
      <c r="S47">
        <v>81</v>
      </c>
    </row>
    <row r="48" spans="1:19" x14ac:dyDescent="0.2">
      <c r="A48" t="s">
        <v>33</v>
      </c>
      <c r="B48" t="s">
        <v>117</v>
      </c>
      <c r="C48" t="b">
        <v>0</v>
      </c>
      <c r="D48" s="1" t="d">
        <v>2014-10-27</v>
      </c>
      <c r="E48" t="s">
        <v>21</v>
      </c>
      <c r="F48">
        <v>0.753</v>
      </c>
      <c r="G48">
        <v>0.58299999999999996</v>
      </c>
      <c r="H48">
        <v>0.67800000000000005</v>
      </c>
      <c r="I48">
        <v>-5.4210000000000003</v>
      </c>
      <c r="J48">
        <v>8.5000000000000006E-2</v>
      </c>
      <c r="K48" s="2">
        <v>1.64E-6</v>
      </c>
      <c r="L48">
        <v>0.13</v>
      </c>
      <c r="M48">
        <v>6.4399999999999999E-2</v>
      </c>
      <c r="N48">
        <v>5</v>
      </c>
      <c r="O48">
        <v>96.006</v>
      </c>
      <c r="P48">
        <v>1</v>
      </c>
      <c r="Q48">
        <v>231827</v>
      </c>
      <c r="R48">
        <v>4</v>
      </c>
      <c r="S48">
        <v>78</v>
      </c>
    </row>
    <row r="49" spans="1:19" x14ac:dyDescent="0.2">
      <c r="A49" t="s">
        <v>126</v>
      </c>
      <c r="B49" t="s">
        <v>127</v>
      </c>
      <c r="C49" t="b">
        <v>1</v>
      </c>
      <c r="D49" s="1" t="d">
        <v>2023-02-03</v>
      </c>
      <c r="E49" t="s">
        <v>128</v>
      </c>
      <c r="F49">
        <v>0.53800000000000003</v>
      </c>
      <c r="G49">
        <v>0.25</v>
      </c>
      <c r="H49">
        <v>0.74199999999999999</v>
      </c>
      <c r="I49">
        <v>-5.3550000000000004</v>
      </c>
      <c r="J49">
        <v>0.13800000000000001</v>
      </c>
      <c r="K49" s="2">
        <v>4.6699999999999997E-5</v>
      </c>
      <c r="L49">
        <v>9.3399999999999997E-2</v>
      </c>
      <c r="M49">
        <v>0.114</v>
      </c>
      <c r="N49">
        <v>2</v>
      </c>
      <c r="O49">
        <v>96.106999999999999</v>
      </c>
      <c r="P49">
        <v>1</v>
      </c>
      <c r="Q49">
        <v>272373</v>
      </c>
      <c r="R49">
        <v>4</v>
      </c>
      <c r="S49">
        <v>76</v>
      </c>
    </row>
    <row r="50" spans="1:19" x14ac:dyDescent="0.2">
      <c r="A50" t="s">
        <v>82</v>
      </c>
      <c r="B50" t="s">
        <v>83</v>
      </c>
      <c r="C50" t="b">
        <v>0</v>
      </c>
      <c r="D50" s="1" t="d">
        <v>2023-09-22</v>
      </c>
      <c r="E50" t="s">
        <v>84</v>
      </c>
      <c r="F50">
        <v>0.78300000000000003</v>
      </c>
      <c r="G50">
        <v>0.72599999999999998</v>
      </c>
      <c r="H50">
        <v>0.59199999999999997</v>
      </c>
      <c r="I50">
        <v>-8.3320000000000007</v>
      </c>
      <c r="J50">
        <v>0.435</v>
      </c>
      <c r="K50" s="2">
        <v>4.1500000000000001E-6</v>
      </c>
      <c r="L50">
        <v>0.34699999999999998</v>
      </c>
      <c r="M50">
        <v>3.3099999999999997E-2</v>
      </c>
      <c r="N50">
        <v>11</v>
      </c>
      <c r="O50">
        <v>120.018</v>
      </c>
      <c r="P50">
        <v>0</v>
      </c>
      <c r="Q50">
        <v>174253</v>
      </c>
      <c r="R50">
        <v>4</v>
      </c>
      <c r="S50">
        <v>75</v>
      </c>
    </row>
    <row r="51" spans="1:19" x14ac:dyDescent="0.2">
      <c r="A51" t="s">
        <v>75</v>
      </c>
      <c r="B51" t="s">
        <v>76</v>
      </c>
      <c r="C51" t="b">
        <v>1</v>
      </c>
      <c r="D51" s="1" t="d">
        <v>2013-06-24</v>
      </c>
      <c r="E51" t="s">
        <v>77</v>
      </c>
      <c r="F51">
        <v>0.44500000000000001</v>
      </c>
      <c r="G51">
        <v>0.13100000000000001</v>
      </c>
      <c r="H51">
        <v>0.53700000000000003</v>
      </c>
      <c r="I51">
        <v>-8.532</v>
      </c>
      <c r="J51">
        <v>0.69499999999999995</v>
      </c>
      <c r="K51" s="2">
        <v>1.6500000000000001E-5</v>
      </c>
      <c r="L51">
        <v>9.4399999999999998E-2</v>
      </c>
      <c r="M51">
        <v>0.04</v>
      </c>
      <c r="N51">
        <v>4</v>
      </c>
      <c r="O51">
        <v>122.76900000000001</v>
      </c>
      <c r="P51">
        <v>0</v>
      </c>
      <c r="Q51">
        <v>244360</v>
      </c>
      <c r="R51">
        <v>4</v>
      </c>
      <c r="S51">
        <v>72</v>
      </c>
    </row>
  </sheetData>
  <autoFilter ref="A1:S1">
    <sortState xmlns:xlrd2="http://schemas.microsoft.com/office/spreadsheetml/2017/richdata2" ref="A2:S51">
      <sortCondition descending="1" ref="S1:S51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2"/>
  <sheetViews>
    <sheetView topLeftCell="B16" workbookViewId="0">
      <selection activeCell="L22" sqref="L22"/>
    </sheetView>
  </sheetViews>
  <sheetFormatPr baseColWidth="10" defaultRowHeight="16" x14ac:dyDescent="0.2"/>
  <cols>
    <col min="1" max="1" width="18.6640625" customWidth="1"/>
    <col min="2" max="2" width="16.5" customWidth="1"/>
    <col min="3" max="4" width="21.6640625" bestFit="1" customWidth="1"/>
    <col min="5" max="5" width="5" bestFit="1" customWidth="1"/>
    <col min="6" max="6" width="11.83203125" bestFit="1" customWidth="1"/>
    <col min="7" max="7" width="13" bestFit="1" customWidth="1"/>
    <col min="8" max="8" width="8.33203125" bestFit="1" customWidth="1"/>
    <col min="9" max="9" width="8" bestFit="1" customWidth="1"/>
    <col min="10" max="10" width="14.5" bestFit="1" customWidth="1"/>
    <col min="11" max="11" width="4.6640625" bestFit="1" customWidth="1"/>
    <col min="12" max="12" width="10.1640625" bestFit="1" customWidth="1"/>
    <col min="13" max="13" width="50.1640625" customWidth="1"/>
    <col min="14" max="14" width="11" bestFit="1" customWidth="1"/>
    <col min="15" max="15" width="5.5" bestFit="1" customWidth="1"/>
    <col min="16" max="16" width="9.33203125" bestFit="1" customWidth="1"/>
    <col min="17" max="17" width="5.1640625" bestFit="1" customWidth="1"/>
    <col min="18" max="18" width="8.6640625" bestFit="1" customWidth="1"/>
    <col min="19" max="19" width="12.33203125" bestFit="1" customWidth="1"/>
    <col min="20" max="20" width="12.6640625" bestFit="1" customWidth="1"/>
    <col min="21" max="21" width="10.6640625" bestFit="1" customWidth="1"/>
    <col min="22" max="22" width="13.33203125" bestFit="1" customWidth="1"/>
    <col min="23" max="23" width="11.6640625" bestFit="1" customWidth="1"/>
    <col min="24" max="24" width="13.33203125" bestFit="1" customWidth="1"/>
    <col min="25" max="25" width="9.5" bestFit="1" customWidth="1"/>
    <col min="26" max="26" width="12.5" bestFit="1" customWidth="1"/>
    <col min="27" max="27" width="11.6640625" bestFit="1" customWidth="1"/>
    <col min="28" max="28" width="6.33203125" bestFit="1" customWidth="1"/>
    <col min="29" max="29" width="11" bestFit="1" customWidth="1"/>
    <col min="30" max="30" width="14.33203125" bestFit="1" customWidth="1"/>
    <col min="31" max="31" width="5.5" bestFit="1" customWidth="1"/>
    <col min="32" max="32" width="6" bestFit="1" customWidth="1"/>
    <col min="33" max="33" width="10" bestFit="1" customWidth="1"/>
    <col min="34" max="34" width="15" bestFit="1" customWidth="1"/>
    <col min="35" max="35" width="4.33203125" bestFit="1" customWidth="1"/>
    <col min="36" max="36" width="10.5" bestFit="1" customWidth="1"/>
    <col min="37" max="37" width="17" bestFit="1" customWidth="1"/>
    <col min="38" max="38" width="11" bestFit="1" customWidth="1"/>
    <col min="39" max="39" width="9.33203125" bestFit="1" customWidth="1"/>
    <col min="40" max="40" width="15.33203125" bestFit="1" customWidth="1"/>
    <col min="41" max="41" width="6.6640625" bestFit="1" customWidth="1"/>
    <col min="42" max="42" width="9.33203125" bestFit="1" customWidth="1"/>
    <col min="43" max="43" width="10.5" bestFit="1" customWidth="1"/>
  </cols>
  <sheetData>
    <row r="1" spans="1:13" x14ac:dyDescent="0.2">
      <c r="A1" s="3" t="s">
        <v>145</v>
      </c>
      <c r="B1" t="s">
        <v>147</v>
      </c>
    </row>
    <row r="2" spans="1:13" x14ac:dyDescent="0.2">
      <c r="A2" s="4">
        <v>99</v>
      </c>
      <c r="B2" s="5">
        <v>0.55200000000000005</v>
      </c>
    </row>
    <row r="3" spans="1:13" x14ac:dyDescent="0.2">
      <c r="A3" s="6" t="s">
        <v>33</v>
      </c>
      <c r="B3" s="5">
        <v>0.55200000000000005</v>
      </c>
    </row>
    <row r="4" spans="1:13" x14ac:dyDescent="0.2">
      <c r="A4" s="4">
        <v>96</v>
      </c>
      <c r="B4" s="5">
        <v>0.46400000000000002</v>
      </c>
    </row>
    <row r="5" spans="1:13" x14ac:dyDescent="0.2">
      <c r="A5" s="6" t="s">
        <v>45</v>
      </c>
      <c r="B5" s="5">
        <v>0.46400000000000002</v>
      </c>
    </row>
    <row r="6" spans="1:13" x14ac:dyDescent="0.2">
      <c r="A6" s="4">
        <v>95</v>
      </c>
      <c r="B6" s="5">
        <v>1.7100000000000002</v>
      </c>
    </row>
    <row r="7" spans="1:13" x14ac:dyDescent="0.2">
      <c r="A7" s="6" t="s">
        <v>25</v>
      </c>
      <c r="B7" s="5">
        <v>0.52</v>
      </c>
      <c r="M7" t="s">
        <v>150</v>
      </c>
    </row>
    <row r="8" spans="1:13" x14ac:dyDescent="0.2">
      <c r="A8" s="6" t="s">
        <v>129</v>
      </c>
      <c r="B8" s="5">
        <v>0.51100000000000001</v>
      </c>
      <c r="M8" t="s">
        <v>148</v>
      </c>
    </row>
    <row r="9" spans="1:13" x14ac:dyDescent="0.2">
      <c r="A9" s="6" t="s">
        <v>57</v>
      </c>
      <c r="B9" s="5">
        <v>0.67900000000000005</v>
      </c>
    </row>
    <row r="10" spans="1:13" x14ac:dyDescent="0.2">
      <c r="A10" s="4">
        <v>94</v>
      </c>
      <c r="B10" s="5">
        <v>1.214</v>
      </c>
      <c r="M10" t="s">
        <v>157</v>
      </c>
    </row>
    <row r="11" spans="1:13" x14ac:dyDescent="0.2">
      <c r="A11" s="6" t="s">
        <v>72</v>
      </c>
      <c r="B11" s="5">
        <v>0.50800000000000001</v>
      </c>
    </row>
    <row r="12" spans="1:13" x14ac:dyDescent="0.2">
      <c r="A12" s="6" t="s">
        <v>19</v>
      </c>
      <c r="B12" s="5">
        <v>0.70599999999999996</v>
      </c>
    </row>
    <row r="13" spans="1:13" x14ac:dyDescent="0.2">
      <c r="A13" s="4">
        <v>93</v>
      </c>
      <c r="B13" s="5">
        <v>3.8860000000000001</v>
      </c>
    </row>
    <row r="14" spans="1:13" x14ac:dyDescent="0.2">
      <c r="A14" s="6" t="s">
        <v>110</v>
      </c>
      <c r="B14" s="5">
        <v>0.86399999999999999</v>
      </c>
    </row>
    <row r="15" spans="1:13" x14ac:dyDescent="0.2">
      <c r="A15" s="6" t="s">
        <v>121</v>
      </c>
      <c r="B15" s="5">
        <v>0.629</v>
      </c>
    </row>
    <row r="16" spans="1:13" x14ac:dyDescent="0.2">
      <c r="A16" s="6" t="s">
        <v>100</v>
      </c>
      <c r="B16" s="5">
        <v>0.70799999999999996</v>
      </c>
    </row>
    <row r="17" spans="1:13" x14ac:dyDescent="0.2">
      <c r="A17" s="6" t="s">
        <v>22</v>
      </c>
      <c r="B17" s="5">
        <v>0.55900000000000005</v>
      </c>
    </row>
    <row r="18" spans="1:13" x14ac:dyDescent="0.2">
      <c r="A18" s="6" t="s">
        <v>113</v>
      </c>
      <c r="B18" s="5">
        <v>0.61199999999999999</v>
      </c>
    </row>
    <row r="19" spans="1:13" x14ac:dyDescent="0.2">
      <c r="A19" s="6" t="s">
        <v>57</v>
      </c>
      <c r="B19" s="5">
        <v>0.51400000000000001</v>
      </c>
    </row>
    <row r="20" spans="1:13" x14ac:dyDescent="0.2">
      <c r="A20" s="4" t="s">
        <v>146</v>
      </c>
      <c r="B20" s="5">
        <v>7.8260000000000005</v>
      </c>
    </row>
    <row r="23" spans="1:13" x14ac:dyDescent="0.2">
      <c r="A23" s="3" t="s">
        <v>145</v>
      </c>
      <c r="B23" t="s">
        <v>149</v>
      </c>
      <c r="C23" t="s">
        <v>154</v>
      </c>
    </row>
    <row r="24" spans="1:13" x14ac:dyDescent="0.2">
      <c r="A24" s="4">
        <v>99</v>
      </c>
      <c r="B24" s="7">
        <v>0.70199999999999996</v>
      </c>
      <c r="C24" s="7">
        <v>0.11700000000000001</v>
      </c>
      <c r="M24" t="s">
        <v>152</v>
      </c>
    </row>
    <row r="25" spans="1:13" x14ac:dyDescent="0.2">
      <c r="A25" s="4">
        <v>96</v>
      </c>
      <c r="B25" s="7">
        <v>0.41699999999999998</v>
      </c>
      <c r="C25" s="7">
        <v>0.13600000000000001</v>
      </c>
      <c r="M25" t="s">
        <v>155</v>
      </c>
    </row>
    <row r="26" spans="1:13" x14ac:dyDescent="0.2">
      <c r="A26" s="4">
        <v>95</v>
      </c>
      <c r="B26" s="7">
        <v>0.6166666666666667</v>
      </c>
      <c r="C26" s="7">
        <v>0.21999999999999997</v>
      </c>
    </row>
    <row r="27" spans="1:13" x14ac:dyDescent="0.2">
      <c r="A27" s="4">
        <v>94</v>
      </c>
      <c r="B27" s="7">
        <v>0.5605</v>
      </c>
      <c r="C27" s="7">
        <v>0.44419999999999998</v>
      </c>
    </row>
    <row r="28" spans="1:13" x14ac:dyDescent="0.2">
      <c r="A28" s="4">
        <v>93</v>
      </c>
      <c r="B28" s="7">
        <v>0.68566666666666676</v>
      </c>
      <c r="C28" s="7">
        <v>8.7226666666666661E-2</v>
      </c>
    </row>
    <row r="29" spans="1:13" x14ac:dyDescent="0.2">
      <c r="A29" s="4" t="s">
        <v>146</v>
      </c>
      <c r="B29" s="7">
        <v>0.63107692307692309</v>
      </c>
      <c r="C29" s="7">
        <v>0.1788276923076923</v>
      </c>
    </row>
    <row r="36" spans="1:13" x14ac:dyDescent="0.2">
      <c r="A36" s="8" t="s">
        <v>145</v>
      </c>
      <c r="B36" s="7" t="s">
        <v>151</v>
      </c>
      <c r="M36" t="s">
        <v>153</v>
      </c>
    </row>
    <row r="37" spans="1:13" x14ac:dyDescent="0.2">
      <c r="A37" s="9">
        <v>93</v>
      </c>
      <c r="B37" s="7">
        <v>125.00450000000001</v>
      </c>
      <c r="M37" t="s">
        <v>156</v>
      </c>
    </row>
    <row r="38" spans="1:13" x14ac:dyDescent="0.2">
      <c r="A38" s="9">
        <v>94</v>
      </c>
      <c r="B38" s="7">
        <v>124.069</v>
      </c>
    </row>
    <row r="39" spans="1:13" x14ac:dyDescent="0.2">
      <c r="A39" s="9">
        <v>95</v>
      </c>
      <c r="B39" s="7">
        <v>165.97933333333333</v>
      </c>
      <c r="M39" t="s">
        <v>158</v>
      </c>
    </row>
    <row r="40" spans="1:13" x14ac:dyDescent="0.2">
      <c r="A40" s="9">
        <v>96</v>
      </c>
      <c r="B40" s="7">
        <v>67.528000000000006</v>
      </c>
    </row>
    <row r="41" spans="1:13" x14ac:dyDescent="0.2">
      <c r="A41" s="9">
        <v>99</v>
      </c>
      <c r="B41" s="7">
        <v>169.994</v>
      </c>
    </row>
    <row r="42" spans="1:13" x14ac:dyDescent="0.2">
      <c r="A42" s="9" t="s">
        <v>146</v>
      </c>
      <c r="B42" s="7">
        <v>133.35576923076923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J41" sqref="J41"/>
    </sheetView>
  </sheetViews>
  <sheetFormatPr baseColWidth="10" defaultRowHeight="16" x14ac:dyDescent="0.2"/>
  <sheetData>
    <row r="1" spans="1:21" ht="16" customHeight="1" x14ac:dyDescent="0.2">
      <c r="A1" s="11" t="s">
        <v>159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16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6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6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6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6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6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6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6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</sheetData>
  <mergeCells count="2">
    <mergeCell ref="A1:U9"/>
    <mergeCell ref="A10:U39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top_50_2023</vt:lpstr>
      <vt:lpstr>WorkingSheet</vt:lpstr>
      <vt:lpstr>Sheet2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Alvarez</dc:creator>
  <cp:lastModifiedBy>Gene Alvarez</cp:lastModifiedBy>
  <dcterms:created xsi:type="dcterms:W3CDTF">2024-03-15T17:22:14Z</dcterms:created>
  <dcterms:modified xsi:type="dcterms:W3CDTF">2024-03-15T17:22:14Z</dcterms:modified>
</cp:coreProperties>
</file>