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Demo\"/>
    </mc:Choice>
  </mc:AlternateContent>
  <bookViews>
    <workbookView xWindow="-105" yWindow="-105" windowWidth="22875" windowHeight="13650"/>
  </bookViews>
  <sheets>
    <sheet name="popular_spotify_songs_starter" sheetId="1" r:id="rId1"/>
  </sheets>
  <definedNames>
    <definedName name="_xlnm._FilterDatabase" localSheetId="0" hidden="1">popular_spotify_songs_starter!$A$1:$Q$954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</calcChain>
</file>

<file path=xl/sharedStrings.xml><?xml version="1.0" encoding="utf-8"?>
<sst xmlns="http://schemas.openxmlformats.org/spreadsheetml/2006/main" count="3730" uniqueCount="1611">
  <si>
    <t>track_name</t>
  </si>
  <si>
    <t>artist(s)_name</t>
  </si>
  <si>
    <t>artist_count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</si>
  <si>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</si>
  <si>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</si>
  <si>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</si>
  <si>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</si>
  <si>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</si>
  <si>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</si>
  <si>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</si>
  <si>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</si>
  <si>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</si>
  <si>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</si>
  <si>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</si>
  <si>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</si>
  <si>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</si>
  <si>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</si>
  <si>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</si>
  <si>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</si>
  <si>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</si>
  <si>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</si>
  <si>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</si>
  <si>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</si>
  <si>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</si>
  <si>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</si>
  <si>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</si>
  <si>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</si>
  <si>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</si>
  <si>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</si>
  <si>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</si>
  <si>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</si>
  <si>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</si>
  <si>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</si>
  <si>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</si>
  <si>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</si>
  <si>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</si>
  <si>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</si>
  <si>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</si>
  <si>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</si>
  <si>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</si>
  <si>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</si>
  <si>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</si>
  <si>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</si>
  <si>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</si>
  <si>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</si>
  <si>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</si>
  <si>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</si>
  <si>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</si>
  <si>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</si>
  <si>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</si>
  <si>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</si>
  <si>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</si>
  <si>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</si>
  <si>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</si>
  <si>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</si>
  <si>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</si>
  <si>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</si>
  <si>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</si>
  <si>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</si>
  <si>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</si>
  <si>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</si>
  <si>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</si>
  <si>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</si>
  <si>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</si>
  <si>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</si>
  <si>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</si>
  <si>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</si>
  <si>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</si>
  <si>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</si>
  <si>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</si>
  <si>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</si>
  <si>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</si>
  <si>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</si>
  <si>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</si>
  <si>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</si>
  <si>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</si>
  <si>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</si>
  <si>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</si>
  <si>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</si>
  <si>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</si>
  <si>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</si>
  <si>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</si>
  <si>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</si>
  <si>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</si>
  <si>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</si>
  <si>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</si>
  <si>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</si>
  <si>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</si>
  <si>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</si>
  <si>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</si>
  <si>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</si>
  <si>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</si>
  <si>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</si>
  <si>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</si>
  <si>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</si>
  <si>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</si>
  <si>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</si>
  <si>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</si>
  <si>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</si>
  <si>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</si>
  <si>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</si>
  <si>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</si>
  <si>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</si>
  <si>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</si>
  <si>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</si>
  <si>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</si>
  <si>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</si>
  <si>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</si>
  <si>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</si>
  <si>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</si>
  <si>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</si>
  <si>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</si>
  <si>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</si>
  <si>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</si>
  <si>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</si>
  <si>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</si>
  <si>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</si>
  <si>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</si>
  <si>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</si>
  <si>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</si>
  <si>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</si>
  <si>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</si>
  <si>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</si>
  <si>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</si>
  <si>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</si>
  <si>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</si>
  <si>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</si>
  <si>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</si>
  <si>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</si>
  <si>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</si>
  <si>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</si>
  <si>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</si>
  <si>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</si>
  <si>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</si>
  <si>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</si>
  <si>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</si>
  <si>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</si>
  <si>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</si>
  <si>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</si>
  <si>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</si>
  <si>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</si>
  <si>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</si>
  <si>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</si>
  <si>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</si>
  <si>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</si>
  <si>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</si>
  <si>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</si>
  <si>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</si>
  <si>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</si>
  <si>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</si>
  <si>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</si>
  <si>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</si>
  <si>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</si>
  <si>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</si>
  <si>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</si>
  <si>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</si>
  <si>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</si>
  <si>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</si>
  <si>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</si>
  <si>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</si>
  <si>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</si>
  <si>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</si>
  <si>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</si>
  <si>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</si>
  <si>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</si>
  <si>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</si>
  <si>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</si>
  <si>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</si>
  <si>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</si>
  <si>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</si>
  <si>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</si>
  <si>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</si>
  <si>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</si>
  <si>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</si>
  <si>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</si>
  <si>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</si>
  <si>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</si>
  <si>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</si>
  <si>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</si>
  <si>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</si>
  <si>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</si>
  <si>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</si>
  <si>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</si>
  <si>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</si>
  <si>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</si>
  <si>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</si>
  <si>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</si>
  <si>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</si>
  <si>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</si>
  <si>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</si>
  <si>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</si>
  <si>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</si>
  <si>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</si>
  <si>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</si>
  <si>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</si>
  <si>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</si>
  <si>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</si>
  <si>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</si>
  <si>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</si>
  <si>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</si>
  <si>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</si>
  <si>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</si>
  <si>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</si>
  <si>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</si>
  <si>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</si>
  <si>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</si>
  <si>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</si>
  <si>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</si>
  <si>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</si>
  <si>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</si>
  <si>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</si>
  <si>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</si>
  <si>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</si>
  <si>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</si>
  <si>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</si>
  <si>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</si>
  <si>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</si>
  <si>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</si>
  <si>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</si>
  <si>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</si>
  <si>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</si>
  <si>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</si>
  <si>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</si>
  <si>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</si>
  <si>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</si>
  <si>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</si>
  <si>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</si>
  <si>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</si>
  <si>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</si>
  <si>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</si>
  <si>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</si>
  <si>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</si>
  <si>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</si>
  <si>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</si>
  <si>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</si>
  <si>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</si>
  <si>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</si>
  <si>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</si>
  <si>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</si>
  <si>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</si>
  <si>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</si>
  <si>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</si>
  <si>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</si>
  <si>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</si>
  <si>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</si>
  <si>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</si>
  <si>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</si>
  <si>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</si>
  <si>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</si>
  <si>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</si>
  <si>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</si>
  <si>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</si>
  <si>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</si>
  <si>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</si>
  <si>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</si>
  <si>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</si>
  <si>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</si>
  <si>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</si>
  <si>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</si>
  <si>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</si>
  <si>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</si>
  <si>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</si>
  <si>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</si>
  <si>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</si>
  <si>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</si>
  <si>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</si>
  <si>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</si>
  <si>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</si>
  <si>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</si>
  <si>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</si>
  <si>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</si>
  <si>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</si>
  <si>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</si>
  <si>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</si>
  <si>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</si>
  <si>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</si>
  <si>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</si>
  <si>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</si>
  <si>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</si>
  <si>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</si>
  <si>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</si>
  <si>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</si>
  <si>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</si>
  <si>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</si>
  <si>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</si>
  <si>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</si>
  <si>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</si>
  <si>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</si>
  <si>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</si>
  <si>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</si>
  <si>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</si>
  <si>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</si>
  <si>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</si>
  <si>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</si>
  <si>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</si>
  <si>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</si>
  <si>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</si>
  <si>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</si>
  <si>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</si>
  <si>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</si>
  <si>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</si>
  <si>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</si>
  <si>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</si>
  <si>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</si>
  <si>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</si>
  <si>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</si>
  <si>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</si>
  <si>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</si>
  <si>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</si>
  <si>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</si>
  <si>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</si>
  <si>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</si>
  <si>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</si>
  <si>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</si>
  <si>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</si>
  <si>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</si>
  <si>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</si>
  <si>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</si>
  <si>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</si>
  <si>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</si>
  <si>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</si>
  <si>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</si>
  <si>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</si>
  <si>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</si>
  <si>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</si>
  <si>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</si>
  <si>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</si>
  <si>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</si>
  <si>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</si>
  <si>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</si>
  <si>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</si>
  <si>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</si>
  <si>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</si>
  <si>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</si>
  <si>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</si>
  <si>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</si>
  <si>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</si>
  <si>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</si>
  <si>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</si>
  <si>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</si>
  <si>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</si>
  <si>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</si>
  <si>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</si>
  <si>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</si>
  <si>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</si>
  <si>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</si>
  <si>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</si>
  <si>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</si>
  <si>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</si>
  <si>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</si>
  <si>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</si>
  <si>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</si>
  <si>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</si>
  <si>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</si>
  <si>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</si>
  <si>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</si>
  <si>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</si>
  <si>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</si>
  <si>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</si>
  <si>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</si>
  <si>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</si>
  <si>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</si>
  <si>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</si>
  <si>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</si>
  <si>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</si>
  <si>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</si>
  <si>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</si>
  <si>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</si>
  <si>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</si>
  <si>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</si>
  <si>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</si>
  <si>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</si>
  <si>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</si>
  <si>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</si>
  <si>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</si>
  <si>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</si>
  <si>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</si>
  <si>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</si>
  <si>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</si>
  <si>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</si>
  <si>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</si>
  <si>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</si>
  <si>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</si>
  <si>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</si>
  <si>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</si>
  <si>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</si>
  <si>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</si>
  <si>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</si>
  <si>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</si>
  <si>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</si>
  <si>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</si>
  <si>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</si>
  <si>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</si>
  <si>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</si>
  <si>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</si>
  <si>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</si>
  <si>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</si>
  <si>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</si>
  <si>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</si>
  <si>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</si>
  <si>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</si>
  <si>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</si>
  <si>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</si>
  <si>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</si>
  <si>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</si>
  <si>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</si>
  <si>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</si>
  <si>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</si>
  <si>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</si>
  <si>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</si>
  <si>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</si>
  <si>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</si>
  <si>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</si>
  <si>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</si>
  <si>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</si>
  <si>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</si>
  <si>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</si>
  <si>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</si>
  <si>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</si>
  <si>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</si>
  <si>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</si>
  <si>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</si>
  <si>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</si>
  <si>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</si>
  <si>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</si>
  <si>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</si>
  <si>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</si>
  <si>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</si>
  <si>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</si>
  <si>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</si>
  <si>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</si>
  <si>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</si>
  <si>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</si>
  <si>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</si>
  <si>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</si>
  <si>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</si>
  <si>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</si>
  <si>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</si>
  <si>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</si>
  <si>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</si>
  <si>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</si>
  <si>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</si>
  <si>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</si>
  <si>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</si>
  <si>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</si>
  <si>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</si>
  <si>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</si>
  <si>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</si>
  <si>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</si>
  <si>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</si>
  <si>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</si>
  <si>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</si>
  <si>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</si>
  <si>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</si>
  <si>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</si>
  <si>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</si>
  <si>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</si>
  <si>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</si>
  <si>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</si>
  <si>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</si>
  <si>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</si>
  <si>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</si>
  <si>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</si>
  <si>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</si>
  <si>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</si>
  <si>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</si>
  <si>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</si>
  <si>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</si>
  <si>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</si>
  <si>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</si>
  <si>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</si>
  <si>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</si>
  <si>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</si>
  <si>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</si>
  <si>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</si>
  <si>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</si>
  <si>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</si>
  <si>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</si>
  <si>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</si>
  <si>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</si>
  <si>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</si>
  <si>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</si>
  <si>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</si>
  <si>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</si>
  <si>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</si>
  <si>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</si>
  <si>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</si>
  <si>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</si>
  <si>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</si>
  <si>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</si>
  <si>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</si>
  <si>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</si>
  <si>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</si>
  <si>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</si>
  <si>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</si>
  <si>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</si>
  <si>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</si>
  <si>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</si>
  <si>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</si>
  <si>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</si>
  <si>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</si>
  <si>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</si>
  <si>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</si>
  <si>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</si>
  <si>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</si>
  <si>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</si>
  <si>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</si>
  <si>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</si>
  <si>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</si>
  <si>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</si>
  <si>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</si>
  <si>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</si>
  <si>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</si>
  <si>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</si>
  <si>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</si>
  <si>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</si>
  <si>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</si>
  <si>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</si>
  <si>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</si>
  <si>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</si>
  <si>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</si>
  <si>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</si>
  <si>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</si>
  <si>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</si>
  <si>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</si>
  <si>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</si>
  <si>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</si>
  <si>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</si>
  <si>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</si>
  <si>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</si>
  <si>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</si>
  <si>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</si>
  <si>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</si>
  <si>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</si>
  <si>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</si>
  <si>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</si>
  <si>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</si>
  <si>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</si>
  <si>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</si>
  <si>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</si>
  <si>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</si>
  <si>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</si>
  <si>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</si>
  <si>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</si>
  <si>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</si>
  <si>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</si>
  <si>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</si>
  <si>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</si>
  <si>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</si>
  <si>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</si>
  <si>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</si>
  <si>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</si>
  <si>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</si>
  <si>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</si>
  <si>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</si>
  <si>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</si>
  <si>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</si>
  <si>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</si>
  <si>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</si>
  <si>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</si>
  <si>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</si>
  <si>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</si>
  <si>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</si>
  <si>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</si>
  <si>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</si>
  <si>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</si>
  <si>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</si>
  <si>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</si>
  <si>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</si>
  <si>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</si>
  <si>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</si>
  <si>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</si>
  <si>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</si>
  <si>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</si>
  <si>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</si>
  <si>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</si>
  <si>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</si>
  <si>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</si>
  <si>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</si>
  <si>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</si>
  <si>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</si>
  <si>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</si>
  <si>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</si>
  <si>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</si>
  <si>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</si>
  <si>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</si>
  <si>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</si>
  <si>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</si>
  <si>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</si>
  <si>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</si>
  <si>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</si>
  <si>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</si>
  <si>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</si>
  <si>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</si>
  <si>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</si>
  <si>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</si>
  <si>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</si>
  <si>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</si>
  <si>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</si>
  <si>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</si>
  <si>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</si>
  <si>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</si>
  <si>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</si>
  <si>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</si>
  <si>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</si>
  <si>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</si>
  <si>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</si>
  <si>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</si>
  <si>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</si>
  <si>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</si>
  <si>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</si>
  <si>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</si>
  <si>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</si>
  <si>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</si>
  <si>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</si>
  <si>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</si>
  <si>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</si>
  <si>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</si>
  <si>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</si>
  <si>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</si>
  <si>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</si>
  <si>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</si>
  <si>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</si>
  <si>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</si>
  <si>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</si>
  <si>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</si>
  <si>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</si>
  <si>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</si>
  <si>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</si>
  <si>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</si>
  <si>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</si>
  <si>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</si>
  <si>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</si>
  <si>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</si>
  <si>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</si>
  <si>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</si>
  <si>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</si>
  <si>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</si>
  <si>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</si>
  <si>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</si>
  <si>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</si>
  <si>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</si>
  <si>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</si>
  <si>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</si>
  <si>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</si>
  <si>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</si>
  <si>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</si>
  <si>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</si>
  <si>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</si>
  <si>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</si>
  <si>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</si>
  <si>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</si>
  <si>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</si>
  <si>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</si>
  <si>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</si>
  <si>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</si>
  <si>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</si>
  <si>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</si>
  <si>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</si>
  <si>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</si>
  <si>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</si>
  <si>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</si>
  <si>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</si>
  <si>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</si>
  <si>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</si>
  <si>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</si>
  <si>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</si>
  <si>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</si>
  <si>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</si>
  <si>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</si>
  <si>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</si>
  <si>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</si>
  <si>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</si>
  <si>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</si>
  <si>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</si>
  <si>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</si>
  <si>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</si>
  <si>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</si>
  <si>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</si>
  <si>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</si>
  <si>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</si>
  <si>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</si>
  <si>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</si>
  <si>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</si>
  <si>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</si>
  <si>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</si>
  <si>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</si>
  <si>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</si>
  <si>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</si>
  <si>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</si>
  <si>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</si>
  <si>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</si>
  <si>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</si>
  <si>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</si>
  <si>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</si>
  <si>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</si>
  <si>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</si>
  <si>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</si>
  <si>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</si>
  <si>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</si>
  <si>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</si>
  <si>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</si>
  <si>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</si>
  <si>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</si>
  <si>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</si>
  <si>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</si>
  <si>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</si>
  <si>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</si>
  <si>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</si>
  <si>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</si>
  <si>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</si>
  <si>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</si>
  <si>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</si>
  <si>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</si>
  <si>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</si>
  <si>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</si>
  <si>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</si>
  <si>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</si>
  <si>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</si>
  <si>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</si>
  <si>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</si>
  <si>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</si>
  <si>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</si>
  <si>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</si>
  <si>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</si>
  <si>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</si>
  <si>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</si>
  <si>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</si>
  <si>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</si>
  <si>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</si>
  <si>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</si>
  <si>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</si>
  <si>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</si>
  <si>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</si>
  <si>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</si>
  <si>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</si>
  <si>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</si>
  <si>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</si>
  <si>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</si>
  <si>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</si>
  <si>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</si>
  <si>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</si>
  <si>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</si>
  <si>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</si>
  <si>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</si>
  <si>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</si>
  <si>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</si>
  <si>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</si>
  <si>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</si>
  <si>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</si>
  <si>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</si>
  <si>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</si>
  <si>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</si>
  <si>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</si>
  <si>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</si>
  <si>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</si>
  <si>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</si>
  <si>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</si>
  <si>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</si>
  <si>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</si>
  <si>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</si>
  <si>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</si>
  <si>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</si>
  <si>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</si>
  <si>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</si>
  <si>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</si>
  <si>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</si>
  <si>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</si>
  <si>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</si>
  <si>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</si>
  <si>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</si>
  <si>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</si>
  <si>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</si>
  <si>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</si>
  <si>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</si>
  <si>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</si>
  <si>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</si>
  <si>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</si>
  <si>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</si>
  <si>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</si>
  <si>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</si>
  <si>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</si>
  <si>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</si>
  <si>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</si>
  <si>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</si>
  <si>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</si>
  <si>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</si>
  <si>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</si>
  <si>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</si>
  <si>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</si>
  <si>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</si>
  <si>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</si>
  <si>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</si>
  <si>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</si>
  <si>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</si>
  <si>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</si>
  <si>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</si>
  <si>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</si>
  <si>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</si>
  <si>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</si>
  <si>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</si>
  <si>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</si>
  <si>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</si>
  <si>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</si>
  <si>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</si>
  <si>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</si>
  <si>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</si>
  <si>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</si>
  <si>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</si>
  <si>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</si>
  <si>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</si>
  <si>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</si>
  <si>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</si>
  <si>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</si>
  <si>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</si>
  <si>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</si>
  <si>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</si>
  <si>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</si>
  <si>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</si>
  <si>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</si>
  <si>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</si>
  <si>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</si>
  <si>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</si>
  <si>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</si>
  <si>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</si>
  <si>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</si>
  <si>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</si>
  <si>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</si>
  <si>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</si>
  <si>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</si>
  <si>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</si>
  <si>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</si>
  <si>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</si>
  <si>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</si>
  <si>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</si>
  <si>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</si>
  <si>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</si>
  <si>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</si>
  <si>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</si>
  <si>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</si>
  <si>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</si>
  <si>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</si>
  <si>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</si>
  <si>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</si>
  <si>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</si>
  <si>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</si>
  <si>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</si>
  <si>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</si>
  <si>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</si>
  <si>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</si>
  <si>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</si>
  <si>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</si>
  <si>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</si>
  <si>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</si>
  <si>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</si>
  <si>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</si>
  <si>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</si>
  <si>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</si>
  <si>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</si>
  <si>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</si>
  <si>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</si>
  <si>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</si>
  <si>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</si>
  <si>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</si>
  <si>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</si>
  <si>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</si>
  <si>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</si>
  <si>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</si>
  <si>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</si>
  <si>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</si>
  <si>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</si>
  <si>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</si>
  <si>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</si>
  <si>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</si>
  <si>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</si>
  <si>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</si>
  <si>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</si>
  <si>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</si>
  <si>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</si>
  <si>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</si>
  <si>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</si>
  <si>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</si>
  <si>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</si>
  <si>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</si>
  <si>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</si>
  <si>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</si>
  <si>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</si>
  <si>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</si>
  <si>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</si>
  <si>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</si>
  <si>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</si>
  <si>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</si>
  <si>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</si>
  <si>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</si>
  <si>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</si>
  <si>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</si>
  <si>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</si>
  <si>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</si>
  <si>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</si>
  <si>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</si>
  <si>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</si>
  <si>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</si>
  <si>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</si>
  <si>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</si>
  <si>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</si>
  <si>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</si>
  <si>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</si>
  <si>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</si>
  <si>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</si>
  <si>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</si>
  <si>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</si>
  <si>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</si>
  <si>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</si>
  <si>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</si>
  <si>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</si>
  <si>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</si>
  <si>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</si>
  <si>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</si>
  <si>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</si>
  <si>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</si>
  <si>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</si>
  <si>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</si>
  <si>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</si>
  <si>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</si>
  <si>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</si>
  <si>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</si>
  <si>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</si>
  <si>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</si>
  <si>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</si>
  <si>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</si>
  <si>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</si>
  <si>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</si>
  <si>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</si>
  <si>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</si>
  <si>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</si>
  <si>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</si>
  <si>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</si>
  <si>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</si>
  <si>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</si>
  <si>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</si>
  <si>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</si>
  <si>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</si>
  <si>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</si>
  <si>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</si>
  <si>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</si>
  <si>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</si>
  <si>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</si>
  <si>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</si>
  <si>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</si>
  <si>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</si>
  <si>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</si>
  <si>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</si>
  <si>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</si>
  <si>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</si>
  <si>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</si>
  <si>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</si>
  <si>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</si>
  <si>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</si>
  <si>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</si>
  <si>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</si>
  <si>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</si>
  <si>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</si>
  <si>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</si>
  <si>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</si>
  <si>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</si>
  <si>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</si>
  <si>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</si>
  <si>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</si>
  <si>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</si>
  <si>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</si>
  <si>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</si>
  <si>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</si>
  <si>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</si>
  <si>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</si>
  <si>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</si>
  <si>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</si>
  <si>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</si>
  <si>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</si>
  <si>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</si>
  <si>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</si>
  <si>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</si>
  <si>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</si>
  <si>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</si>
  <si>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</si>
  <si>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</si>
  <si>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</si>
  <si>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</si>
  <si>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</si>
  <si>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</si>
  <si>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</si>
  <si>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</si>
  <si>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</si>
  <si>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</si>
  <si>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</si>
  <si>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</si>
  <si>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</si>
  <si>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</si>
  <si>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</si>
  <si>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</si>
  <si>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</si>
  <si>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</si>
  <si>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</si>
  <si>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</si>
  <si>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</si>
  <si>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</si>
  <si>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</si>
  <si>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</si>
  <si>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</si>
  <si>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</si>
  <si>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</si>
  <si>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</si>
  <si>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</si>
  <si>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</si>
  <si>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</si>
  <si>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</si>
  <si>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</si>
  <si>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</si>
  <si>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</si>
  <si>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</si>
  <si>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</si>
  <si>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</si>
  <si>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</si>
  <si>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</si>
  <si>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</si>
  <si>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</si>
  <si>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</si>
  <si>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</si>
  <si>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</si>
  <si>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</si>
  <si>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</si>
  <si>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</si>
  <si>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</si>
  <si>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</si>
  <si>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</si>
  <si>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</si>
  <si>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</si>
  <si>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</si>
  <si>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</si>
  <si>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</si>
  <si>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</si>
  <si>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</si>
  <si>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</si>
  <si>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</si>
  <si>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</si>
  <si>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</si>
  <si>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</si>
  <si>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</si>
  <si>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</si>
  <si>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</si>
  <si>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</si>
  <si>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</si>
  <si>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</si>
  <si>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</si>
  <si>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</si>
  <si>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</si>
  <si>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</si>
  <si>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</si>
  <si>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</si>
  <si>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</si>
  <si>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</si>
  <si>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</si>
  <si>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</si>
  <si>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</si>
  <si>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</si>
  <si>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</si>
  <si>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</si>
  <si>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</si>
  <si>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</si>
  <si>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</si>
  <si>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</si>
  <si>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</si>
  <si>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</si>
  <si>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</si>
  <si>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</si>
  <si>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</si>
  <si>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</si>
  <si>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</si>
  <si>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</si>
  <si>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</si>
  <si>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</si>
  <si>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</si>
  <si>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</si>
  <si>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</si>
  <si>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</si>
  <si>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</si>
  <si>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</si>
  <si>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</si>
  <si>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</si>
  <si>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</si>
  <si>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</si>
  <si>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</si>
  <si>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</si>
  <si>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</si>
  <si>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</si>
  <si>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</si>
  <si>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</si>
  <si>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</si>
  <si>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</si>
  <si>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</si>
  <si>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</si>
  <si>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</si>
  <si>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</si>
  <si>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</si>
  <si>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</si>
  <si>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</si>
  <si>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</si>
  <si>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</si>
  <si>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</si>
  <si>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</si>
  <si>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</si>
  <si>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</si>
  <si>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</si>
  <si>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</si>
  <si>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</si>
  <si>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</si>
  <si>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</si>
  <si>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</si>
  <si>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</si>
  <si>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</si>
  <si>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</si>
  <si>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</si>
  <si>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</si>
  <si>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</si>
  <si>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</si>
  <si>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</si>
  <si>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</si>
  <si>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</si>
  <si>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</si>
  <si>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</si>
  <si>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</si>
  <si>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</si>
  <si>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</si>
  <si>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</si>
  <si>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</si>
  <si>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</si>
  <si>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</si>
  <si>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</si>
  <si>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</si>
  <si>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</si>
  <si>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</si>
  <si>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</si>
  <si>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</si>
  <si>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</si>
  <si>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</si>
  <si>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</si>
  <si>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</si>
  <si>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</si>
  <si>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</si>
  <si>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</si>
  <si>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</si>
  <si>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</si>
  <si>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</si>
  <si>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</si>
  <si>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</si>
  <si>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</si>
  <si>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</si>
  <si>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</si>
  <si>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</si>
  <si>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</si>
  <si>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</si>
  <si>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</si>
  <si>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</si>
  <si>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</si>
  <si>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</si>
  <si>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</si>
  <si>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</si>
  <si>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</si>
  <si>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</si>
  <si>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</si>
  <si>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</si>
  <si>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</si>
  <si>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</si>
  <si>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</si>
  <si>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</si>
  <si>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</si>
  <si>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</si>
  <si>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</si>
  <si>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</si>
  <si>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</si>
  <si>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</si>
  <si>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</si>
  <si>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</si>
  <si>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</si>
  <si>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</si>
  <si>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</si>
  <si>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</si>
  <si>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</si>
  <si>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</si>
  <si>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</si>
  <si>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</si>
  <si>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</si>
  <si>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</si>
  <si>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</si>
  <si>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</si>
  <si>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</si>
  <si>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</si>
  <si>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</si>
  <si>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</si>
  <si>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</si>
  <si>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</si>
  <si>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</si>
  <si>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</si>
  <si>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</si>
  <si>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</si>
  <si>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</si>
  <si>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</si>
  <si>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</si>
  <si>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</si>
  <si>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</si>
  <si>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</si>
  <si>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</si>
  <si>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</si>
  <si>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</si>
  <si>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</si>
  <si>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</si>
  <si>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</si>
  <si>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</si>
  <si>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</si>
  <si>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</si>
  <si>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</si>
  <si>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</si>
  <si>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</si>
  <si>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</si>
  <si>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</si>
  <si>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</si>
  <si>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</si>
  <si>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</si>
  <si>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</si>
  <si>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</si>
  <si>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</si>
  <si>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</si>
  <si>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</si>
  <si>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</si>
  <si>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</si>
  <si>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</si>
  <si>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</si>
  <si>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</si>
  <si>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</si>
  <si>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</si>
  <si>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</si>
  <si>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</si>
  <si>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</si>
  <si>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</si>
  <si>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</si>
  <si>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</si>
  <si>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</si>
  <si>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</si>
  <si>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</si>
  <si>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</si>
  <si>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</si>
  <si>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</si>
  <si>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</si>
  <si>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</si>
  <si>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</si>
  <si>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</si>
  <si>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</si>
  <si>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</si>
  <si>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</si>
  <si>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</si>
  <si>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</si>
  <si>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</si>
  <si>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</si>
  <si>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</si>
  <si>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</si>
  <si>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</si>
  <si>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</si>
  <si>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</si>
  <si>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</si>
  <si>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</si>
  <si>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</si>
  <si>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</si>
  <si>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</si>
  <si>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</si>
  <si>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</si>
  <si>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</si>
  <si>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</si>
  <si>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</si>
  <si>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</si>
  <si>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</si>
  <si>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</si>
  <si>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</si>
  <si>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</si>
  <si>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</si>
  <si>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</si>
  <si>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</si>
  <si>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</si>
  <si>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</si>
  <si>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</si>
  <si>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</si>
  <si>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</si>
  <si>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</si>
  <si>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</si>
  <si>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</si>
  <si>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</si>
  <si>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</si>
  <si>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</si>
  <si>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</si>
  <si>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</si>
  <si>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</si>
  <si>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</si>
  <si>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</si>
  <si>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</si>
  <si>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</si>
  <si>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</si>
  <si>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</si>
  <si>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</si>
  <si>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</si>
  <si>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</si>
  <si>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</si>
  <si>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</si>
  <si>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</si>
  <si>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</si>
  <si>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</si>
  <si>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</si>
  <si>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</si>
  <si>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</si>
  <si>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</si>
  <si>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</si>
  <si>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</si>
  <si>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</si>
  <si>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</si>
  <si>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</si>
  <si>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</si>
  <si>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</si>
  <si>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</si>
  <si>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</si>
  <si>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</si>
  <si>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</si>
  <si>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</si>
  <si>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</si>
  <si>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</si>
  <si>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</si>
  <si>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</si>
  <si>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</si>
  <si>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</si>
  <si>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</si>
  <si>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</si>
  <si>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</si>
  <si>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</si>
  <si>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</si>
  <si>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</si>
  <si>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</si>
  <si>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</si>
  <si>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</si>
  <si>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</si>
  <si>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</si>
  <si>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</si>
  <si>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</si>
  <si>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</si>
  <si>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</si>
  <si>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</si>
  <si>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</si>
  <si>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</si>
  <si>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</si>
  <si>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</si>
  <si>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</si>
  <si>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</si>
  <si>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</si>
  <si>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</si>
  <si>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</si>
  <si>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</si>
  <si>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</si>
  <si>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</si>
  <si>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</si>
  <si>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</si>
  <si>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</si>
  <si>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</si>
  <si>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</si>
  <si>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</si>
  <si>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</si>
  <si>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</si>
  <si>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</si>
  <si>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</si>
  <si>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</si>
  <si>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</si>
  <si>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</si>
  <si>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</si>
  <si>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</si>
  <si>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</si>
  <si>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</si>
  <si>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</si>
  <si>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</si>
  <si>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</si>
  <si>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</si>
  <si>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</si>
  <si>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</si>
  <si>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</si>
  <si>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</si>
  <si>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</si>
  <si>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</si>
  <si>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</si>
  <si>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</si>
  <si>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</si>
  <si>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</si>
  <si>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</si>
  <si>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</si>
  <si>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</si>
  <si>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</si>
  <si>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</si>
  <si>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</si>
  <si>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</si>
  <si>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</si>
  <si>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</si>
  <si>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</si>
  <si>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</si>
  <si>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</si>
  <si>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</si>
  <si>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</si>
  <si>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</si>
  <si>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</si>
  <si>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</si>
  <si>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</si>
  <si>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</si>
  <si>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</si>
  <si>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</si>
  <si>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</si>
  <si>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</si>
  <si>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</si>
  <si>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</si>
  <si>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</si>
  <si>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</si>
  <si>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</si>
  <si>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</si>
  <si>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</si>
  <si>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</si>
  <si>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</si>
  <si>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</si>
  <si>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</si>
  <si>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</si>
  <si>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</si>
  <si>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</si>
  <si>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</si>
  <si>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</si>
  <si>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</si>
  <si>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</si>
  <si>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</si>
  <si>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</si>
  <si>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</si>
  <si>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</si>
  <si>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</si>
  <si>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</si>
  <si>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</si>
  <si>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</si>
  <si>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</si>
  <si>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</si>
  <si>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</si>
  <si>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</si>
  <si>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</si>
  <si>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</si>
  <si>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</si>
  <si>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</si>
  <si>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</si>
  <si>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</si>
  <si>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</si>
  <si>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</si>
  <si>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</si>
  <si>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</si>
  <si>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</si>
  <si>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</si>
  <si>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</si>
  <si>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</si>
  <si>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</si>
  <si>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</si>
  <si>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</si>
  <si>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</si>
  <si>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</si>
  <si>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</si>
  <si>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</si>
  <si>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</si>
  <si>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</si>
  <si>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</si>
  <si>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</si>
  <si>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</si>
  <si>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</si>
  <si>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</si>
  <si>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</si>
  <si>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</si>
  <si>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</si>
  <si>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</si>
  <si>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</si>
  <si>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</si>
  <si>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</si>
  <si>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</si>
  <si>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</si>
  <si>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</si>
  <si>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</si>
  <si>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</si>
  <si>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</si>
  <si>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</si>
  <si>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</si>
  <si>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</si>
  <si>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</si>
  <si>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</si>
  <si>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</si>
  <si>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</si>
  <si>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</si>
  <si>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</si>
  <si>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</si>
  <si>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</si>
  <si>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</si>
  <si>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</si>
  <si>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</si>
  <si>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</si>
  <si>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</si>
  <si>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</si>
  <si>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</si>
  <si>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</si>
  <si>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</si>
  <si>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</si>
  <si>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</si>
  <si>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</si>
  <si>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</si>
  <si>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</si>
  <si>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</si>
  <si>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</si>
  <si>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</si>
  <si>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</si>
  <si>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</si>
  <si>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</si>
  <si>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</si>
  <si>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</si>
  <si>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</si>
  <si>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</si>
  <si>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</si>
  <si>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</si>
  <si>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</si>
  <si>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</si>
  <si>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</si>
  <si>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</si>
  <si>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</si>
  <si>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</si>
  <si>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</si>
  <si>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</si>
  <si>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</si>
  <si>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</si>
  <si>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</si>
  <si>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</si>
  <si>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</si>
  <si>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</si>
  <si>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</si>
  <si>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</si>
  <si>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</si>
  <si>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</si>
  <si>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</si>
  <si>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</si>
  <si>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</si>
  <si>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</si>
  <si>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</si>
  <si>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</si>
  <si>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</si>
  <si>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</si>
  <si>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</si>
  <si>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</si>
  <si>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</si>
  <si>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</si>
  <si>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</si>
  <si>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</si>
  <si>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</si>
  <si>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</si>
  <si>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</si>
  <si>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</si>
  <si>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</si>
  <si>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</si>
  <si>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</si>
  <si>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</si>
  <si>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</si>
  <si>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</si>
  <si>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</si>
  <si>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</si>
  <si>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</si>
  <si>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</si>
  <si>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</si>
  <si>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</si>
  <si>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</si>
  <si>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</si>
  <si>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</si>
  <si>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</si>
  <si>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</si>
  <si>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</si>
  <si>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</si>
  <si>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</si>
  <si>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</si>
  <si>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</si>
  <si>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</si>
  <si>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</si>
  <si>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</si>
  <si>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</si>
  <si>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</si>
  <si>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</si>
  <si>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</si>
  <si>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</si>
  <si>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</si>
  <si>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</si>
  <si>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</si>
  <si>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</si>
  <si>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</si>
  <si>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</si>
  <si>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</si>
  <si>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</si>
  <si>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</si>
  <si>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</si>
  <si>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a#</t>
  </si>
  <si>
    <t>c#</t>
  </si>
  <si>
    <t>d#</t>
  </si>
  <si>
    <t>f#</t>
  </si>
  <si>
    <t>g#</t>
  </si>
  <si>
    <t>release_date</t>
  </si>
  <si>
    <t>release_year</t>
  </si>
  <si>
    <t>release_month</t>
  </si>
  <si>
    <t>release_day</t>
  </si>
  <si>
    <t>mode2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</si>
</sst>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2" formatCode="0.00"/>
    </dxf>
    <dxf>
      <numFmt numFmtId="164" formatCode="mm\-dd\-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R954" totalsRowShown="0">
  <autoFilter ref="A1:R954"/>
  <sortState ref="A2:R954">
    <sortCondition ref="L1:L954"/>
  </sortState>
  <tableColumns count="18">
    <tableColumn id="1" name="track_name"/>
    <tableColumn id="2" name="artist(s)_name"/>
    <tableColumn id="3" name="artist_count"/>
    <tableColumn id="6" name="release_year" dataDxfId="5">
      <calculatedColumnFormula>YEAR(Table13[[#This Row],[release_date]])</calculatedColumnFormula>
    </tableColumn>
    <tableColumn id="5" name="release_month" dataDxfId="4">
      <calculatedColumnFormula>MONTH(Table13[[#This Row],[release_date]])</calculatedColumnFormula>
    </tableColumn>
    <tableColumn id="4" name="release_day" dataDxfId="3">
      <calculatedColumnFormula>DAY(Table13[[#This Row],[release_date]])</calculatedColumnFormula>
    </tableColumn>
    <tableColumn id="7" name="release_date" dataDxfId="2"/>
    <tableColumn id="9" name="streams"/>
    <tableColumn id="12" name="key"/>
    <tableColumn id="13" name="mode"/>
    <tableColumn id="8" name="mode2" dataDxfId="0">
      <calculatedColumnFormula>LEFT(Table13[[#This Row],[mode]],3)</calculatedColumnFormula>
    </tableColumn>
    <tableColumn id="14" name="danceability_%" dataDxfId="1"/>
    <tableColumn id="15" name="valence_%"/>
    <tableColumn id="16" name="energy_%"/>
    <tableColumn id="17" name="acousticness_%"/>
    <tableColumn id="18" name="instrumentalness_%"/>
    <tableColumn id="19" name="liveness_%"/>
    <tableColumn id="20" name="speechiness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4"/>
  <sheetViews>
    <sheetView tabSelected="1" workbookViewId="0">
      <selection activeCell="K3" sqref="K3"/>
    </sheetView>
  </sheetViews>
  <sheetFormatPr defaultRowHeight="14.25"/>
  <cols>
    <col min="1" max="1" width="74.875" customWidth="1"/>
    <col min="2" max="2" width="14.125" customWidth="1"/>
    <col min="3" max="6" width="12.125" customWidth="1"/>
    <col min="7" max="7" width="13.25" style="3" customWidth="1"/>
    <col min="8" max="8" width="15.75" customWidth="1"/>
    <col min="9" max="9" width="9.125" customWidth="1"/>
    <col min="11" max="11" width="14.625" style="2" customWidth="1"/>
    <col min="12" max="12" width="11.125" customWidth="1"/>
    <col min="13" max="13" width="10.25" customWidth="1"/>
    <col min="14" max="14" width="15.375" customWidth="1"/>
    <col min="15" max="15" width="18.75" customWidth="1"/>
    <col min="16" max="16" width="11.5" customWidth="1"/>
    <col min="17" max="17" width="14.875" customWidth="1"/>
  </cols>
  <sheetData>
    <row r="1" spans="1:18">
      <c r="A1" t="s">
        <v>0</v>
      </c>
      <c r="B1" t="s">
        <v>1</v>
      </c>
      <c r="C1" t="s">
        <v>2</v>
      </c>
      <c r="D1" t="s">
        <v>1607</v>
      </c>
      <c r="E1" t="s">
        <v>1608</v>
      </c>
      <c r="F1" t="s">
        <v>1609</v>
      </c>
      <c r="G1" s="3" t="s">
        <v>1606</v>
      </c>
      <c r="H1" t="s">
        <v>3</v>
      </c>
      <c r="I1" t="s">
        <v>4</v>
      </c>
      <c r="J1" t="s">
        <v>5</v>
      </c>
      <c r="K1" t="s">
        <v>1610</v>
      </c>
      <c r="L1" s="2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>
      <c r="A2" t="s">
        <v>837</v>
      </c>
      <c r="B2" t="s">
        <v>838</v>
      </c>
      <c r="C2">
        <v>3</v>
      </c>
      <c r="D2">
        <f>YEAR(Table13[[#This Row],[release_date]])</f>
        <v>1942</v>
      </c>
      <c r="E2">
        <f>MONTH(Table13[[#This Row],[release_date]])</f>
        <v>1</v>
      </c>
      <c r="F2">
        <f>DAY(Table13[[#This Row],[release_date]])</f>
        <v>1</v>
      </c>
      <c r="G2" s="3">
        <v>15342</v>
      </c>
      <c r="H2">
        <v>395591396</v>
      </c>
      <c r="I2" t="s">
        <v>24</v>
      </c>
      <c r="J2" t="s">
        <v>16</v>
      </c>
      <c r="K2" t="str">
        <f>LEFT(Table13[[#This Row],[mode]],3)</f>
        <v>Maj</v>
      </c>
      <c r="L2" s="2">
        <v>23.451403616547864</v>
      </c>
      <c r="M2">
        <v>19</v>
      </c>
      <c r="N2">
        <v>25</v>
      </c>
      <c r="O2">
        <v>91</v>
      </c>
      <c r="P2">
        <v>0</v>
      </c>
      <c r="Q2">
        <v>40</v>
      </c>
      <c r="R2">
        <v>3</v>
      </c>
    </row>
    <row r="3" spans="1:18">
      <c r="A3" t="s">
        <v>801</v>
      </c>
      <c r="B3" t="s">
        <v>802</v>
      </c>
      <c r="C3">
        <v>1</v>
      </c>
      <c r="D3">
        <f>YEAR(Table13[[#This Row],[release_date]])</f>
        <v>1963</v>
      </c>
      <c r="E3">
        <f>MONTH(Table13[[#This Row],[release_date]])</f>
        <v>10</v>
      </c>
      <c r="F3">
        <f>DAY(Table13[[#This Row],[release_date]])</f>
        <v>14</v>
      </c>
      <c r="G3" s="3">
        <v>23298</v>
      </c>
      <c r="H3">
        <v>663832097</v>
      </c>
      <c r="I3" t="s">
        <v>59</v>
      </c>
      <c r="J3" t="s">
        <v>16</v>
      </c>
      <c r="K3" t="str">
        <f>LEFT(Table13[[#This Row],[mode]],3)</f>
        <v>Maj</v>
      </c>
      <c r="L3" s="2">
        <v>24.02636288673127</v>
      </c>
      <c r="M3">
        <v>76</v>
      </c>
      <c r="N3">
        <v>60</v>
      </c>
      <c r="O3">
        <v>77</v>
      </c>
      <c r="P3">
        <v>0</v>
      </c>
      <c r="Q3">
        <v>12</v>
      </c>
      <c r="R3">
        <v>4</v>
      </c>
    </row>
    <row r="4" spans="1:18">
      <c r="A4" t="s">
        <v>695</v>
      </c>
      <c r="B4" t="s">
        <v>696</v>
      </c>
      <c r="C4">
        <v>1</v>
      </c>
      <c r="D4">
        <f>YEAR(Table13[[#This Row],[release_date]])</f>
        <v>2022</v>
      </c>
      <c r="E4">
        <f>MONTH(Table13[[#This Row],[release_date]])</f>
        <v>10</v>
      </c>
      <c r="F4">
        <f>DAY(Table13[[#This Row],[release_date]])</f>
        <v>28</v>
      </c>
      <c r="G4" s="3">
        <v>44862</v>
      </c>
      <c r="H4">
        <v>297328960</v>
      </c>
      <c r="I4" t="s">
        <v>24</v>
      </c>
      <c r="J4" t="s">
        <v>16</v>
      </c>
      <c r="K4" t="str">
        <f>LEFT(Table13[[#This Row],[mode]],3)</f>
        <v>Maj</v>
      </c>
      <c r="L4" s="2">
        <v>25.613539183352813</v>
      </c>
      <c r="M4">
        <v>17</v>
      </c>
      <c r="N4">
        <v>30</v>
      </c>
      <c r="O4">
        <v>90</v>
      </c>
      <c r="P4">
        <v>0</v>
      </c>
      <c r="Q4">
        <v>13</v>
      </c>
      <c r="R4">
        <v>3</v>
      </c>
    </row>
    <row r="5" spans="1:18">
      <c r="A5" t="s">
        <v>917</v>
      </c>
      <c r="B5" t="s">
        <v>110</v>
      </c>
      <c r="C5">
        <v>1</v>
      </c>
      <c r="D5">
        <f>YEAR(Table13[[#This Row],[release_date]])</f>
        <v>2022</v>
      </c>
      <c r="E5">
        <f>MONTH(Table13[[#This Row],[release_date]])</f>
        <v>1</v>
      </c>
      <c r="F5">
        <f>DAY(Table13[[#This Row],[release_date]])</f>
        <v>7</v>
      </c>
      <c r="G5" s="3">
        <v>44568</v>
      </c>
      <c r="H5">
        <v>53933526</v>
      </c>
      <c r="I5" t="s">
        <v>24</v>
      </c>
      <c r="J5" t="s">
        <v>27</v>
      </c>
      <c r="K5" t="str">
        <f>LEFT(Table13[[#This Row],[mode]],3)</f>
        <v>Min</v>
      </c>
      <c r="L5" s="2">
        <v>27.236191980938308</v>
      </c>
      <c r="M5">
        <v>10</v>
      </c>
      <c r="N5">
        <v>49</v>
      </c>
      <c r="O5">
        <v>62</v>
      </c>
      <c r="P5">
        <v>0</v>
      </c>
      <c r="Q5">
        <v>49</v>
      </c>
      <c r="R5">
        <v>5</v>
      </c>
    </row>
    <row r="6" spans="1:18">
      <c r="A6" t="s">
        <v>920</v>
      </c>
      <c r="B6" t="s">
        <v>110</v>
      </c>
      <c r="C6">
        <v>1</v>
      </c>
      <c r="D6">
        <f>YEAR(Table13[[#This Row],[release_date]])</f>
        <v>2022</v>
      </c>
      <c r="E6">
        <f>MONTH(Table13[[#This Row],[release_date]])</f>
        <v>1</v>
      </c>
      <c r="F6">
        <f>DAY(Table13[[#This Row],[release_date]])</f>
        <v>7</v>
      </c>
      <c r="G6" s="3">
        <v>44568</v>
      </c>
      <c r="H6">
        <v>74601456</v>
      </c>
      <c r="I6" t="s">
        <v>24</v>
      </c>
      <c r="J6" t="s">
        <v>27</v>
      </c>
      <c r="K6" t="str">
        <f>LEFT(Table13[[#This Row],[mode]],3)</f>
        <v>Min</v>
      </c>
      <c r="L6" s="2">
        <v>28.252567820327492</v>
      </c>
      <c r="M6">
        <v>13</v>
      </c>
      <c r="N6">
        <v>41</v>
      </c>
      <c r="O6">
        <v>50</v>
      </c>
      <c r="P6">
        <v>0</v>
      </c>
      <c r="Q6">
        <v>19</v>
      </c>
      <c r="R6">
        <v>3</v>
      </c>
    </row>
    <row r="7" spans="1:18">
      <c r="A7" t="s">
        <v>1226</v>
      </c>
      <c r="B7" t="s">
        <v>483</v>
      </c>
      <c r="C7">
        <v>1</v>
      </c>
      <c r="D7">
        <f>YEAR(Table13[[#This Row],[release_date]])</f>
        <v>2022</v>
      </c>
      <c r="E7">
        <f>MONTH(Table13[[#This Row],[release_date]])</f>
        <v>2</v>
      </c>
      <c r="F7">
        <f>DAY(Table13[[#This Row],[release_date]])</f>
        <v>4</v>
      </c>
      <c r="G7" s="3">
        <v>44596</v>
      </c>
      <c r="H7">
        <v>121913181</v>
      </c>
      <c r="J7" t="s">
        <v>27</v>
      </c>
      <c r="K7" t="str">
        <f>LEFT(Table13[[#This Row],[mode]],3)</f>
        <v>Min</v>
      </c>
      <c r="L7" s="2">
        <v>28.078627352317369</v>
      </c>
      <c r="M7">
        <v>26</v>
      </c>
      <c r="N7">
        <v>20</v>
      </c>
      <c r="O7">
        <v>19</v>
      </c>
      <c r="P7">
        <v>0</v>
      </c>
      <c r="Q7">
        <v>30</v>
      </c>
      <c r="R7">
        <v>3</v>
      </c>
    </row>
    <row r="8" spans="1:18">
      <c r="A8" t="s">
        <v>937</v>
      </c>
      <c r="B8" t="s">
        <v>938</v>
      </c>
      <c r="C8">
        <v>2</v>
      </c>
      <c r="D8">
        <f>YEAR(Table13[[#This Row],[release_date]])</f>
        <v>2021</v>
      </c>
      <c r="E8">
        <f>MONTH(Table13[[#This Row],[release_date]])</f>
        <v>5</v>
      </c>
      <c r="F8">
        <f>DAY(Table13[[#This Row],[release_date]])</f>
        <v>21</v>
      </c>
      <c r="G8" s="3">
        <v>44337</v>
      </c>
      <c r="H8">
        <v>1230855859</v>
      </c>
      <c r="I8" t="s">
        <v>1603</v>
      </c>
      <c r="J8" t="s">
        <v>16</v>
      </c>
      <c r="K8" t="str">
        <f>LEFT(Table13[[#This Row],[mode]],3)</f>
        <v>Maj</v>
      </c>
      <c r="L8" s="2">
        <v>29.465104501131805</v>
      </c>
      <c r="M8">
        <v>12</v>
      </c>
      <c r="N8">
        <v>33</v>
      </c>
      <c r="O8">
        <v>68</v>
      </c>
      <c r="P8">
        <v>0</v>
      </c>
      <c r="Q8">
        <v>12</v>
      </c>
      <c r="R8">
        <v>5</v>
      </c>
    </row>
    <row r="9" spans="1:18">
      <c r="A9" t="s">
        <v>934</v>
      </c>
      <c r="B9" t="s">
        <v>54</v>
      </c>
      <c r="C9">
        <v>1</v>
      </c>
      <c r="D9">
        <f>YEAR(Table13[[#This Row],[release_date]])</f>
        <v>2021</v>
      </c>
      <c r="E9">
        <f>MONTH(Table13[[#This Row],[release_date]])</f>
        <v>7</v>
      </c>
      <c r="F9">
        <f>DAY(Table13[[#This Row],[release_date]])</f>
        <v>30</v>
      </c>
      <c r="G9" s="3">
        <v>44407</v>
      </c>
      <c r="H9">
        <v>1056760045</v>
      </c>
      <c r="J9" t="s">
        <v>16</v>
      </c>
      <c r="K9" t="str">
        <f>LEFT(Table13[[#This Row],[mode]],3)</f>
        <v>Maj</v>
      </c>
      <c r="L9" s="2">
        <v>31.796369004811897</v>
      </c>
      <c r="M9">
        <v>31</v>
      </c>
      <c r="N9">
        <v>24</v>
      </c>
      <c r="O9">
        <v>76</v>
      </c>
      <c r="P9">
        <v>0</v>
      </c>
      <c r="Q9">
        <v>14</v>
      </c>
      <c r="R9">
        <v>4</v>
      </c>
    </row>
    <row r="10" spans="1:18">
      <c r="A10" t="s">
        <v>1156</v>
      </c>
      <c r="B10" t="s">
        <v>1157</v>
      </c>
      <c r="C10">
        <v>1</v>
      </c>
      <c r="D10">
        <f>YEAR(Table13[[#This Row],[release_date]])</f>
        <v>2016</v>
      </c>
      <c r="E10">
        <f>MONTH(Table13[[#This Row],[release_date]])</f>
        <v>8</v>
      </c>
      <c r="F10">
        <f>DAY(Table13[[#This Row],[release_date]])</f>
        <v>5</v>
      </c>
      <c r="G10" s="3">
        <v>42587</v>
      </c>
      <c r="H10">
        <v>421135627</v>
      </c>
      <c r="I10" t="s">
        <v>24</v>
      </c>
      <c r="J10" t="s">
        <v>16</v>
      </c>
      <c r="K10" t="str">
        <f>LEFT(Table13[[#This Row],[mode]],3)</f>
        <v>Maj</v>
      </c>
      <c r="L10" s="2">
        <v>31.897334791850128</v>
      </c>
      <c r="M10">
        <v>30</v>
      </c>
      <c r="N10">
        <v>88</v>
      </c>
      <c r="O10">
        <v>7</v>
      </c>
      <c r="P10">
        <v>0</v>
      </c>
      <c r="Q10">
        <v>8</v>
      </c>
      <c r="R10">
        <v>8</v>
      </c>
    </row>
    <row r="11" spans="1:18">
      <c r="A11" t="s">
        <v>1169</v>
      </c>
      <c r="B11" t="s">
        <v>1170</v>
      </c>
      <c r="C11">
        <v>2</v>
      </c>
      <c r="D11">
        <f>YEAR(Table13[[#This Row],[release_date]])</f>
        <v>2021</v>
      </c>
      <c r="E11">
        <f>MONTH(Table13[[#This Row],[release_date]])</f>
        <v>11</v>
      </c>
      <c r="F11">
        <f>DAY(Table13[[#This Row],[release_date]])</f>
        <v>19</v>
      </c>
      <c r="G11" s="3">
        <v>44519</v>
      </c>
      <c r="H11">
        <v>252871192</v>
      </c>
      <c r="I11" t="s">
        <v>15</v>
      </c>
      <c r="J11" t="s">
        <v>27</v>
      </c>
      <c r="K11" t="str">
        <f>LEFT(Table13[[#This Row],[mode]],3)</f>
        <v>Min</v>
      </c>
      <c r="L11" s="2">
        <v>31.976069537652318</v>
      </c>
      <c r="M11">
        <v>4</v>
      </c>
      <c r="N11">
        <v>86</v>
      </c>
      <c r="O11">
        <v>1</v>
      </c>
      <c r="P11">
        <v>0</v>
      </c>
      <c r="Q11">
        <v>28</v>
      </c>
      <c r="R11">
        <v>17</v>
      </c>
    </row>
    <row r="12" spans="1:18">
      <c r="A12" t="s">
        <v>1198</v>
      </c>
      <c r="B12" t="s">
        <v>483</v>
      </c>
      <c r="C12">
        <v>1</v>
      </c>
      <c r="D12">
        <f>YEAR(Table13[[#This Row],[release_date]])</f>
        <v>2019</v>
      </c>
      <c r="E12">
        <f>MONTH(Table13[[#This Row],[release_date]])</f>
        <v>10</v>
      </c>
      <c r="F12">
        <f>DAY(Table13[[#This Row],[release_date]])</f>
        <v>4</v>
      </c>
      <c r="G12" s="3">
        <v>43742</v>
      </c>
      <c r="H12">
        <v>563902868</v>
      </c>
      <c r="I12" t="s">
        <v>21</v>
      </c>
      <c r="J12" t="s">
        <v>16</v>
      </c>
      <c r="K12" t="str">
        <f>LEFT(Table13[[#This Row],[mode]],3)</f>
        <v>Maj</v>
      </c>
      <c r="L12" s="2">
        <v>31.165767477347298</v>
      </c>
      <c r="M12">
        <v>31</v>
      </c>
      <c r="N12">
        <v>63</v>
      </c>
      <c r="O12">
        <v>47</v>
      </c>
      <c r="P12">
        <v>27</v>
      </c>
      <c r="Q12">
        <v>21</v>
      </c>
      <c r="R12">
        <v>12</v>
      </c>
    </row>
    <row r="13" spans="1:18">
      <c r="A13" t="s">
        <v>532</v>
      </c>
      <c r="B13" t="s">
        <v>533</v>
      </c>
      <c r="C13">
        <v>2</v>
      </c>
      <c r="D13">
        <f>YEAR(Table13[[#This Row],[release_date]])</f>
        <v>2018</v>
      </c>
      <c r="E13">
        <f>MONTH(Table13[[#This Row],[release_date]])</f>
        <v>3</v>
      </c>
      <c r="F13">
        <f>DAY(Table13[[#This Row],[release_date]])</f>
        <v>29</v>
      </c>
      <c r="G13" s="3">
        <v>43188</v>
      </c>
      <c r="H13">
        <v>705469769</v>
      </c>
      <c r="I13" t="s">
        <v>1601</v>
      </c>
      <c r="J13" t="s">
        <v>16</v>
      </c>
      <c r="K13" t="str">
        <f>LEFT(Table13[[#This Row],[mode]],3)</f>
        <v>Maj</v>
      </c>
      <c r="L13" s="2">
        <v>32.839567226359172</v>
      </c>
      <c r="M13">
        <v>17</v>
      </c>
      <c r="N13">
        <v>74</v>
      </c>
      <c r="O13">
        <v>14</v>
      </c>
      <c r="P13">
        <v>0</v>
      </c>
      <c r="Q13">
        <v>17</v>
      </c>
      <c r="R13">
        <v>3</v>
      </c>
    </row>
    <row r="14" spans="1:18">
      <c r="A14" t="s">
        <v>1405</v>
      </c>
      <c r="B14" t="s">
        <v>1406</v>
      </c>
      <c r="C14">
        <v>1</v>
      </c>
      <c r="D14">
        <f>YEAR(Table13[[#This Row],[release_date]])</f>
        <v>1998</v>
      </c>
      <c r="E14">
        <f>MONTH(Table13[[#This Row],[release_date]])</f>
        <v>3</v>
      </c>
      <c r="F14">
        <f>DAY(Table13[[#This Row],[release_date]])</f>
        <v>31</v>
      </c>
      <c r="G14" s="3">
        <v>35885</v>
      </c>
      <c r="H14">
        <v>1284942608</v>
      </c>
      <c r="I14" t="s">
        <v>15</v>
      </c>
      <c r="J14" t="s">
        <v>27</v>
      </c>
      <c r="K14" t="str">
        <f>LEFT(Table13[[#This Row],[mode]],3)</f>
        <v>Min</v>
      </c>
      <c r="L14" s="2">
        <v>32.008412633266332</v>
      </c>
      <c r="M14">
        <v>49</v>
      </c>
      <c r="N14">
        <v>72</v>
      </c>
      <c r="O14">
        <v>0</v>
      </c>
      <c r="P14">
        <v>0</v>
      </c>
      <c r="Q14">
        <v>9</v>
      </c>
      <c r="R14">
        <v>4</v>
      </c>
    </row>
    <row r="15" spans="1:18">
      <c r="A15" t="s">
        <v>331</v>
      </c>
      <c r="B15" t="s">
        <v>220</v>
      </c>
      <c r="C15">
        <v>1</v>
      </c>
      <c r="D15">
        <f>YEAR(Table13[[#This Row],[release_date]])</f>
        <v>2012</v>
      </c>
      <c r="E15">
        <f>MONTH(Table13[[#This Row],[release_date]])</f>
        <v>1</v>
      </c>
      <c r="F15">
        <f>DAY(Table13[[#This Row],[release_date]])</f>
        <v>1</v>
      </c>
      <c r="G15" s="3">
        <v>40909</v>
      </c>
      <c r="H15">
        <v>1840364617</v>
      </c>
      <c r="I15" t="s">
        <v>1603</v>
      </c>
      <c r="J15" t="s">
        <v>16</v>
      </c>
      <c r="K15" t="str">
        <f>LEFT(Table13[[#This Row],[mode]],3)</f>
        <v>Maj</v>
      </c>
      <c r="L15" s="2">
        <v>33.093083026989703</v>
      </c>
      <c r="M15">
        <v>38</v>
      </c>
      <c r="N15">
        <v>71</v>
      </c>
      <c r="O15">
        <v>20</v>
      </c>
      <c r="P15">
        <v>0</v>
      </c>
      <c r="Q15">
        <v>28</v>
      </c>
      <c r="R15">
        <v>5</v>
      </c>
    </row>
    <row r="16" spans="1:18">
      <c r="A16" t="s">
        <v>816</v>
      </c>
      <c r="B16" t="s">
        <v>817</v>
      </c>
      <c r="C16">
        <v>4</v>
      </c>
      <c r="D16">
        <f>YEAR(Table13[[#This Row],[release_date]])</f>
        <v>1971</v>
      </c>
      <c r="E16">
        <f>MONTH(Table13[[#This Row],[release_date]])</f>
        <v>12</v>
      </c>
      <c r="F16">
        <f>DAY(Table13[[#This Row],[release_date]])</f>
        <v>1</v>
      </c>
      <c r="G16" s="3">
        <v>26268</v>
      </c>
      <c r="H16">
        <v>460492795</v>
      </c>
      <c r="I16" t="s">
        <v>38</v>
      </c>
      <c r="J16" t="s">
        <v>16</v>
      </c>
      <c r="K16" t="str">
        <f>LEFT(Table13[[#This Row],[mode]],3)</f>
        <v>Maj</v>
      </c>
      <c r="L16" s="2">
        <v>33.283814219482117</v>
      </c>
      <c r="M16">
        <v>39</v>
      </c>
      <c r="N16">
        <v>61</v>
      </c>
      <c r="O16">
        <v>32</v>
      </c>
      <c r="P16">
        <v>0</v>
      </c>
      <c r="Q16">
        <v>77</v>
      </c>
      <c r="R16">
        <v>3</v>
      </c>
    </row>
    <row r="17" spans="1:18">
      <c r="A17" t="s">
        <v>882</v>
      </c>
      <c r="B17" t="s">
        <v>883</v>
      </c>
      <c r="C17">
        <v>2</v>
      </c>
      <c r="D17">
        <f>YEAR(Table13[[#This Row],[release_date]])</f>
        <v>2022</v>
      </c>
      <c r="E17">
        <f>MONTH(Table13[[#This Row],[release_date]])</f>
        <v>12</v>
      </c>
      <c r="F17">
        <f>DAY(Table13[[#This Row],[release_date]])</f>
        <v>2</v>
      </c>
      <c r="G17" s="3">
        <v>44897</v>
      </c>
      <c r="H17">
        <v>78139948</v>
      </c>
      <c r="I17" t="s">
        <v>21</v>
      </c>
      <c r="J17" t="s">
        <v>27</v>
      </c>
      <c r="K17" t="str">
        <f>LEFT(Table13[[#This Row],[mode]],3)</f>
        <v>Min</v>
      </c>
      <c r="L17" s="2">
        <v>33.74099820622984</v>
      </c>
      <c r="M17">
        <v>51</v>
      </c>
      <c r="N17">
        <v>59</v>
      </c>
      <c r="O17">
        <v>76</v>
      </c>
      <c r="P17">
        <v>0</v>
      </c>
      <c r="Q17">
        <v>44</v>
      </c>
      <c r="R17">
        <v>6</v>
      </c>
    </row>
    <row r="18" spans="1:18">
      <c r="A18" t="s">
        <v>172</v>
      </c>
      <c r="B18" t="s">
        <v>173</v>
      </c>
      <c r="C18">
        <v>2</v>
      </c>
      <c r="D18">
        <f>YEAR(Table13[[#This Row],[release_date]])</f>
        <v>2022</v>
      </c>
      <c r="E18">
        <f>MONTH(Table13[[#This Row],[release_date]])</f>
        <v>4</v>
      </c>
      <c r="F18">
        <f>DAY(Table13[[#This Row],[release_date]])</f>
        <v>22</v>
      </c>
      <c r="G18" s="3">
        <v>44673</v>
      </c>
      <c r="H18">
        <v>600976848</v>
      </c>
      <c r="I18" t="s">
        <v>1601</v>
      </c>
      <c r="J18" t="s">
        <v>16</v>
      </c>
      <c r="K18" t="str">
        <f>LEFT(Table13[[#This Row],[mode]],3)</f>
        <v>Maj</v>
      </c>
      <c r="L18" s="2">
        <v>34.087571624466499</v>
      </c>
      <c r="M18">
        <v>32</v>
      </c>
      <c r="N18">
        <v>57</v>
      </c>
      <c r="O18">
        <v>78</v>
      </c>
      <c r="P18">
        <v>0</v>
      </c>
      <c r="Q18">
        <v>20</v>
      </c>
      <c r="R18">
        <v>3</v>
      </c>
    </row>
    <row r="19" spans="1:18">
      <c r="A19" t="s">
        <v>346</v>
      </c>
      <c r="B19" t="s">
        <v>347</v>
      </c>
      <c r="C19">
        <v>1</v>
      </c>
      <c r="D19">
        <f>YEAR(Table13[[#This Row],[release_date]])</f>
        <v>2019</v>
      </c>
      <c r="E19">
        <f>MONTH(Table13[[#This Row],[release_date]])</f>
        <v>10</v>
      </c>
      <c r="F19">
        <f>DAY(Table13[[#This Row],[release_date]])</f>
        <v>18</v>
      </c>
      <c r="G19" s="3">
        <v>43756</v>
      </c>
      <c r="H19">
        <v>265882712</v>
      </c>
      <c r="I19" t="s">
        <v>24</v>
      </c>
      <c r="J19" t="s">
        <v>16</v>
      </c>
      <c r="K19" t="str">
        <f>LEFT(Table13[[#This Row],[mode]],3)</f>
        <v>Maj</v>
      </c>
      <c r="L19" s="2">
        <v>34.967857937158463</v>
      </c>
      <c r="M19">
        <v>24</v>
      </c>
      <c r="N19">
        <v>56</v>
      </c>
      <c r="O19">
        <v>4</v>
      </c>
      <c r="P19">
        <v>0</v>
      </c>
      <c r="Q19">
        <v>11</v>
      </c>
      <c r="R19">
        <v>3</v>
      </c>
    </row>
    <row r="20" spans="1:18">
      <c r="A20" t="s">
        <v>455</v>
      </c>
      <c r="B20" t="s">
        <v>456</v>
      </c>
      <c r="C20">
        <v>1</v>
      </c>
      <c r="D20">
        <f>YEAR(Table13[[#This Row],[release_date]])</f>
        <v>2021</v>
      </c>
      <c r="E20">
        <f>MONTH(Table13[[#This Row],[release_date]])</f>
        <v>9</v>
      </c>
      <c r="F20">
        <f>DAY(Table13[[#This Row],[release_date]])</f>
        <v>1</v>
      </c>
      <c r="G20" s="3">
        <v>44440</v>
      </c>
      <c r="H20">
        <v>726434358</v>
      </c>
      <c r="I20" t="s">
        <v>1601</v>
      </c>
      <c r="J20" t="s">
        <v>16</v>
      </c>
      <c r="K20" t="str">
        <f>LEFT(Table13[[#This Row],[mode]],3)</f>
        <v>Maj</v>
      </c>
      <c r="L20" s="2">
        <v>34.653630482576482</v>
      </c>
      <c r="M20">
        <v>25</v>
      </c>
      <c r="N20">
        <v>51</v>
      </c>
      <c r="O20">
        <v>69</v>
      </c>
      <c r="P20">
        <v>0</v>
      </c>
      <c r="Q20">
        <v>18</v>
      </c>
      <c r="R20">
        <v>4</v>
      </c>
    </row>
    <row r="21" spans="1:18">
      <c r="A21" t="s">
        <v>789</v>
      </c>
      <c r="B21" t="s">
        <v>790</v>
      </c>
      <c r="C21">
        <v>1</v>
      </c>
      <c r="D21">
        <f>YEAR(Table13[[#This Row],[release_date]])</f>
        <v>1994</v>
      </c>
      <c r="E21">
        <f>MONTH(Table13[[#This Row],[release_date]])</f>
        <v>10</v>
      </c>
      <c r="F21">
        <f>DAY(Table13[[#This Row],[release_date]])</f>
        <v>28</v>
      </c>
      <c r="G21" s="3">
        <v>34635</v>
      </c>
      <c r="H21">
        <v>1449779435</v>
      </c>
      <c r="I21" t="s">
        <v>59</v>
      </c>
      <c r="J21" t="s">
        <v>16</v>
      </c>
      <c r="K21" t="str">
        <f>LEFT(Table13[[#This Row],[mode]],3)</f>
        <v>Maj</v>
      </c>
      <c r="L21" s="2">
        <v>34.889737378467153</v>
      </c>
      <c r="M21">
        <v>33</v>
      </c>
      <c r="N21">
        <v>63</v>
      </c>
      <c r="O21">
        <v>16</v>
      </c>
      <c r="P21">
        <v>0</v>
      </c>
      <c r="Q21">
        <v>7</v>
      </c>
      <c r="R21">
        <v>4</v>
      </c>
    </row>
    <row r="22" spans="1:18">
      <c r="A22" t="s">
        <v>841</v>
      </c>
      <c r="B22" t="s">
        <v>842</v>
      </c>
      <c r="C22">
        <v>1</v>
      </c>
      <c r="D22">
        <f>YEAR(Table13[[#This Row],[release_date]])</f>
        <v>1963</v>
      </c>
      <c r="E22">
        <f>MONTH(Table13[[#This Row],[release_date]])</f>
        <v>11</v>
      </c>
      <c r="F22">
        <f>DAY(Table13[[#This Row],[release_date]])</f>
        <v>22</v>
      </c>
      <c r="G22" s="3">
        <v>23337</v>
      </c>
      <c r="H22">
        <v>242767149</v>
      </c>
      <c r="I22" t="s">
        <v>1603</v>
      </c>
      <c r="J22" t="s">
        <v>16</v>
      </c>
      <c r="K22" t="str">
        <f>LEFT(Table13[[#This Row],[mode]],3)</f>
        <v>Maj</v>
      </c>
      <c r="L22" s="2">
        <v>34.3352351918967</v>
      </c>
      <c r="M22">
        <v>35</v>
      </c>
      <c r="N22">
        <v>76</v>
      </c>
      <c r="O22">
        <v>39</v>
      </c>
      <c r="P22">
        <v>0</v>
      </c>
      <c r="Q22">
        <v>8</v>
      </c>
      <c r="R22">
        <v>5</v>
      </c>
    </row>
    <row r="23" spans="1:18">
      <c r="A23" t="s">
        <v>1542</v>
      </c>
      <c r="B23" t="s">
        <v>431</v>
      </c>
      <c r="C23">
        <v>1</v>
      </c>
      <c r="D23">
        <f>YEAR(Table13[[#This Row],[release_date]])</f>
        <v>2022</v>
      </c>
      <c r="E23">
        <f>MONTH(Table13[[#This Row],[release_date]])</f>
        <v>7</v>
      </c>
      <c r="F23">
        <f>DAY(Table13[[#This Row],[release_date]])</f>
        <v>15</v>
      </c>
      <c r="G23" s="3">
        <v>44757</v>
      </c>
      <c r="H23">
        <v>202452860</v>
      </c>
      <c r="I23" t="s">
        <v>1602</v>
      </c>
      <c r="J23" t="s">
        <v>16</v>
      </c>
      <c r="K23" t="str">
        <f>LEFT(Table13[[#This Row],[mode]],3)</f>
        <v>Maj</v>
      </c>
      <c r="L23" s="2">
        <v>34.786669016702042</v>
      </c>
      <c r="M23">
        <v>22</v>
      </c>
      <c r="N23">
        <v>31</v>
      </c>
      <c r="O23">
        <v>43</v>
      </c>
      <c r="P23">
        <v>63</v>
      </c>
      <c r="Q23">
        <v>10</v>
      </c>
      <c r="R23">
        <v>7</v>
      </c>
    </row>
    <row r="24" spans="1:18">
      <c r="A24" t="s">
        <v>1583</v>
      </c>
      <c r="B24" t="s">
        <v>23</v>
      </c>
      <c r="C24">
        <v>1</v>
      </c>
      <c r="D24">
        <f>YEAR(Table13[[#This Row],[release_date]])</f>
        <v>2022</v>
      </c>
      <c r="E24">
        <f>MONTH(Table13[[#This Row],[release_date]])</f>
        <v>10</v>
      </c>
      <c r="F24">
        <f>DAY(Table13[[#This Row],[release_date]])</f>
        <v>21</v>
      </c>
      <c r="G24" s="3">
        <v>44855</v>
      </c>
      <c r="H24">
        <v>186104310</v>
      </c>
      <c r="J24" t="s">
        <v>16</v>
      </c>
      <c r="K24" t="str">
        <f>LEFT(Table13[[#This Row],[mode]],3)</f>
        <v>Maj</v>
      </c>
      <c r="L24" s="2">
        <v>34.751408479667248</v>
      </c>
      <c r="M24">
        <v>39</v>
      </c>
      <c r="N24">
        <v>16</v>
      </c>
      <c r="O24">
        <v>97</v>
      </c>
      <c r="P24">
        <v>0</v>
      </c>
      <c r="Q24">
        <v>12</v>
      </c>
      <c r="R24">
        <v>5</v>
      </c>
    </row>
    <row r="25" spans="1:18">
      <c r="A25" t="s">
        <v>255</v>
      </c>
      <c r="B25" t="s">
        <v>256</v>
      </c>
      <c r="C25">
        <v>2</v>
      </c>
      <c r="D25">
        <f>YEAR(Table13[[#This Row],[release_date]])</f>
        <v>2017</v>
      </c>
      <c r="E25">
        <f>MONTH(Table13[[#This Row],[release_date]])</f>
        <v>8</v>
      </c>
      <c r="F25">
        <f>DAY(Table13[[#This Row],[release_date]])</f>
        <v>11</v>
      </c>
      <c r="G25" s="3">
        <v>42958</v>
      </c>
      <c r="H25">
        <v>2355719893</v>
      </c>
      <c r="I25" t="s">
        <v>86</v>
      </c>
      <c r="J25" t="s">
        <v>27</v>
      </c>
      <c r="K25" t="str">
        <f>LEFT(Table13[[#This Row],[mode]],3)</f>
        <v>Min</v>
      </c>
      <c r="L25" s="2">
        <v>35.559407914714257</v>
      </c>
      <c r="M25">
        <v>12</v>
      </c>
      <c r="N25">
        <v>30</v>
      </c>
      <c r="O25">
        <v>93</v>
      </c>
      <c r="P25">
        <v>0</v>
      </c>
      <c r="Q25">
        <v>10</v>
      </c>
      <c r="R25">
        <v>3</v>
      </c>
    </row>
    <row r="26" spans="1:18">
      <c r="A26" t="s">
        <v>797</v>
      </c>
      <c r="B26" t="s">
        <v>798</v>
      </c>
      <c r="C26">
        <v>1</v>
      </c>
      <c r="D26">
        <f>YEAR(Table13[[#This Row],[release_date]])</f>
        <v>2011</v>
      </c>
      <c r="E26">
        <f>MONTH(Table13[[#This Row],[release_date]])</f>
        <v>10</v>
      </c>
      <c r="F26">
        <f>DAY(Table13[[#This Row],[release_date]])</f>
        <v>14</v>
      </c>
      <c r="G26" s="3">
        <v>40830</v>
      </c>
      <c r="H26">
        <v>807561936</v>
      </c>
      <c r="I26" t="s">
        <v>86</v>
      </c>
      <c r="J26" t="s">
        <v>16</v>
      </c>
      <c r="K26" t="str">
        <f>LEFT(Table13[[#This Row],[mode]],3)</f>
        <v>Maj</v>
      </c>
      <c r="L26" s="2">
        <v>35.82522405564017</v>
      </c>
      <c r="M26">
        <v>38</v>
      </c>
      <c r="N26">
        <v>23</v>
      </c>
      <c r="O26">
        <v>91</v>
      </c>
      <c r="P26">
        <v>0</v>
      </c>
      <c r="Q26">
        <v>29</v>
      </c>
      <c r="R26">
        <v>3</v>
      </c>
    </row>
    <row r="27" spans="1:18">
      <c r="A27" t="s">
        <v>1015</v>
      </c>
      <c r="B27" t="s">
        <v>1016</v>
      </c>
      <c r="C27">
        <v>1</v>
      </c>
      <c r="D27">
        <f>YEAR(Table13[[#This Row],[release_date]])</f>
        <v>2015</v>
      </c>
      <c r="E27">
        <f>MONTH(Table13[[#This Row],[release_date]])</f>
        <v>5</v>
      </c>
      <c r="F27">
        <f>DAY(Table13[[#This Row],[release_date]])</f>
        <v>10</v>
      </c>
      <c r="G27" s="3">
        <v>42134</v>
      </c>
      <c r="H27">
        <v>824420218</v>
      </c>
      <c r="I27" t="s">
        <v>24</v>
      </c>
      <c r="J27" t="s">
        <v>16</v>
      </c>
      <c r="K27" t="str">
        <f>LEFT(Table13[[#This Row],[mode]],3)</f>
        <v>Maj</v>
      </c>
      <c r="L27" s="2">
        <v>35.552682706019368</v>
      </c>
      <c r="M27">
        <v>41</v>
      </c>
      <c r="N27">
        <v>94</v>
      </c>
      <c r="O27">
        <v>0</v>
      </c>
      <c r="P27">
        <v>63</v>
      </c>
      <c r="Q27">
        <v>5</v>
      </c>
      <c r="R27">
        <v>5</v>
      </c>
    </row>
    <row r="28" spans="1:18">
      <c r="A28" t="s">
        <v>1100</v>
      </c>
      <c r="B28" t="s">
        <v>1101</v>
      </c>
      <c r="C28">
        <v>1</v>
      </c>
      <c r="D28">
        <f>YEAR(Table13[[#This Row],[release_date]])</f>
        <v>2003</v>
      </c>
      <c r="E28">
        <f>MONTH(Table13[[#This Row],[release_date]])</f>
        <v>9</v>
      </c>
      <c r="F28">
        <f>DAY(Table13[[#This Row],[release_date]])</f>
        <v>23</v>
      </c>
      <c r="G28" s="3">
        <v>37887</v>
      </c>
      <c r="H28">
        <v>1806617704</v>
      </c>
      <c r="I28" t="s">
        <v>1602</v>
      </c>
      <c r="J28" t="s">
        <v>16</v>
      </c>
      <c r="K28" t="str">
        <f>LEFT(Table13[[#This Row],[mode]],3)</f>
        <v>Maj</v>
      </c>
      <c r="L28" s="2">
        <v>35.319690373573238</v>
      </c>
      <c r="M28">
        <v>24</v>
      </c>
      <c r="N28">
        <v>93</v>
      </c>
      <c r="O28">
        <v>0</v>
      </c>
      <c r="P28">
        <v>0</v>
      </c>
      <c r="Q28">
        <v>10</v>
      </c>
      <c r="R28">
        <v>8</v>
      </c>
    </row>
    <row r="29" spans="1:18">
      <c r="A29" t="s">
        <v>1137</v>
      </c>
      <c r="B29" t="s">
        <v>1138</v>
      </c>
      <c r="C29">
        <v>1</v>
      </c>
      <c r="D29">
        <f>YEAR(Table13[[#This Row],[release_date]])</f>
        <v>2022</v>
      </c>
      <c r="E29">
        <f>MONTH(Table13[[#This Row],[release_date]])</f>
        <v>2</v>
      </c>
      <c r="F29">
        <f>DAY(Table13[[#This Row],[release_date]])</f>
        <v>11</v>
      </c>
      <c r="G29" s="3">
        <v>44603</v>
      </c>
      <c r="H29">
        <v>496311364</v>
      </c>
      <c r="I29" t="s">
        <v>59</v>
      </c>
      <c r="J29" t="s">
        <v>27</v>
      </c>
      <c r="K29" t="str">
        <f>LEFT(Table13[[#This Row],[mode]],3)</f>
        <v>Min</v>
      </c>
      <c r="L29" s="2">
        <v>35.373401892852506</v>
      </c>
      <c r="M29">
        <v>23</v>
      </c>
      <c r="N29">
        <v>61</v>
      </c>
      <c r="O29">
        <v>23</v>
      </c>
      <c r="P29">
        <v>0</v>
      </c>
      <c r="Q29">
        <v>19</v>
      </c>
      <c r="R29">
        <v>6</v>
      </c>
    </row>
    <row r="30" spans="1:18">
      <c r="A30" t="s">
        <v>592</v>
      </c>
      <c r="B30" t="s">
        <v>110</v>
      </c>
      <c r="C30">
        <v>1</v>
      </c>
      <c r="D30">
        <f>YEAR(Table13[[#This Row],[release_date]])</f>
        <v>2015</v>
      </c>
      <c r="E30">
        <f>MONTH(Table13[[#This Row],[release_date]])</f>
        <v>5</v>
      </c>
      <c r="F30">
        <f>DAY(Table13[[#This Row],[release_date]])</f>
        <v>27</v>
      </c>
      <c r="G30" s="3">
        <v>42151</v>
      </c>
      <c r="H30">
        <v>1947371785</v>
      </c>
      <c r="J30" t="s">
        <v>27</v>
      </c>
      <c r="K30" t="str">
        <f>LEFT(Table13[[#This Row],[mode]],3)</f>
        <v>Min</v>
      </c>
      <c r="L30" s="2">
        <v>36.956842262766799</v>
      </c>
      <c r="M30">
        <v>12</v>
      </c>
      <c r="N30">
        <v>57</v>
      </c>
      <c r="O30">
        <v>9</v>
      </c>
      <c r="P30">
        <v>0</v>
      </c>
      <c r="Q30">
        <v>14</v>
      </c>
      <c r="R30">
        <v>8</v>
      </c>
    </row>
    <row r="31" spans="1:18">
      <c r="A31" t="s">
        <v>635</v>
      </c>
      <c r="B31" t="s">
        <v>50</v>
      </c>
      <c r="C31">
        <v>1</v>
      </c>
      <c r="D31">
        <f>YEAR(Table13[[#This Row],[release_date]])</f>
        <v>2022</v>
      </c>
      <c r="E31">
        <f>MONTH(Table13[[#This Row],[release_date]])</f>
        <v>12</v>
      </c>
      <c r="F31">
        <f>DAY(Table13[[#This Row],[release_date]])</f>
        <v>9</v>
      </c>
      <c r="G31" s="3">
        <v>44904</v>
      </c>
      <c r="H31">
        <v>284908316</v>
      </c>
      <c r="I31" t="s">
        <v>59</v>
      </c>
      <c r="J31" t="s">
        <v>16</v>
      </c>
      <c r="K31" t="str">
        <f>LEFT(Table13[[#This Row],[mode]],3)</f>
        <v>Maj</v>
      </c>
      <c r="L31" s="2">
        <v>36.66772083136722</v>
      </c>
      <c r="M31">
        <v>28</v>
      </c>
      <c r="N31">
        <v>28</v>
      </c>
      <c r="O31">
        <v>81</v>
      </c>
      <c r="P31">
        <v>0</v>
      </c>
      <c r="Q31">
        <v>18</v>
      </c>
      <c r="R31">
        <v>3</v>
      </c>
    </row>
    <row r="32" spans="1:18">
      <c r="A32" t="s">
        <v>822</v>
      </c>
      <c r="B32" t="s">
        <v>823</v>
      </c>
      <c r="C32">
        <v>1</v>
      </c>
      <c r="D32">
        <f>YEAR(Table13[[#This Row],[release_date]])</f>
        <v>1946</v>
      </c>
      <c r="E32">
        <f>MONTH(Table13[[#This Row],[release_date]])</f>
        <v>11</v>
      </c>
      <c r="F32">
        <f>DAY(Table13[[#This Row],[release_date]])</f>
        <v>1</v>
      </c>
      <c r="G32" s="3">
        <v>17107</v>
      </c>
      <c r="H32">
        <v>389771964</v>
      </c>
      <c r="I32" t="s">
        <v>1602</v>
      </c>
      <c r="J32" t="s">
        <v>16</v>
      </c>
      <c r="K32" t="str">
        <f>LEFT(Table13[[#This Row],[mode]],3)</f>
        <v>Maj</v>
      </c>
      <c r="L32" s="2">
        <v>36.675674700014369</v>
      </c>
      <c r="M32">
        <v>22</v>
      </c>
      <c r="N32">
        <v>15</v>
      </c>
      <c r="O32">
        <v>84</v>
      </c>
      <c r="P32">
        <v>0</v>
      </c>
      <c r="Q32">
        <v>11</v>
      </c>
      <c r="R32">
        <v>4</v>
      </c>
    </row>
    <row r="33" spans="1:18">
      <c r="A33" t="s">
        <v>1367</v>
      </c>
      <c r="B33" t="s">
        <v>1368</v>
      </c>
      <c r="C33">
        <v>1</v>
      </c>
      <c r="D33">
        <f>YEAR(Table13[[#This Row],[release_date]])</f>
        <v>2022</v>
      </c>
      <c r="E33">
        <f>MONTH(Table13[[#This Row],[release_date]])</f>
        <v>4</v>
      </c>
      <c r="F33">
        <f>DAY(Table13[[#This Row],[release_date]])</f>
        <v>29</v>
      </c>
      <c r="G33" s="3">
        <v>44680</v>
      </c>
      <c r="H33">
        <v>382199619</v>
      </c>
      <c r="I33" t="s">
        <v>1601</v>
      </c>
      <c r="J33" t="s">
        <v>16</v>
      </c>
      <c r="K33" t="str">
        <f>LEFT(Table13[[#This Row],[mode]],3)</f>
        <v>Maj</v>
      </c>
      <c r="L33" s="2">
        <v>36.942476580998026</v>
      </c>
      <c r="M33">
        <v>30</v>
      </c>
      <c r="N33">
        <v>54</v>
      </c>
      <c r="O33">
        <v>34</v>
      </c>
      <c r="P33">
        <v>0</v>
      </c>
      <c r="Q33">
        <v>14</v>
      </c>
      <c r="R33">
        <v>5</v>
      </c>
    </row>
    <row r="34" spans="1:18">
      <c r="A34" t="s">
        <v>348</v>
      </c>
      <c r="B34" t="s">
        <v>349</v>
      </c>
      <c r="C34">
        <v>1</v>
      </c>
      <c r="D34">
        <f>YEAR(Table13[[#This Row],[release_date]])</f>
        <v>2017</v>
      </c>
      <c r="E34">
        <f>MONTH(Table13[[#This Row],[release_date]])</f>
        <v>3</v>
      </c>
      <c r="F34">
        <f>DAY(Table13[[#This Row],[release_date]])</f>
        <v>21</v>
      </c>
      <c r="G34" s="3">
        <v>42815</v>
      </c>
      <c r="H34">
        <v>841749534</v>
      </c>
      <c r="I34" t="s">
        <v>21</v>
      </c>
      <c r="J34" t="s">
        <v>16</v>
      </c>
      <c r="K34" t="str">
        <f>LEFT(Table13[[#This Row],[mode]],3)</f>
        <v>Maj</v>
      </c>
      <c r="L34" s="2">
        <v>37.596912147560829</v>
      </c>
      <c r="M34">
        <v>17</v>
      </c>
      <c r="N34">
        <v>47</v>
      </c>
      <c r="O34">
        <v>2</v>
      </c>
      <c r="P34">
        <v>46</v>
      </c>
      <c r="Q34">
        <v>11</v>
      </c>
      <c r="R34">
        <v>3</v>
      </c>
    </row>
    <row r="35" spans="1:18">
      <c r="A35" t="s">
        <v>1154</v>
      </c>
      <c r="B35" t="s">
        <v>1155</v>
      </c>
      <c r="C35">
        <v>2</v>
      </c>
      <c r="D35">
        <f>YEAR(Table13[[#This Row],[release_date]])</f>
        <v>2019</v>
      </c>
      <c r="E35">
        <f>MONTH(Table13[[#This Row],[release_date]])</f>
        <v>8</v>
      </c>
      <c r="F35">
        <f>DAY(Table13[[#This Row],[release_date]])</f>
        <v>4</v>
      </c>
      <c r="G35" s="3">
        <v>43681</v>
      </c>
      <c r="H35">
        <v>426204830</v>
      </c>
      <c r="I35" t="s">
        <v>1603</v>
      </c>
      <c r="J35" t="s">
        <v>16</v>
      </c>
      <c r="K35" t="str">
        <f>LEFT(Table13[[#This Row],[mode]],3)</f>
        <v>Maj</v>
      </c>
      <c r="L35" s="2">
        <v>37.61054862073933</v>
      </c>
      <c r="M35">
        <v>17</v>
      </c>
      <c r="N35">
        <v>67</v>
      </c>
      <c r="O35">
        <v>2</v>
      </c>
      <c r="P35">
        <v>0</v>
      </c>
      <c r="Q35">
        <v>34</v>
      </c>
      <c r="R35">
        <v>9</v>
      </c>
    </row>
    <row r="36" spans="1:18">
      <c r="A36" t="s">
        <v>1374</v>
      </c>
      <c r="B36" t="s">
        <v>1174</v>
      </c>
      <c r="C36">
        <v>1</v>
      </c>
      <c r="D36">
        <f>YEAR(Table13[[#This Row],[release_date]])</f>
        <v>2022</v>
      </c>
      <c r="E36">
        <f>MONTH(Table13[[#This Row],[release_date]])</f>
        <v>5</v>
      </c>
      <c r="F36">
        <f>DAY(Table13[[#This Row],[release_date]])</f>
        <v>13</v>
      </c>
      <c r="G36" s="3">
        <v>44694</v>
      </c>
      <c r="H36">
        <v>42485571</v>
      </c>
      <c r="I36" t="s">
        <v>1602</v>
      </c>
      <c r="J36" t="s">
        <v>27</v>
      </c>
      <c r="K36" t="str">
        <f>LEFT(Table13[[#This Row],[mode]],3)</f>
        <v>Min</v>
      </c>
      <c r="L36" s="2">
        <v>37.599416595052027</v>
      </c>
      <c r="M36">
        <v>14</v>
      </c>
      <c r="N36">
        <v>24</v>
      </c>
      <c r="O36">
        <v>80</v>
      </c>
      <c r="P36">
        <v>0</v>
      </c>
      <c r="Q36">
        <v>11</v>
      </c>
      <c r="R36">
        <v>4</v>
      </c>
    </row>
    <row r="37" spans="1:18">
      <c r="A37" t="s">
        <v>1411</v>
      </c>
      <c r="B37" t="s">
        <v>1412</v>
      </c>
      <c r="C37">
        <v>1</v>
      </c>
      <c r="D37">
        <f>YEAR(Table13[[#This Row],[release_date]])</f>
        <v>2017</v>
      </c>
      <c r="E37">
        <f>MONTH(Table13[[#This Row],[release_date]])</f>
        <v>10</v>
      </c>
      <c r="F37">
        <f>DAY(Table13[[#This Row],[release_date]])</f>
        <v>20</v>
      </c>
      <c r="G37" s="3">
        <v>43028</v>
      </c>
      <c r="H37">
        <v>184706613</v>
      </c>
      <c r="I37" t="s">
        <v>86</v>
      </c>
      <c r="J37" t="s">
        <v>16</v>
      </c>
      <c r="K37" t="str">
        <f>LEFT(Table13[[#This Row],[mode]],3)</f>
        <v>Maj</v>
      </c>
      <c r="L37" s="2">
        <v>37.785693965736584</v>
      </c>
      <c r="M37">
        <v>27</v>
      </c>
      <c r="N37">
        <v>56</v>
      </c>
      <c r="O37">
        <v>8</v>
      </c>
      <c r="P37">
        <v>0</v>
      </c>
      <c r="Q37">
        <v>13</v>
      </c>
      <c r="R37">
        <v>3</v>
      </c>
    </row>
    <row r="38" spans="1:18">
      <c r="A38" t="s">
        <v>1532</v>
      </c>
      <c r="B38" t="s">
        <v>1032</v>
      </c>
      <c r="C38">
        <v>1</v>
      </c>
      <c r="D38">
        <f>YEAR(Table13[[#This Row],[release_date]])</f>
        <v>2013</v>
      </c>
      <c r="E38">
        <f>MONTH(Table13[[#This Row],[release_date]])</f>
        <v>1</v>
      </c>
      <c r="F38">
        <f>DAY(Table13[[#This Row],[release_date]])</f>
        <v>1</v>
      </c>
      <c r="G38" s="3">
        <v>41275</v>
      </c>
      <c r="H38">
        <v>703301727</v>
      </c>
      <c r="I38" t="s">
        <v>1602</v>
      </c>
      <c r="J38" t="s">
        <v>16</v>
      </c>
      <c r="K38" t="str">
        <f>LEFT(Table13[[#This Row],[mode]],3)</f>
        <v>Maj</v>
      </c>
      <c r="L38" s="2">
        <v>37.144010277289311</v>
      </c>
      <c r="M38">
        <v>28</v>
      </c>
      <c r="N38">
        <v>66</v>
      </c>
      <c r="O38">
        <v>14</v>
      </c>
      <c r="P38">
        <v>0</v>
      </c>
      <c r="Q38">
        <v>9</v>
      </c>
      <c r="R38">
        <v>5</v>
      </c>
    </row>
    <row r="39" spans="1:18">
      <c r="A39" t="s">
        <v>1544</v>
      </c>
      <c r="B39" t="s">
        <v>161</v>
      </c>
      <c r="C39">
        <v>1</v>
      </c>
      <c r="D39">
        <f>YEAR(Table13[[#This Row],[release_date]])</f>
        <v>2000</v>
      </c>
      <c r="E39">
        <f>MONTH(Table13[[#This Row],[release_date]])</f>
        <v>7</v>
      </c>
      <c r="F39">
        <f>DAY(Table13[[#This Row],[release_date]])</f>
        <v>10</v>
      </c>
      <c r="G39" s="3">
        <v>36717</v>
      </c>
      <c r="H39">
        <v>624101957</v>
      </c>
      <c r="I39" t="s">
        <v>1602</v>
      </c>
      <c r="J39" t="s">
        <v>16</v>
      </c>
      <c r="K39" t="str">
        <f>LEFT(Table13[[#This Row],[mode]],3)</f>
        <v>Maj</v>
      </c>
      <c r="L39" s="2">
        <v>37.061861901004725</v>
      </c>
      <c r="M39">
        <v>17</v>
      </c>
      <c r="N39">
        <v>27</v>
      </c>
      <c r="O39">
        <v>75</v>
      </c>
      <c r="P39">
        <v>5</v>
      </c>
      <c r="Q39">
        <v>10</v>
      </c>
      <c r="R39">
        <v>3</v>
      </c>
    </row>
    <row r="40" spans="1:18">
      <c r="A40" t="s">
        <v>1373</v>
      </c>
      <c r="B40" t="s">
        <v>668</v>
      </c>
      <c r="C40">
        <v>1</v>
      </c>
      <c r="D40">
        <f>YEAR(Table13[[#This Row],[release_date]])</f>
        <v>2022</v>
      </c>
      <c r="E40">
        <f>MONTH(Table13[[#This Row],[release_date]])</f>
        <v>4</v>
      </c>
      <c r="F40">
        <f>DAY(Table13[[#This Row],[release_date]])</f>
        <v>22</v>
      </c>
      <c r="G40" s="3">
        <v>44673</v>
      </c>
      <c r="H40">
        <v>244741137</v>
      </c>
      <c r="I40" t="s">
        <v>59</v>
      </c>
      <c r="J40" t="s">
        <v>16</v>
      </c>
      <c r="K40" t="str">
        <f>LEFT(Table13[[#This Row],[mode]],3)</f>
        <v>Maj</v>
      </c>
      <c r="L40" s="2">
        <v>38.092526871834984</v>
      </c>
      <c r="M40">
        <v>20</v>
      </c>
      <c r="N40">
        <v>66</v>
      </c>
      <c r="O40">
        <v>9</v>
      </c>
      <c r="P40">
        <v>0</v>
      </c>
      <c r="Q40">
        <v>9</v>
      </c>
      <c r="R40">
        <v>8</v>
      </c>
    </row>
    <row r="41" spans="1:18">
      <c r="A41" t="s">
        <v>761</v>
      </c>
      <c r="B41" t="s">
        <v>762</v>
      </c>
      <c r="C41">
        <v>1</v>
      </c>
      <c r="D41">
        <f>YEAR(Table13[[#This Row],[release_date]])</f>
        <v>1973</v>
      </c>
      <c r="E41">
        <f>MONTH(Table13[[#This Row],[release_date]])</f>
        <v>1</v>
      </c>
      <c r="F41">
        <f>DAY(Table13[[#This Row],[release_date]])</f>
        <v>5</v>
      </c>
      <c r="G41" s="3">
        <v>26669</v>
      </c>
      <c r="H41">
        <v>838586769</v>
      </c>
      <c r="I41" t="s">
        <v>21</v>
      </c>
      <c r="J41" t="s">
        <v>27</v>
      </c>
      <c r="K41" t="str">
        <f>LEFT(Table13[[#This Row],[mode]],3)</f>
        <v>Min</v>
      </c>
      <c r="L41" s="2">
        <v>39.533281085355171</v>
      </c>
      <c r="M41">
        <v>24</v>
      </c>
      <c r="N41">
        <v>43</v>
      </c>
      <c r="O41">
        <v>39</v>
      </c>
      <c r="P41">
        <v>0</v>
      </c>
      <c r="Q41">
        <v>23</v>
      </c>
      <c r="R41">
        <v>3</v>
      </c>
    </row>
    <row r="42" spans="1:18">
      <c r="A42" t="s">
        <v>1030</v>
      </c>
      <c r="B42" t="s">
        <v>20</v>
      </c>
      <c r="C42">
        <v>1</v>
      </c>
      <c r="D42">
        <f>YEAR(Table13[[#This Row],[release_date]])</f>
        <v>2021</v>
      </c>
      <c r="E42">
        <f>MONTH(Table13[[#This Row],[release_date]])</f>
        <v>5</v>
      </c>
      <c r="F42">
        <f>DAY(Table13[[#This Row],[release_date]])</f>
        <v>21</v>
      </c>
      <c r="G42" s="3">
        <v>44337</v>
      </c>
      <c r="H42">
        <v>850608354</v>
      </c>
      <c r="I42" t="s">
        <v>1604</v>
      </c>
      <c r="J42" t="s">
        <v>16</v>
      </c>
      <c r="K42" t="str">
        <f>LEFT(Table13[[#This Row],[mode]],3)</f>
        <v>Maj</v>
      </c>
      <c r="L42" s="2">
        <v>39.26369794779427</v>
      </c>
      <c r="M42">
        <v>36</v>
      </c>
      <c r="N42">
        <v>45</v>
      </c>
      <c r="O42">
        <v>81</v>
      </c>
      <c r="P42">
        <v>0</v>
      </c>
      <c r="Q42">
        <v>8</v>
      </c>
      <c r="R42">
        <v>13</v>
      </c>
    </row>
    <row r="43" spans="1:18">
      <c r="A43" t="s">
        <v>1203</v>
      </c>
      <c r="B43" t="s">
        <v>483</v>
      </c>
      <c r="C43">
        <v>1</v>
      </c>
      <c r="D43">
        <f>YEAR(Table13[[#This Row],[release_date]])</f>
        <v>2019</v>
      </c>
      <c r="E43">
        <f>MONTH(Table13[[#This Row],[release_date]])</f>
        <v>10</v>
      </c>
      <c r="F43">
        <f>DAY(Table13[[#This Row],[release_date]])</f>
        <v>4</v>
      </c>
      <c r="G43" s="3">
        <v>43742</v>
      </c>
      <c r="H43">
        <v>203680270</v>
      </c>
      <c r="I43" t="s">
        <v>1605</v>
      </c>
      <c r="J43" t="s">
        <v>27</v>
      </c>
      <c r="K43" t="str">
        <f>LEFT(Table13[[#This Row],[mode]],3)</f>
        <v>Min</v>
      </c>
      <c r="L43" s="2">
        <v>39.22728378841245</v>
      </c>
      <c r="M43">
        <v>45</v>
      </c>
      <c r="N43">
        <v>55</v>
      </c>
      <c r="O43">
        <v>73</v>
      </c>
      <c r="P43">
        <v>0</v>
      </c>
      <c r="Q43">
        <v>9</v>
      </c>
      <c r="R43">
        <v>21</v>
      </c>
    </row>
    <row r="44" spans="1:18">
      <c r="A44" t="s">
        <v>1262</v>
      </c>
      <c r="B44" t="s">
        <v>1263</v>
      </c>
      <c r="C44">
        <v>1</v>
      </c>
      <c r="D44">
        <f>YEAR(Table13[[#This Row],[release_date]])</f>
        <v>2022</v>
      </c>
      <c r="E44">
        <f>MONTH(Table13[[#This Row],[release_date]])</f>
        <v>2</v>
      </c>
      <c r="F44">
        <f>DAY(Table13[[#This Row],[release_date]])</f>
        <v>22</v>
      </c>
      <c r="G44" s="3">
        <v>44614</v>
      </c>
      <c r="H44">
        <v>135444283</v>
      </c>
      <c r="I44" t="s">
        <v>15</v>
      </c>
      <c r="J44" t="s">
        <v>27</v>
      </c>
      <c r="K44" t="str">
        <f>LEFT(Table13[[#This Row],[mode]],3)</f>
        <v>Min</v>
      </c>
      <c r="L44" s="2">
        <v>39.919289678184107</v>
      </c>
      <c r="M44">
        <v>28</v>
      </c>
      <c r="N44">
        <v>77</v>
      </c>
      <c r="O44">
        <v>4</v>
      </c>
      <c r="P44">
        <v>0</v>
      </c>
      <c r="Q44">
        <v>6</v>
      </c>
      <c r="R44">
        <v>29</v>
      </c>
    </row>
    <row r="45" spans="1:18">
      <c r="A45" t="s">
        <v>591</v>
      </c>
      <c r="B45" t="s">
        <v>347</v>
      </c>
      <c r="C45">
        <v>1</v>
      </c>
      <c r="D45">
        <f>YEAR(Table13[[#This Row],[release_date]])</f>
        <v>2016</v>
      </c>
      <c r="E45">
        <f>MONTH(Table13[[#This Row],[release_date]])</f>
        <v>9</v>
      </c>
      <c r="F45">
        <f>DAY(Table13[[#This Row],[release_date]])</f>
        <v>9</v>
      </c>
      <c r="G45" s="3">
        <v>42622</v>
      </c>
      <c r="H45">
        <v>2420461338</v>
      </c>
      <c r="I45" t="s">
        <v>1601</v>
      </c>
      <c r="J45" t="s">
        <v>16</v>
      </c>
      <c r="K45" t="str">
        <f>LEFT(Table13[[#This Row],[mode]],3)</f>
        <v>Maj</v>
      </c>
      <c r="L45" s="2">
        <v>40.951764611888962</v>
      </c>
      <c r="M45">
        <v>45</v>
      </c>
      <c r="N45">
        <v>56</v>
      </c>
      <c r="O45">
        <v>69</v>
      </c>
      <c r="P45">
        <v>0</v>
      </c>
      <c r="Q45">
        <v>9</v>
      </c>
      <c r="R45">
        <v>5</v>
      </c>
    </row>
    <row r="46" spans="1:18">
      <c r="A46" t="s">
        <v>741</v>
      </c>
      <c r="B46" t="s">
        <v>742</v>
      </c>
      <c r="C46">
        <v>1</v>
      </c>
      <c r="D46">
        <f>YEAR(Table13[[#This Row],[release_date]])</f>
        <v>2015</v>
      </c>
      <c r="E46">
        <f>MONTH(Table13[[#This Row],[release_date]])</f>
        <v>4</v>
      </c>
      <c r="F46">
        <f>DAY(Table13[[#This Row],[release_date]])</f>
        <v>22</v>
      </c>
      <c r="G46" s="3">
        <v>42116</v>
      </c>
      <c r="H46">
        <v>571386359</v>
      </c>
      <c r="I46" t="s">
        <v>1605</v>
      </c>
      <c r="J46" t="s">
        <v>27</v>
      </c>
      <c r="K46" t="str">
        <f>LEFT(Table13[[#This Row],[mode]],3)</f>
        <v>Min</v>
      </c>
      <c r="L46" s="2">
        <v>40.231035310201825</v>
      </c>
      <c r="M46">
        <v>23</v>
      </c>
      <c r="N46">
        <v>48</v>
      </c>
      <c r="O46">
        <v>5</v>
      </c>
      <c r="P46">
        <v>0</v>
      </c>
      <c r="Q46">
        <v>12</v>
      </c>
      <c r="R46">
        <v>3</v>
      </c>
    </row>
    <row r="47" spans="1:18">
      <c r="A47" t="s">
        <v>747</v>
      </c>
      <c r="B47" t="s">
        <v>748</v>
      </c>
      <c r="C47">
        <v>1</v>
      </c>
      <c r="D47">
        <f>YEAR(Table13[[#This Row],[release_date]])</f>
        <v>2022</v>
      </c>
      <c r="E47">
        <f>MONTH(Table13[[#This Row],[release_date]])</f>
        <v>8</v>
      </c>
      <c r="F47">
        <f>DAY(Table13[[#This Row],[release_date]])</f>
        <v>5</v>
      </c>
      <c r="G47" s="3">
        <v>44778</v>
      </c>
      <c r="H47">
        <v>284785823</v>
      </c>
      <c r="I47" t="s">
        <v>1605</v>
      </c>
      <c r="J47" t="s">
        <v>16</v>
      </c>
      <c r="K47" t="str">
        <f>LEFT(Table13[[#This Row],[mode]],3)</f>
        <v>Maj</v>
      </c>
      <c r="L47" s="2">
        <v>40.310116144999398</v>
      </c>
      <c r="M47">
        <v>39</v>
      </c>
      <c r="N47">
        <v>64</v>
      </c>
      <c r="O47">
        <v>21</v>
      </c>
      <c r="P47">
        <v>0</v>
      </c>
      <c r="Q47">
        <v>7</v>
      </c>
      <c r="R47">
        <v>7</v>
      </c>
    </row>
    <row r="48" spans="1:18">
      <c r="A48" t="s">
        <v>954</v>
      </c>
      <c r="B48" t="s">
        <v>955</v>
      </c>
      <c r="C48">
        <v>1</v>
      </c>
      <c r="D48">
        <f>YEAR(Table13[[#This Row],[release_date]])</f>
        <v>2021</v>
      </c>
      <c r="E48">
        <f>MONTH(Table13[[#This Row],[release_date]])</f>
        <v>12</v>
      </c>
      <c r="F48">
        <f>DAY(Table13[[#This Row],[release_date]])</f>
        <v>1</v>
      </c>
      <c r="G48" s="3">
        <v>44531</v>
      </c>
      <c r="H48">
        <v>287201015</v>
      </c>
      <c r="I48" t="s">
        <v>59</v>
      </c>
      <c r="J48" t="s">
        <v>16</v>
      </c>
      <c r="K48" t="str">
        <f>LEFT(Table13[[#This Row],[mode]],3)</f>
        <v>Maj</v>
      </c>
      <c r="L48" s="2">
        <v>40.412503514346028</v>
      </c>
      <c r="M48">
        <v>7</v>
      </c>
      <c r="N48">
        <v>29</v>
      </c>
      <c r="O48">
        <v>62</v>
      </c>
      <c r="P48">
        <v>0</v>
      </c>
      <c r="Q48">
        <v>9</v>
      </c>
      <c r="R48">
        <v>3</v>
      </c>
    </row>
    <row r="49" spans="1:18">
      <c r="A49" t="s">
        <v>1042</v>
      </c>
      <c r="B49" t="s">
        <v>20</v>
      </c>
      <c r="C49">
        <v>1</v>
      </c>
      <c r="D49">
        <f>YEAR(Table13[[#This Row],[release_date]])</f>
        <v>2021</v>
      </c>
      <c r="E49">
        <f>MONTH(Table13[[#This Row],[release_date]])</f>
        <v>5</v>
      </c>
      <c r="F49">
        <f>DAY(Table13[[#This Row],[release_date]])</f>
        <v>21</v>
      </c>
      <c r="G49" s="3">
        <v>44337</v>
      </c>
      <c r="H49">
        <v>783706581</v>
      </c>
      <c r="I49" t="s">
        <v>24</v>
      </c>
      <c r="J49" t="s">
        <v>16</v>
      </c>
      <c r="K49" t="str">
        <f>LEFT(Table13[[#This Row],[mode]],3)</f>
        <v>Maj</v>
      </c>
      <c r="L49" s="2">
        <v>40.892363226815881</v>
      </c>
      <c r="M49">
        <v>19</v>
      </c>
      <c r="N49">
        <v>29</v>
      </c>
      <c r="O49">
        <v>86</v>
      </c>
      <c r="P49">
        <v>0</v>
      </c>
      <c r="Q49">
        <v>34</v>
      </c>
      <c r="R49">
        <v>4</v>
      </c>
    </row>
    <row r="50" spans="1:18">
      <c r="A50" t="s">
        <v>718</v>
      </c>
      <c r="B50" t="s">
        <v>54</v>
      </c>
      <c r="C50">
        <v>1</v>
      </c>
      <c r="D50">
        <f>YEAR(Table13[[#This Row],[release_date]])</f>
        <v>2022</v>
      </c>
      <c r="E50">
        <f>MONTH(Table13[[#This Row],[release_date]])</f>
        <v>7</v>
      </c>
      <c r="F50">
        <f>DAY(Table13[[#This Row],[release_date]])</f>
        <v>21</v>
      </c>
      <c r="G50" s="3">
        <v>44763</v>
      </c>
      <c r="H50">
        <v>338564981</v>
      </c>
      <c r="I50" t="s">
        <v>86</v>
      </c>
      <c r="J50" t="s">
        <v>27</v>
      </c>
      <c r="K50" t="str">
        <f>LEFT(Table13[[#This Row],[mode]],3)</f>
        <v>Min</v>
      </c>
      <c r="L50" s="2">
        <v>41.306816191420374</v>
      </c>
      <c r="M50">
        <v>9</v>
      </c>
      <c r="N50">
        <v>25</v>
      </c>
      <c r="O50">
        <v>84</v>
      </c>
      <c r="P50">
        <v>1</v>
      </c>
      <c r="Q50">
        <v>14</v>
      </c>
      <c r="R50">
        <v>4</v>
      </c>
    </row>
    <row r="51" spans="1:18">
      <c r="A51" t="s">
        <v>739</v>
      </c>
      <c r="B51" t="s">
        <v>740</v>
      </c>
      <c r="C51">
        <v>1</v>
      </c>
      <c r="D51">
        <f>YEAR(Table13[[#This Row],[release_date]])</f>
        <v>2020</v>
      </c>
      <c r="E51">
        <f>MONTH(Table13[[#This Row],[release_date]])</f>
        <v>1</v>
      </c>
      <c r="F51">
        <f>DAY(Table13[[#This Row],[release_date]])</f>
        <v>10</v>
      </c>
      <c r="G51" s="3">
        <v>43840</v>
      </c>
      <c r="H51">
        <v>872137015</v>
      </c>
      <c r="I51" t="s">
        <v>86</v>
      </c>
      <c r="J51" t="s">
        <v>27</v>
      </c>
      <c r="K51" t="str">
        <f>LEFT(Table13[[#This Row],[mode]],3)</f>
        <v>Min</v>
      </c>
      <c r="L51" s="2">
        <v>41.755618172568099</v>
      </c>
      <c r="M51">
        <v>9</v>
      </c>
      <c r="N51">
        <v>61</v>
      </c>
      <c r="O51">
        <v>2</v>
      </c>
      <c r="P51">
        <v>0</v>
      </c>
      <c r="Q51">
        <v>12</v>
      </c>
      <c r="R51">
        <v>5</v>
      </c>
    </row>
    <row r="52" spans="1:18">
      <c r="A52" t="s">
        <v>906</v>
      </c>
      <c r="B52" t="s">
        <v>907</v>
      </c>
      <c r="C52">
        <v>3</v>
      </c>
      <c r="D52">
        <f>YEAR(Table13[[#This Row],[release_date]])</f>
        <v>2022</v>
      </c>
      <c r="E52">
        <f>MONTH(Table13[[#This Row],[release_date]])</f>
        <v>1</v>
      </c>
      <c r="F52">
        <f>DAY(Table13[[#This Row],[release_date]])</f>
        <v>7</v>
      </c>
      <c r="G52" s="3">
        <v>44568</v>
      </c>
      <c r="H52">
        <v>88103848</v>
      </c>
      <c r="I52" t="s">
        <v>1602</v>
      </c>
      <c r="J52" t="s">
        <v>16</v>
      </c>
      <c r="K52" t="str">
        <f>LEFT(Table13[[#This Row],[mode]],3)</f>
        <v>Maj</v>
      </c>
      <c r="L52" s="2">
        <v>41.495468158393223</v>
      </c>
      <c r="M52">
        <v>27</v>
      </c>
      <c r="N52">
        <v>64</v>
      </c>
      <c r="O52">
        <v>36</v>
      </c>
      <c r="P52">
        <v>0</v>
      </c>
      <c r="Q52">
        <v>60</v>
      </c>
      <c r="R52">
        <v>3</v>
      </c>
    </row>
    <row r="53" spans="1:18">
      <c r="A53" t="s">
        <v>1096</v>
      </c>
      <c r="B53" t="s">
        <v>1097</v>
      </c>
      <c r="C53">
        <v>1</v>
      </c>
      <c r="D53">
        <f>YEAR(Table13[[#This Row],[release_date]])</f>
        <v>2022</v>
      </c>
      <c r="E53">
        <f>MONTH(Table13[[#This Row],[release_date]])</f>
        <v>1</v>
      </c>
      <c r="F53">
        <f>DAY(Table13[[#This Row],[release_date]])</f>
        <v>10</v>
      </c>
      <c r="G53" s="3">
        <v>44571</v>
      </c>
      <c r="H53">
        <v>71014967</v>
      </c>
      <c r="I53" t="s">
        <v>1605</v>
      </c>
      <c r="J53" t="s">
        <v>16</v>
      </c>
      <c r="K53" t="str">
        <f>LEFT(Table13[[#This Row],[mode]],3)</f>
        <v>Maj</v>
      </c>
      <c r="L53" s="2">
        <v>41.831796242477544</v>
      </c>
      <c r="M53">
        <v>65</v>
      </c>
      <c r="N53">
        <v>88</v>
      </c>
      <c r="O53">
        <v>0</v>
      </c>
      <c r="P53">
        <v>0</v>
      </c>
      <c r="Q53">
        <v>26</v>
      </c>
      <c r="R53">
        <v>5</v>
      </c>
    </row>
    <row r="54" spans="1:18">
      <c r="A54" t="s">
        <v>1248</v>
      </c>
      <c r="B54" t="s">
        <v>1249</v>
      </c>
      <c r="C54">
        <v>1</v>
      </c>
      <c r="D54">
        <f>YEAR(Table13[[#This Row],[release_date]])</f>
        <v>1975</v>
      </c>
      <c r="E54">
        <f>MONTH(Table13[[#This Row],[release_date]])</f>
        <v>10</v>
      </c>
      <c r="F54">
        <f>DAY(Table13[[#This Row],[release_date]])</f>
        <v>31</v>
      </c>
      <c r="G54" s="3">
        <v>27698</v>
      </c>
      <c r="H54">
        <v>2197010679</v>
      </c>
      <c r="J54" t="s">
        <v>27</v>
      </c>
      <c r="K54" t="str">
        <f>LEFT(Table13[[#This Row],[mode]],3)</f>
        <v>Min</v>
      </c>
      <c r="L54" s="2">
        <v>41.748583295733781</v>
      </c>
      <c r="M54">
        <v>23</v>
      </c>
      <c r="N54">
        <v>40</v>
      </c>
      <c r="O54">
        <v>27</v>
      </c>
      <c r="P54">
        <v>0</v>
      </c>
      <c r="Q54">
        <v>30</v>
      </c>
      <c r="R54">
        <v>5</v>
      </c>
    </row>
    <row r="55" spans="1:18">
      <c r="A55" t="s">
        <v>261</v>
      </c>
      <c r="B55" t="s">
        <v>201</v>
      </c>
      <c r="C55">
        <v>1</v>
      </c>
      <c r="D55">
        <f>YEAR(Table13[[#This Row],[release_date]])</f>
        <v>2011</v>
      </c>
      <c r="E55">
        <f>MONTH(Table13[[#This Row],[release_date]])</f>
        <v>1</v>
      </c>
      <c r="F55">
        <f>DAY(Table13[[#This Row],[release_date]])</f>
        <v>1</v>
      </c>
      <c r="G55" s="3">
        <v>40544</v>
      </c>
      <c r="H55">
        <v>284819874</v>
      </c>
      <c r="I55" t="s">
        <v>38</v>
      </c>
      <c r="J55" t="s">
        <v>16</v>
      </c>
      <c r="K55" t="str">
        <f>LEFT(Table13[[#This Row],[mode]],3)</f>
        <v>Maj</v>
      </c>
      <c r="L55" s="2">
        <v>42.617583571386724</v>
      </c>
      <c r="M55">
        <v>20</v>
      </c>
      <c r="N55">
        <v>86</v>
      </c>
      <c r="O55">
        <v>21</v>
      </c>
      <c r="P55">
        <v>0</v>
      </c>
      <c r="Q55">
        <v>9</v>
      </c>
      <c r="R55">
        <v>9</v>
      </c>
    </row>
    <row r="56" spans="1:18">
      <c r="A56" t="s">
        <v>1014</v>
      </c>
      <c r="B56" t="s">
        <v>971</v>
      </c>
      <c r="C56">
        <v>1</v>
      </c>
      <c r="D56">
        <f>YEAR(Table13[[#This Row],[release_date]])</f>
        <v>2021</v>
      </c>
      <c r="E56">
        <f>MONTH(Table13[[#This Row],[release_date]])</f>
        <v>11</v>
      </c>
      <c r="F56">
        <f>DAY(Table13[[#This Row],[release_date]])</f>
        <v>19</v>
      </c>
      <c r="G56" s="3">
        <v>44519</v>
      </c>
      <c r="H56">
        <v>167076418</v>
      </c>
      <c r="J56" t="s">
        <v>16</v>
      </c>
      <c r="K56" t="str">
        <f>LEFT(Table13[[#This Row],[mode]],3)</f>
        <v>Maj</v>
      </c>
      <c r="L56" s="2">
        <v>42.952656062702886</v>
      </c>
      <c r="M56">
        <v>47</v>
      </c>
      <c r="N56">
        <v>36</v>
      </c>
      <c r="O56">
        <v>76</v>
      </c>
      <c r="P56">
        <v>0</v>
      </c>
      <c r="Q56">
        <v>9</v>
      </c>
      <c r="R56">
        <v>5</v>
      </c>
    </row>
    <row r="57" spans="1:18">
      <c r="A57" t="s">
        <v>1086</v>
      </c>
      <c r="B57" t="s">
        <v>1087</v>
      </c>
      <c r="C57">
        <v>1</v>
      </c>
      <c r="D57">
        <f>YEAR(Table13[[#This Row],[release_date]])</f>
        <v>2013</v>
      </c>
      <c r="E57">
        <f>MONTH(Table13[[#This Row],[release_date]])</f>
        <v>8</v>
      </c>
      <c r="F57">
        <f>DAY(Table13[[#This Row],[release_date]])</f>
        <v>1</v>
      </c>
      <c r="G57" s="3">
        <v>41487</v>
      </c>
      <c r="H57">
        <v>2086124197</v>
      </c>
      <c r="I57" t="s">
        <v>1605</v>
      </c>
      <c r="J57" t="s">
        <v>16</v>
      </c>
      <c r="K57" t="str">
        <f>LEFT(Table13[[#This Row],[mode]],3)</f>
        <v>Maj</v>
      </c>
      <c r="L57" s="2">
        <v>42.788266832417662</v>
      </c>
      <c r="M57">
        <v>33</v>
      </c>
      <c r="N57">
        <v>26</v>
      </c>
      <c r="O57">
        <v>92</v>
      </c>
      <c r="P57">
        <v>0</v>
      </c>
      <c r="Q57">
        <v>13</v>
      </c>
      <c r="R57">
        <v>3</v>
      </c>
    </row>
    <row r="58" spans="1:18">
      <c r="A58" t="s">
        <v>1246</v>
      </c>
      <c r="B58" t="s">
        <v>155</v>
      </c>
      <c r="C58">
        <v>1</v>
      </c>
      <c r="D58">
        <f>YEAR(Table13[[#This Row],[release_date]])</f>
        <v>2021</v>
      </c>
      <c r="E58">
        <f>MONTH(Table13[[#This Row],[release_date]])</f>
        <v>9</v>
      </c>
      <c r="F58">
        <f>DAY(Table13[[#This Row],[release_date]])</f>
        <v>3</v>
      </c>
      <c r="G58" s="3">
        <v>44442</v>
      </c>
      <c r="H58">
        <v>346127840</v>
      </c>
      <c r="I58" t="s">
        <v>15</v>
      </c>
      <c r="J58" t="s">
        <v>16</v>
      </c>
      <c r="K58" t="str">
        <f>LEFT(Table13[[#This Row],[mode]],3)</f>
        <v>Maj</v>
      </c>
      <c r="L58" s="2">
        <v>42.823844521232019</v>
      </c>
      <c r="M58">
        <v>33</v>
      </c>
      <c r="N58">
        <v>44</v>
      </c>
      <c r="O58">
        <v>62</v>
      </c>
      <c r="P58">
        <v>0</v>
      </c>
      <c r="Q58">
        <v>8</v>
      </c>
      <c r="R58">
        <v>6</v>
      </c>
    </row>
    <row r="59" spans="1:18">
      <c r="A59" t="s">
        <v>1459</v>
      </c>
      <c r="B59" t="s">
        <v>48</v>
      </c>
      <c r="C59">
        <v>1</v>
      </c>
      <c r="D59">
        <f>YEAR(Table13[[#This Row],[release_date]])</f>
        <v>2022</v>
      </c>
      <c r="E59">
        <f>MONTH(Table13[[#This Row],[release_date]])</f>
        <v>5</v>
      </c>
      <c r="F59">
        <f>DAY(Table13[[#This Row],[release_date]])</f>
        <v>20</v>
      </c>
      <c r="G59" s="3">
        <v>44701</v>
      </c>
      <c r="H59">
        <v>137070925</v>
      </c>
      <c r="J59" t="s">
        <v>16</v>
      </c>
      <c r="K59" t="str">
        <f>LEFT(Table13[[#This Row],[mode]],3)</f>
        <v>Maj</v>
      </c>
      <c r="L59" s="2">
        <v>42.547390458744111</v>
      </c>
      <c r="M59">
        <v>32</v>
      </c>
      <c r="N59">
        <v>20</v>
      </c>
      <c r="O59">
        <v>94</v>
      </c>
      <c r="P59">
        <v>0</v>
      </c>
      <c r="Q59">
        <v>11</v>
      </c>
      <c r="R59">
        <v>4</v>
      </c>
    </row>
    <row r="60" spans="1:18">
      <c r="A60" t="s">
        <v>1595</v>
      </c>
      <c r="B60" t="s">
        <v>23</v>
      </c>
      <c r="C60">
        <v>1</v>
      </c>
      <c r="D60">
        <f>YEAR(Table13[[#This Row],[release_date]])</f>
        <v>2022</v>
      </c>
      <c r="E60">
        <f>MONTH(Table13[[#This Row],[release_date]])</f>
        <v>10</v>
      </c>
      <c r="F60">
        <f>DAY(Table13[[#This Row],[release_date]])</f>
        <v>21</v>
      </c>
      <c r="G60" s="3">
        <v>44855</v>
      </c>
      <c r="H60">
        <v>121871870</v>
      </c>
      <c r="I60" t="s">
        <v>1604</v>
      </c>
      <c r="J60" t="s">
        <v>16</v>
      </c>
      <c r="K60" t="str">
        <f>LEFT(Table13[[#This Row],[mode]],3)</f>
        <v>Maj</v>
      </c>
      <c r="L60" s="2">
        <v>42.73028314843301</v>
      </c>
      <c r="M60">
        <v>7</v>
      </c>
      <c r="N60">
        <v>24</v>
      </c>
      <c r="O60">
        <v>83</v>
      </c>
      <c r="P60">
        <v>1</v>
      </c>
      <c r="Q60">
        <v>12</v>
      </c>
      <c r="R60">
        <v>6</v>
      </c>
    </row>
    <row r="61" spans="1:18">
      <c r="A61" t="s">
        <v>142</v>
      </c>
      <c r="B61" t="s">
        <v>143</v>
      </c>
      <c r="C61">
        <v>1</v>
      </c>
      <c r="D61">
        <f>YEAR(Table13[[#This Row],[release_date]])</f>
        <v>1999</v>
      </c>
      <c r="E61">
        <f>MONTH(Table13[[#This Row],[release_date]])</f>
        <v>1</v>
      </c>
      <c r="F61">
        <f>DAY(Table13[[#This Row],[release_date]])</f>
        <v>1</v>
      </c>
      <c r="G61" s="3">
        <v>36161</v>
      </c>
      <c r="H61">
        <v>1755214421</v>
      </c>
      <c r="I61" t="s">
        <v>15</v>
      </c>
      <c r="J61" t="s">
        <v>16</v>
      </c>
      <c r="K61" t="str">
        <f>LEFT(Table13[[#This Row],[mode]],3)</f>
        <v>Maj</v>
      </c>
      <c r="L61" s="2">
        <v>43.914614945125486</v>
      </c>
      <c r="M61">
        <v>28</v>
      </c>
      <c r="N61">
        <v>66</v>
      </c>
      <c r="O61">
        <v>0</v>
      </c>
      <c r="P61">
        <v>0</v>
      </c>
      <c r="Q61">
        <v>23</v>
      </c>
      <c r="R61">
        <v>3</v>
      </c>
    </row>
    <row r="62" spans="1:18">
      <c r="A62" t="s">
        <v>206</v>
      </c>
      <c r="B62" t="s">
        <v>23</v>
      </c>
      <c r="C62">
        <v>1</v>
      </c>
      <c r="D62">
        <f>YEAR(Table13[[#This Row],[release_date]])</f>
        <v>2012</v>
      </c>
      <c r="E62">
        <f>MONTH(Table13[[#This Row],[release_date]])</f>
        <v>1</v>
      </c>
      <c r="F62">
        <f>DAY(Table13[[#This Row],[release_date]])</f>
        <v>1</v>
      </c>
      <c r="G62" s="3">
        <v>40909</v>
      </c>
      <c r="H62">
        <v>882831184</v>
      </c>
      <c r="I62" t="s">
        <v>59</v>
      </c>
      <c r="J62" t="s">
        <v>16</v>
      </c>
      <c r="K62" t="str">
        <f>LEFT(Table13[[#This Row],[mode]],3)</f>
        <v>Maj</v>
      </c>
      <c r="L62" s="2">
        <v>43.189637324119907</v>
      </c>
      <c r="M62">
        <v>50</v>
      </c>
      <c r="N62">
        <v>55</v>
      </c>
      <c r="O62">
        <v>50</v>
      </c>
      <c r="P62">
        <v>0</v>
      </c>
      <c r="Q62">
        <v>15</v>
      </c>
      <c r="R62">
        <v>10</v>
      </c>
    </row>
    <row r="63" spans="1:18">
      <c r="A63" t="s">
        <v>434</v>
      </c>
      <c r="B63" t="s">
        <v>435</v>
      </c>
      <c r="C63">
        <v>2</v>
      </c>
      <c r="D63">
        <f>YEAR(Table13[[#This Row],[release_date]])</f>
        <v>2023</v>
      </c>
      <c r="E63">
        <f>MONTH(Table13[[#This Row],[release_date]])</f>
        <v>6</v>
      </c>
      <c r="F63">
        <f>DAY(Table13[[#This Row],[release_date]])</f>
        <v>5</v>
      </c>
      <c r="G63" s="3">
        <v>45082</v>
      </c>
      <c r="H63">
        <v>51985779</v>
      </c>
      <c r="I63" t="s">
        <v>24</v>
      </c>
      <c r="J63" t="s">
        <v>27</v>
      </c>
      <c r="K63" t="str">
        <f>LEFT(Table13[[#This Row],[mode]],3)</f>
        <v>Min</v>
      </c>
      <c r="L63" s="2">
        <v>43.352411625942167</v>
      </c>
      <c r="M63">
        <v>14</v>
      </c>
      <c r="N63">
        <v>74</v>
      </c>
      <c r="O63">
        <v>1</v>
      </c>
      <c r="P63">
        <v>0</v>
      </c>
      <c r="Q63">
        <v>19</v>
      </c>
      <c r="R63">
        <v>8</v>
      </c>
    </row>
    <row r="64" spans="1:18">
      <c r="A64" t="s">
        <v>843</v>
      </c>
      <c r="B64" t="s">
        <v>50</v>
      </c>
      <c r="C64">
        <v>1</v>
      </c>
      <c r="D64">
        <f>YEAR(Table13[[#This Row],[release_date]])</f>
        <v>2022</v>
      </c>
      <c r="E64">
        <f>MONTH(Table13[[#This Row],[release_date]])</f>
        <v>12</v>
      </c>
      <c r="F64">
        <f>DAY(Table13[[#This Row],[release_date]])</f>
        <v>9</v>
      </c>
      <c r="G64" s="3">
        <v>44904</v>
      </c>
      <c r="H64">
        <v>65362788</v>
      </c>
      <c r="I64" t="s">
        <v>21</v>
      </c>
      <c r="J64" t="s">
        <v>16</v>
      </c>
      <c r="K64" t="str">
        <f>LEFT(Table13[[#This Row],[mode]],3)</f>
        <v>Maj</v>
      </c>
      <c r="L64" s="2">
        <v>43.957945231306162</v>
      </c>
      <c r="M64">
        <v>42</v>
      </c>
      <c r="N64">
        <v>44</v>
      </c>
      <c r="O64">
        <v>57</v>
      </c>
      <c r="P64">
        <v>0</v>
      </c>
      <c r="Q64">
        <v>15</v>
      </c>
      <c r="R64">
        <v>6</v>
      </c>
    </row>
    <row r="65" spans="1:18">
      <c r="A65" t="s">
        <v>1375</v>
      </c>
      <c r="B65" t="s">
        <v>1174</v>
      </c>
      <c r="C65">
        <v>1</v>
      </c>
      <c r="D65">
        <f>YEAR(Table13[[#This Row],[release_date]])</f>
        <v>2022</v>
      </c>
      <c r="E65">
        <f>MONTH(Table13[[#This Row],[release_date]])</f>
        <v>5</v>
      </c>
      <c r="F65">
        <f>DAY(Table13[[#This Row],[release_date]])</f>
        <v>13</v>
      </c>
      <c r="G65" s="3">
        <v>44694</v>
      </c>
      <c r="H65">
        <v>37778188</v>
      </c>
      <c r="I65" t="s">
        <v>59</v>
      </c>
      <c r="J65" t="s">
        <v>16</v>
      </c>
      <c r="K65" t="str">
        <f>LEFT(Table13[[#This Row],[mode]],3)</f>
        <v>Maj</v>
      </c>
      <c r="L65" s="2">
        <v>43.407629229375182</v>
      </c>
      <c r="M65">
        <v>60</v>
      </c>
      <c r="N65">
        <v>38</v>
      </c>
      <c r="O65">
        <v>76</v>
      </c>
      <c r="P65">
        <v>1</v>
      </c>
      <c r="Q65">
        <v>48</v>
      </c>
      <c r="R65">
        <v>38</v>
      </c>
    </row>
    <row r="66" spans="1:18">
      <c r="A66" t="s">
        <v>53</v>
      </c>
      <c r="B66" t="s">
        <v>54</v>
      </c>
      <c r="C66">
        <v>1</v>
      </c>
      <c r="D66">
        <f>YEAR(Table13[[#This Row],[release_date]])</f>
        <v>2023</v>
      </c>
      <c r="E66">
        <f>MONTH(Table13[[#This Row],[release_date]])</f>
        <v>7</v>
      </c>
      <c r="F66">
        <f>DAY(Table13[[#This Row],[release_date]])</f>
        <v>13</v>
      </c>
      <c r="G66" s="3">
        <v>45120</v>
      </c>
      <c r="H66">
        <v>30546883</v>
      </c>
      <c r="J66" t="s">
        <v>16</v>
      </c>
      <c r="K66" t="str">
        <f>LEFT(Table13[[#This Row],[mode]],3)</f>
        <v>Maj</v>
      </c>
      <c r="L66" s="2">
        <v>44.281147352262735</v>
      </c>
      <c r="M66">
        <v>14</v>
      </c>
      <c r="N66">
        <v>9</v>
      </c>
      <c r="O66">
        <v>96</v>
      </c>
      <c r="P66">
        <v>0</v>
      </c>
      <c r="Q66">
        <v>10</v>
      </c>
      <c r="R66">
        <v>3</v>
      </c>
    </row>
    <row r="67" spans="1:18">
      <c r="A67" t="s">
        <v>470</v>
      </c>
      <c r="B67" t="s">
        <v>471</v>
      </c>
      <c r="C67">
        <v>1</v>
      </c>
      <c r="D67">
        <f>YEAR(Table13[[#This Row],[release_date]])</f>
        <v>2022</v>
      </c>
      <c r="E67">
        <f>MONTH(Table13[[#This Row],[release_date]])</f>
        <v>6</v>
      </c>
      <c r="F67">
        <f>DAY(Table13[[#This Row],[release_date]])</f>
        <v>10</v>
      </c>
      <c r="G67" s="3">
        <v>44722</v>
      </c>
      <c r="H67">
        <v>988515741</v>
      </c>
      <c r="I67" t="s">
        <v>1605</v>
      </c>
      <c r="J67" t="s">
        <v>16</v>
      </c>
      <c r="K67" t="str">
        <f>LEFT(Table13[[#This Row],[mode]],3)</f>
        <v>Maj</v>
      </c>
      <c r="L67" s="2">
        <v>44.389017292990125</v>
      </c>
      <c r="M67">
        <v>27</v>
      </c>
      <c r="N67">
        <v>32</v>
      </c>
      <c r="O67">
        <v>89</v>
      </c>
      <c r="P67">
        <v>0</v>
      </c>
      <c r="Q67">
        <v>14</v>
      </c>
      <c r="R67">
        <v>5</v>
      </c>
    </row>
    <row r="68" spans="1:18">
      <c r="A68" t="s">
        <v>482</v>
      </c>
      <c r="B68" t="s">
        <v>483</v>
      </c>
      <c r="C68">
        <v>1</v>
      </c>
      <c r="D68">
        <f>YEAR(Table13[[#This Row],[release_date]])</f>
        <v>2023</v>
      </c>
      <c r="E68">
        <f>MONTH(Table13[[#This Row],[release_date]])</f>
        <v>4</v>
      </c>
      <c r="F68">
        <f>DAY(Table13[[#This Row],[release_date]])</f>
        <v>7</v>
      </c>
      <c r="G68" s="3">
        <v>45023</v>
      </c>
      <c r="H68">
        <v>117747907</v>
      </c>
      <c r="I68" t="s">
        <v>21</v>
      </c>
      <c r="J68" t="s">
        <v>16</v>
      </c>
      <c r="K68" t="str">
        <f>LEFT(Table13[[#This Row],[mode]],3)</f>
        <v>Maj</v>
      </c>
      <c r="L68" s="2">
        <v>44.542136992122913</v>
      </c>
      <c r="M68">
        <v>36</v>
      </c>
      <c r="N68">
        <v>41</v>
      </c>
      <c r="O68">
        <v>50</v>
      </c>
      <c r="P68">
        <v>0</v>
      </c>
      <c r="Q68">
        <v>38</v>
      </c>
      <c r="R68">
        <v>5</v>
      </c>
    </row>
    <row r="69" spans="1:18">
      <c r="A69" t="s">
        <v>709</v>
      </c>
      <c r="B69" t="s">
        <v>405</v>
      </c>
      <c r="C69">
        <v>2</v>
      </c>
      <c r="D69">
        <f>YEAR(Table13[[#This Row],[release_date]])</f>
        <v>2022</v>
      </c>
      <c r="E69">
        <f>MONTH(Table13[[#This Row],[release_date]])</f>
        <v>11</v>
      </c>
      <c r="F69">
        <f>DAY(Table13[[#This Row],[release_date]])</f>
        <v>25</v>
      </c>
      <c r="G69" s="3">
        <v>44890</v>
      </c>
      <c r="H69">
        <v>184308753</v>
      </c>
      <c r="I69" t="s">
        <v>1604</v>
      </c>
      <c r="J69" t="s">
        <v>27</v>
      </c>
      <c r="K69" t="str">
        <f>LEFT(Table13[[#This Row],[mode]],3)</f>
        <v>Min</v>
      </c>
      <c r="L69" s="2">
        <v>44.47791497728867</v>
      </c>
      <c r="M69">
        <v>38</v>
      </c>
      <c r="N69">
        <v>77</v>
      </c>
      <c r="O69">
        <v>9</v>
      </c>
      <c r="P69">
        <v>0</v>
      </c>
      <c r="Q69">
        <v>9</v>
      </c>
      <c r="R69">
        <v>20</v>
      </c>
    </row>
    <row r="70" spans="1:18">
      <c r="A70" t="s">
        <v>969</v>
      </c>
      <c r="B70" t="s">
        <v>110</v>
      </c>
      <c r="C70">
        <v>1</v>
      </c>
      <c r="D70">
        <f>YEAR(Table13[[#This Row],[release_date]])</f>
        <v>2022</v>
      </c>
      <c r="E70">
        <f>MONTH(Table13[[#This Row],[release_date]])</f>
        <v>1</v>
      </c>
      <c r="F70">
        <f>DAY(Table13[[#This Row],[release_date]])</f>
        <v>7</v>
      </c>
      <c r="G70" s="3">
        <v>44568</v>
      </c>
      <c r="H70">
        <v>37307967</v>
      </c>
      <c r="J70" t="s">
        <v>16</v>
      </c>
      <c r="K70" t="str">
        <f>LEFT(Table13[[#This Row],[mode]],3)</f>
        <v>Maj</v>
      </c>
      <c r="L70" s="2">
        <v>44.926131873223142</v>
      </c>
      <c r="M70">
        <v>52</v>
      </c>
      <c r="N70">
        <v>94</v>
      </c>
      <c r="O70">
        <v>11</v>
      </c>
      <c r="P70">
        <v>0</v>
      </c>
      <c r="Q70">
        <v>4</v>
      </c>
      <c r="R70">
        <v>29</v>
      </c>
    </row>
    <row r="71" spans="1:18">
      <c r="A71" t="s">
        <v>992</v>
      </c>
      <c r="B71" t="s">
        <v>20</v>
      </c>
      <c r="C71">
        <v>1</v>
      </c>
      <c r="D71">
        <f>YEAR(Table13[[#This Row],[release_date]])</f>
        <v>2021</v>
      </c>
      <c r="E71">
        <f>MONTH(Table13[[#This Row],[release_date]])</f>
        <v>4</v>
      </c>
      <c r="F71">
        <f>DAY(Table13[[#This Row],[release_date]])</f>
        <v>1</v>
      </c>
      <c r="G71" s="3">
        <v>44287</v>
      </c>
      <c r="H71">
        <v>1256880657</v>
      </c>
      <c r="I71" t="s">
        <v>24</v>
      </c>
      <c r="J71" t="s">
        <v>16</v>
      </c>
      <c r="K71" t="str">
        <f>LEFT(Table13[[#This Row],[mode]],3)</f>
        <v>Maj</v>
      </c>
      <c r="L71" s="2">
        <v>44.592086909712705</v>
      </c>
      <c r="M71">
        <v>22</v>
      </c>
      <c r="N71">
        <v>60</v>
      </c>
      <c r="O71">
        <v>61</v>
      </c>
      <c r="P71">
        <v>0</v>
      </c>
      <c r="Q71">
        <v>42</v>
      </c>
      <c r="R71">
        <v>9</v>
      </c>
    </row>
    <row r="72" spans="1:18">
      <c r="A72" t="s">
        <v>1082</v>
      </c>
      <c r="B72" t="s">
        <v>1083</v>
      </c>
      <c r="C72">
        <v>1</v>
      </c>
      <c r="D72">
        <f>YEAR(Table13[[#This Row],[release_date]])</f>
        <v>2017</v>
      </c>
      <c r="E72">
        <f>MONTH(Table13[[#This Row],[release_date]])</f>
        <v>6</v>
      </c>
      <c r="F72">
        <f>DAY(Table13[[#This Row],[release_date]])</f>
        <v>15</v>
      </c>
      <c r="G72" s="3">
        <v>42901</v>
      </c>
      <c r="H72">
        <v>2288695111</v>
      </c>
      <c r="I72" t="s">
        <v>15</v>
      </c>
      <c r="J72" t="s">
        <v>27</v>
      </c>
      <c r="K72" t="str">
        <f>LEFT(Table13[[#This Row],[mode]],3)</f>
        <v>Min</v>
      </c>
      <c r="L72" s="2">
        <v>44.46825490615953</v>
      </c>
      <c r="M72">
        <v>22</v>
      </c>
      <c r="N72">
        <v>48</v>
      </c>
      <c r="O72">
        <v>38</v>
      </c>
      <c r="P72">
        <v>0</v>
      </c>
      <c r="Q72">
        <v>33</v>
      </c>
      <c r="R72">
        <v>24</v>
      </c>
    </row>
    <row r="73" spans="1:18">
      <c r="A73" t="s">
        <v>1199</v>
      </c>
      <c r="B73" t="s">
        <v>1200</v>
      </c>
      <c r="C73">
        <v>1</v>
      </c>
      <c r="D73">
        <f>YEAR(Table13[[#This Row],[release_date]])</f>
        <v>2021</v>
      </c>
      <c r="E73">
        <f>MONTH(Table13[[#This Row],[release_date]])</f>
        <v>12</v>
      </c>
      <c r="F73">
        <f>DAY(Table13[[#This Row],[release_date]])</f>
        <v>24</v>
      </c>
      <c r="G73" s="3">
        <v>44554</v>
      </c>
      <c r="H73">
        <v>317622165</v>
      </c>
      <c r="I73" t="s">
        <v>21</v>
      </c>
      <c r="J73" t="s">
        <v>16</v>
      </c>
      <c r="K73" t="str">
        <f>LEFT(Table13[[#This Row],[mode]],3)</f>
        <v>Maj</v>
      </c>
      <c r="L73" s="2">
        <v>44.647842541177333</v>
      </c>
      <c r="M73">
        <v>18</v>
      </c>
      <c r="N73">
        <v>38</v>
      </c>
      <c r="O73">
        <v>70</v>
      </c>
      <c r="P73">
        <v>0</v>
      </c>
      <c r="Q73">
        <v>12</v>
      </c>
      <c r="R73">
        <v>4</v>
      </c>
    </row>
    <row r="74" spans="1:18">
      <c r="A74" t="s">
        <v>1213</v>
      </c>
      <c r="B74" t="s">
        <v>1089</v>
      </c>
      <c r="C74">
        <v>1</v>
      </c>
      <c r="D74">
        <f>YEAR(Table13[[#This Row],[release_date]])</f>
        <v>1991</v>
      </c>
      <c r="E74">
        <f>MONTH(Table13[[#This Row],[release_date]])</f>
        <v>9</v>
      </c>
      <c r="F74">
        <f>DAY(Table13[[#This Row],[release_date]])</f>
        <v>24</v>
      </c>
      <c r="G74" s="3">
        <v>33505</v>
      </c>
      <c r="H74">
        <v>368646862</v>
      </c>
      <c r="I74" t="s">
        <v>1605</v>
      </c>
      <c r="J74" t="s">
        <v>16</v>
      </c>
      <c r="K74" t="str">
        <f>LEFT(Table13[[#This Row],[mode]],3)</f>
        <v>Maj</v>
      </c>
      <c r="L74" s="2">
        <v>44.324920894968308</v>
      </c>
      <c r="M74">
        <v>8</v>
      </c>
      <c r="N74">
        <v>20</v>
      </c>
      <c r="O74">
        <v>74</v>
      </c>
      <c r="P74">
        <v>42</v>
      </c>
      <c r="Q74">
        <v>11</v>
      </c>
      <c r="R74">
        <v>3</v>
      </c>
    </row>
    <row r="75" spans="1:18">
      <c r="A75" t="s">
        <v>1369</v>
      </c>
      <c r="B75" t="s">
        <v>1174</v>
      </c>
      <c r="C75">
        <v>1</v>
      </c>
      <c r="D75">
        <f>YEAR(Table13[[#This Row],[release_date]])</f>
        <v>2022</v>
      </c>
      <c r="E75">
        <f>MONTH(Table13[[#This Row],[release_date]])</f>
        <v>5</v>
      </c>
      <c r="F75">
        <f>DAY(Table13[[#This Row],[release_date]])</f>
        <v>13</v>
      </c>
      <c r="G75" s="3">
        <v>44694</v>
      </c>
      <c r="H75">
        <v>41210087</v>
      </c>
      <c r="I75" t="s">
        <v>59</v>
      </c>
      <c r="J75" t="s">
        <v>16</v>
      </c>
      <c r="K75" t="str">
        <f>LEFT(Table13[[#This Row],[mode]],3)</f>
        <v>Maj</v>
      </c>
      <c r="L75" s="2">
        <v>44.704776946091279</v>
      </c>
      <c r="M75">
        <v>74</v>
      </c>
      <c r="N75">
        <v>42</v>
      </c>
      <c r="O75">
        <v>88</v>
      </c>
      <c r="P75">
        <v>0</v>
      </c>
      <c r="Q75">
        <v>9</v>
      </c>
      <c r="R75">
        <v>9</v>
      </c>
    </row>
    <row r="76" spans="1:18">
      <c r="A76" t="s">
        <v>1477</v>
      </c>
      <c r="B76" t="s">
        <v>1478</v>
      </c>
      <c r="C76">
        <v>2</v>
      </c>
      <c r="D76">
        <f>YEAR(Table13[[#This Row],[release_date]])</f>
        <v>2022</v>
      </c>
      <c r="E76">
        <f>MONTH(Table13[[#This Row],[release_date]])</f>
        <v>3</v>
      </c>
      <c r="F76">
        <f>DAY(Table13[[#This Row],[release_date]])</f>
        <v>24</v>
      </c>
      <c r="G76" s="3">
        <v>44644</v>
      </c>
      <c r="H76">
        <v>130419412</v>
      </c>
      <c r="I76" t="s">
        <v>21</v>
      </c>
      <c r="J76" t="s">
        <v>27</v>
      </c>
      <c r="K76" t="str">
        <f>LEFT(Table13[[#This Row],[mode]],3)</f>
        <v>Min</v>
      </c>
      <c r="L76" s="2">
        <v>44.196369442541766</v>
      </c>
      <c r="M76">
        <v>41</v>
      </c>
      <c r="N76">
        <v>92</v>
      </c>
      <c r="O76">
        <v>0</v>
      </c>
      <c r="P76">
        <v>0</v>
      </c>
      <c r="Q76">
        <v>44</v>
      </c>
      <c r="R76">
        <v>7</v>
      </c>
    </row>
    <row r="77" spans="1:18">
      <c r="A77" t="s">
        <v>1492</v>
      </c>
      <c r="B77" t="s">
        <v>1493</v>
      </c>
      <c r="C77">
        <v>1</v>
      </c>
      <c r="D77">
        <f>YEAR(Table13[[#This Row],[release_date]])</f>
        <v>2022</v>
      </c>
      <c r="E77">
        <f>MONTH(Table13[[#This Row],[release_date]])</f>
        <v>6</v>
      </c>
      <c r="F77">
        <f>DAY(Table13[[#This Row],[release_date]])</f>
        <v>24</v>
      </c>
      <c r="G77" s="3">
        <v>44736</v>
      </c>
      <c r="H77">
        <v>131746175</v>
      </c>
      <c r="I77" t="s">
        <v>1605</v>
      </c>
      <c r="J77" t="s">
        <v>27</v>
      </c>
      <c r="K77" t="str">
        <f>LEFT(Table13[[#This Row],[mode]],3)</f>
        <v>Min</v>
      </c>
      <c r="L77" s="2">
        <v>44.229784727203047</v>
      </c>
      <c r="M77">
        <v>44</v>
      </c>
      <c r="N77">
        <v>67</v>
      </c>
      <c r="O77">
        <v>7</v>
      </c>
      <c r="P77">
        <v>0</v>
      </c>
      <c r="Q77">
        <v>12</v>
      </c>
      <c r="R77">
        <v>13</v>
      </c>
    </row>
    <row r="78" spans="1:18">
      <c r="A78" t="s">
        <v>123</v>
      </c>
      <c r="B78" t="s">
        <v>124</v>
      </c>
      <c r="C78">
        <v>1</v>
      </c>
      <c r="D78">
        <f>YEAR(Table13[[#This Row],[release_date]])</f>
        <v>2012</v>
      </c>
      <c r="E78">
        <f>MONTH(Table13[[#This Row],[release_date]])</f>
        <v>10</v>
      </c>
      <c r="F78">
        <f>DAY(Table13[[#This Row],[release_date]])</f>
        <v>15</v>
      </c>
      <c r="G78" s="3">
        <v>41197</v>
      </c>
      <c r="H78">
        <v>1813673666</v>
      </c>
      <c r="I78" t="s">
        <v>86</v>
      </c>
      <c r="J78" t="s">
        <v>27</v>
      </c>
      <c r="K78" t="str">
        <f>LEFT(Table13[[#This Row],[mode]],3)</f>
        <v>Min</v>
      </c>
      <c r="L78" s="2">
        <v>45.303649478512881</v>
      </c>
      <c r="M78">
        <v>13</v>
      </c>
      <c r="N78">
        <v>54</v>
      </c>
      <c r="O78">
        <v>70</v>
      </c>
      <c r="P78">
        <v>0</v>
      </c>
      <c r="Q78">
        <v>9</v>
      </c>
      <c r="R78">
        <v>4</v>
      </c>
    </row>
    <row r="79" spans="1:18">
      <c r="A79" t="s">
        <v>285</v>
      </c>
      <c r="B79" t="s">
        <v>286</v>
      </c>
      <c r="C79">
        <v>1</v>
      </c>
      <c r="D79">
        <f>YEAR(Table13[[#This Row],[release_date]])</f>
        <v>2004</v>
      </c>
      <c r="E79">
        <f>MONTH(Table13[[#This Row],[release_date]])</f>
        <v>1</v>
      </c>
      <c r="F79">
        <f>DAY(Table13[[#This Row],[release_date]])</f>
        <v>1</v>
      </c>
      <c r="G79" s="3">
        <v>37987</v>
      </c>
      <c r="H79">
        <v>1089402494</v>
      </c>
      <c r="I79" t="s">
        <v>24</v>
      </c>
      <c r="J79" t="s">
        <v>16</v>
      </c>
      <c r="K79" t="str">
        <f>LEFT(Table13[[#This Row],[mode]],3)</f>
        <v>Maj</v>
      </c>
      <c r="L79" s="2">
        <v>45.022566213505307</v>
      </c>
      <c r="M79">
        <v>33</v>
      </c>
      <c r="N79">
        <v>59</v>
      </c>
      <c r="O79">
        <v>6</v>
      </c>
      <c r="P79">
        <v>0</v>
      </c>
      <c r="Q79">
        <v>8</v>
      </c>
      <c r="R79">
        <v>3</v>
      </c>
    </row>
    <row r="80" spans="1:18">
      <c r="A80" t="s">
        <v>315</v>
      </c>
      <c r="B80" t="s">
        <v>23</v>
      </c>
      <c r="C80">
        <v>1</v>
      </c>
      <c r="D80">
        <f>YEAR(Table13[[#This Row],[release_date]])</f>
        <v>2010</v>
      </c>
      <c r="E80">
        <f>MONTH(Table13[[#This Row],[release_date]])</f>
        <v>1</v>
      </c>
      <c r="F80">
        <f>DAY(Table13[[#This Row],[release_date]])</f>
        <v>1</v>
      </c>
      <c r="G80" s="3">
        <v>40179</v>
      </c>
      <c r="H80">
        <v>621660989</v>
      </c>
      <c r="I80" t="s">
        <v>1605</v>
      </c>
      <c r="J80" t="s">
        <v>16</v>
      </c>
      <c r="K80" t="str">
        <f>LEFT(Table13[[#This Row],[mode]],3)</f>
        <v>Maj</v>
      </c>
      <c r="L80" s="2">
        <v>45.724370614908878</v>
      </c>
      <c r="M80">
        <v>24</v>
      </c>
      <c r="N80">
        <v>62</v>
      </c>
      <c r="O80">
        <v>8</v>
      </c>
      <c r="P80">
        <v>0</v>
      </c>
      <c r="Q80">
        <v>16</v>
      </c>
      <c r="R80">
        <v>3</v>
      </c>
    </row>
    <row r="81" spans="1:18">
      <c r="A81" t="s">
        <v>321</v>
      </c>
      <c r="B81" t="s">
        <v>322</v>
      </c>
      <c r="C81">
        <v>1</v>
      </c>
      <c r="D81">
        <f>YEAR(Table13[[#This Row],[release_date]])</f>
        <v>2015</v>
      </c>
      <c r="E81">
        <f>MONTH(Table13[[#This Row],[release_date]])</f>
        <v>2</v>
      </c>
      <c r="F81">
        <f>DAY(Table13[[#This Row],[release_date]])</f>
        <v>2</v>
      </c>
      <c r="G81" s="3">
        <v>42037</v>
      </c>
      <c r="H81">
        <v>1410088830</v>
      </c>
      <c r="I81" t="s">
        <v>38</v>
      </c>
      <c r="J81" t="s">
        <v>16</v>
      </c>
      <c r="K81" t="str">
        <f>LEFT(Table13[[#This Row],[mode]],3)</f>
        <v>Maj</v>
      </c>
      <c r="L81" s="2">
        <v>45.963961362277878</v>
      </c>
      <c r="M81">
        <v>10</v>
      </c>
      <c r="N81">
        <v>37</v>
      </c>
      <c r="O81">
        <v>97</v>
      </c>
      <c r="P81">
        <v>25</v>
      </c>
      <c r="Q81">
        <v>64</v>
      </c>
      <c r="R81">
        <v>4</v>
      </c>
    </row>
    <row r="82" spans="1:18">
      <c r="A82" t="s">
        <v>540</v>
      </c>
      <c r="B82" t="s">
        <v>110</v>
      </c>
      <c r="C82">
        <v>1</v>
      </c>
      <c r="D82">
        <f>YEAR(Table13[[#This Row],[release_date]])</f>
        <v>2018</v>
      </c>
      <c r="E82">
        <f>MONTH(Table13[[#This Row],[release_date]])</f>
        <v>3</v>
      </c>
      <c r="F82">
        <f>DAY(Table13[[#This Row],[release_date]])</f>
        <v>29</v>
      </c>
      <c r="G82" s="3">
        <v>43188</v>
      </c>
      <c r="H82">
        <v>1449799467</v>
      </c>
      <c r="I82" t="s">
        <v>1602</v>
      </c>
      <c r="J82" t="s">
        <v>16</v>
      </c>
      <c r="K82" t="str">
        <f>LEFT(Table13[[#This Row],[mode]],3)</f>
        <v>Maj</v>
      </c>
      <c r="L82" s="2">
        <v>45.930154567760006</v>
      </c>
      <c r="M82">
        <v>17</v>
      </c>
      <c r="N82">
        <v>60</v>
      </c>
      <c r="O82">
        <v>21</v>
      </c>
      <c r="P82">
        <v>0</v>
      </c>
      <c r="Q82">
        <v>33</v>
      </c>
      <c r="R82">
        <v>4</v>
      </c>
    </row>
    <row r="83" spans="1:18">
      <c r="A83" t="s">
        <v>803</v>
      </c>
      <c r="B83" t="s">
        <v>804</v>
      </c>
      <c r="C83">
        <v>1</v>
      </c>
      <c r="D83">
        <f>YEAR(Table13[[#This Row],[release_date]])</f>
        <v>1959</v>
      </c>
      <c r="E83">
        <f>MONTH(Table13[[#This Row],[release_date]])</f>
        <v>11</v>
      </c>
      <c r="F83">
        <f>DAY(Table13[[#This Row],[release_date]])</f>
        <v>16</v>
      </c>
      <c r="G83" s="3">
        <v>21870</v>
      </c>
      <c r="H83">
        <v>446390129</v>
      </c>
      <c r="I83" t="s">
        <v>1602</v>
      </c>
      <c r="J83" t="s">
        <v>16</v>
      </c>
      <c r="K83" t="str">
        <f>LEFT(Table13[[#This Row],[mode]],3)</f>
        <v>Maj</v>
      </c>
      <c r="L83" s="2">
        <v>45.987898947723558</v>
      </c>
      <c r="M83">
        <v>72</v>
      </c>
      <c r="N83">
        <v>24</v>
      </c>
      <c r="O83">
        <v>91</v>
      </c>
      <c r="P83">
        <v>0</v>
      </c>
      <c r="Q83">
        <v>18</v>
      </c>
      <c r="R83">
        <v>4</v>
      </c>
    </row>
    <row r="84" spans="1:18">
      <c r="A84" t="s">
        <v>874</v>
      </c>
      <c r="B84" t="s">
        <v>50</v>
      </c>
      <c r="C84">
        <v>1</v>
      </c>
      <c r="D84">
        <f>YEAR(Table13[[#This Row],[release_date]])</f>
        <v>2022</v>
      </c>
      <c r="E84">
        <f>MONTH(Table13[[#This Row],[release_date]])</f>
        <v>12</v>
      </c>
      <c r="F84">
        <f>DAY(Table13[[#This Row],[release_date]])</f>
        <v>8</v>
      </c>
      <c r="G84" s="3">
        <v>44903</v>
      </c>
      <c r="H84">
        <v>49262961</v>
      </c>
      <c r="I84" t="s">
        <v>15</v>
      </c>
      <c r="J84" t="s">
        <v>16</v>
      </c>
      <c r="K84" t="str">
        <f>LEFT(Table13[[#This Row],[mode]],3)</f>
        <v>Maj</v>
      </c>
      <c r="L84" s="2">
        <v>45.183686027619167</v>
      </c>
      <c r="M84">
        <v>35</v>
      </c>
      <c r="N84">
        <v>68</v>
      </c>
      <c r="O84">
        <v>78</v>
      </c>
      <c r="P84">
        <v>0</v>
      </c>
      <c r="Q84">
        <v>39</v>
      </c>
      <c r="R84">
        <v>8</v>
      </c>
    </row>
    <row r="85" spans="1:18">
      <c r="A85" t="s">
        <v>1034</v>
      </c>
      <c r="B85" t="s">
        <v>182</v>
      </c>
      <c r="C85">
        <v>1</v>
      </c>
      <c r="D85">
        <f>YEAR(Table13[[#This Row],[release_date]])</f>
        <v>2019</v>
      </c>
      <c r="E85">
        <f>MONTH(Table13[[#This Row],[release_date]])</f>
        <v>11</v>
      </c>
      <c r="F85">
        <f>DAY(Table13[[#This Row],[release_date]])</f>
        <v>1</v>
      </c>
      <c r="G85" s="3">
        <v>43770</v>
      </c>
      <c r="H85">
        <v>1608045237</v>
      </c>
      <c r="I85" t="s">
        <v>1603</v>
      </c>
      <c r="J85" t="s">
        <v>16</v>
      </c>
      <c r="K85" t="str">
        <f>LEFT(Table13[[#This Row],[mode]],3)</f>
        <v>Maj</v>
      </c>
      <c r="L85" s="2">
        <v>45.865293712547661</v>
      </c>
      <c r="M85">
        <v>19</v>
      </c>
      <c r="N85">
        <v>60</v>
      </c>
      <c r="O85">
        <v>63</v>
      </c>
      <c r="P85">
        <v>0</v>
      </c>
      <c r="Q85">
        <v>9</v>
      </c>
      <c r="R85">
        <v>6</v>
      </c>
    </row>
    <row r="86" spans="1:18">
      <c r="A86" t="s">
        <v>1063</v>
      </c>
      <c r="B86" t="s">
        <v>54</v>
      </c>
      <c r="C86">
        <v>1</v>
      </c>
      <c r="D86">
        <f>YEAR(Table13[[#This Row],[release_date]])</f>
        <v>2021</v>
      </c>
      <c r="E86">
        <f>MONTH(Table13[[#This Row],[release_date]])</f>
        <v>7</v>
      </c>
      <c r="F86">
        <f>DAY(Table13[[#This Row],[release_date]])</f>
        <v>28</v>
      </c>
      <c r="G86" s="3">
        <v>44405</v>
      </c>
      <c r="H86">
        <v>412795151</v>
      </c>
      <c r="J86" t="s">
        <v>16</v>
      </c>
      <c r="K86" t="str">
        <f>LEFT(Table13[[#This Row],[mode]],3)</f>
        <v>Maj</v>
      </c>
      <c r="L86" s="2">
        <v>45.998228851084789</v>
      </c>
      <c r="M86">
        <v>12</v>
      </c>
      <c r="N86">
        <v>57</v>
      </c>
      <c r="O86">
        <v>7</v>
      </c>
      <c r="P86">
        <v>0</v>
      </c>
      <c r="Q86">
        <v>23</v>
      </c>
      <c r="R86">
        <v>3</v>
      </c>
    </row>
    <row r="87" spans="1:18">
      <c r="A87" t="s">
        <v>1090</v>
      </c>
      <c r="B87" t="s">
        <v>1091</v>
      </c>
      <c r="C87">
        <v>1</v>
      </c>
      <c r="D87">
        <f>YEAR(Table13[[#This Row],[release_date]])</f>
        <v>2019</v>
      </c>
      <c r="E87">
        <f>MONTH(Table13[[#This Row],[release_date]])</f>
        <v>3</v>
      </c>
      <c r="F87">
        <f>DAY(Table13[[#This Row],[release_date]])</f>
        <v>7</v>
      </c>
      <c r="G87" s="3">
        <v>43531</v>
      </c>
      <c r="H87">
        <v>991336132</v>
      </c>
      <c r="I87" t="s">
        <v>24</v>
      </c>
      <c r="J87" t="s">
        <v>27</v>
      </c>
      <c r="K87" t="str">
        <f>LEFT(Table13[[#This Row],[mode]],3)</f>
        <v>Min</v>
      </c>
      <c r="L87" s="2">
        <v>45.473220306825795</v>
      </c>
      <c r="M87">
        <v>27</v>
      </c>
      <c r="N87">
        <v>33</v>
      </c>
      <c r="O87">
        <v>82</v>
      </c>
      <c r="P87">
        <v>0</v>
      </c>
      <c r="Q87">
        <v>14</v>
      </c>
      <c r="R87">
        <v>4</v>
      </c>
    </row>
    <row r="88" spans="1:18">
      <c r="A88" t="s">
        <v>1271</v>
      </c>
      <c r="B88" t="s">
        <v>1272</v>
      </c>
      <c r="C88">
        <v>1</v>
      </c>
      <c r="D88">
        <f>YEAR(Table13[[#This Row],[release_date]])</f>
        <v>2022</v>
      </c>
      <c r="E88">
        <f>MONTH(Table13[[#This Row],[release_date]])</f>
        <v>2</v>
      </c>
      <c r="F88">
        <f>DAY(Table13[[#This Row],[release_date]])</f>
        <v>17</v>
      </c>
      <c r="G88" s="3">
        <v>44609</v>
      </c>
      <c r="H88">
        <v>421365166</v>
      </c>
      <c r="I88" t="s">
        <v>1605</v>
      </c>
      <c r="J88" t="s">
        <v>16</v>
      </c>
      <c r="K88" t="str">
        <f>LEFT(Table13[[#This Row],[mode]],3)</f>
        <v>Maj</v>
      </c>
      <c r="L88" s="2">
        <v>45.627443293727964</v>
      </c>
      <c r="M88">
        <v>27</v>
      </c>
      <c r="N88">
        <v>67</v>
      </c>
      <c r="O88">
        <v>32</v>
      </c>
      <c r="P88">
        <v>0</v>
      </c>
      <c r="Q88">
        <v>13</v>
      </c>
      <c r="R88">
        <v>14</v>
      </c>
    </row>
    <row r="89" spans="1:18">
      <c r="A89" t="s">
        <v>1311</v>
      </c>
      <c r="B89" t="s">
        <v>48</v>
      </c>
      <c r="C89">
        <v>1</v>
      </c>
      <c r="D89">
        <f>YEAR(Table13[[#This Row],[release_date]])</f>
        <v>2019</v>
      </c>
      <c r="E89">
        <f>MONTH(Table13[[#This Row],[release_date]])</f>
        <v>12</v>
      </c>
      <c r="F89">
        <f>DAY(Table13[[#This Row],[release_date]])</f>
        <v>13</v>
      </c>
      <c r="G89" s="3">
        <v>43812</v>
      </c>
      <c r="H89">
        <v>807015863</v>
      </c>
      <c r="I89" t="s">
        <v>86</v>
      </c>
      <c r="J89" t="s">
        <v>27</v>
      </c>
      <c r="K89" t="str">
        <f>LEFT(Table13[[#This Row],[mode]],3)</f>
        <v>Min</v>
      </c>
      <c r="L89" s="2">
        <v>45.866165442953957</v>
      </c>
      <c r="M89">
        <v>25</v>
      </c>
      <c r="N89">
        <v>84</v>
      </c>
      <c r="O89">
        <v>21</v>
      </c>
      <c r="P89">
        <v>0</v>
      </c>
      <c r="Q89">
        <v>13</v>
      </c>
      <c r="R89">
        <v>6</v>
      </c>
    </row>
    <row r="90" spans="1:18">
      <c r="A90" t="s">
        <v>1481</v>
      </c>
      <c r="B90" t="s">
        <v>1482</v>
      </c>
      <c r="C90">
        <v>1</v>
      </c>
      <c r="D90">
        <f>YEAR(Table13[[#This Row],[release_date]])</f>
        <v>1987</v>
      </c>
      <c r="E90">
        <f>MONTH(Table13[[#This Row],[release_date]])</f>
        <v>1</v>
      </c>
      <c r="F90">
        <f>DAY(Table13[[#This Row],[release_date]])</f>
        <v>1</v>
      </c>
      <c r="G90" s="3">
        <v>31778</v>
      </c>
      <c r="H90">
        <v>1553497987</v>
      </c>
      <c r="I90" t="s">
        <v>1604</v>
      </c>
      <c r="J90" t="s">
        <v>16</v>
      </c>
      <c r="K90" t="str">
        <f>LEFT(Table13[[#This Row],[mode]],3)</f>
        <v>Maj</v>
      </c>
      <c r="L90" s="2">
        <v>45.399240258625142</v>
      </c>
      <c r="M90">
        <v>67</v>
      </c>
      <c r="N90">
        <v>90</v>
      </c>
      <c r="O90">
        <v>9</v>
      </c>
      <c r="P90">
        <v>11</v>
      </c>
      <c r="Q90">
        <v>10</v>
      </c>
      <c r="R90">
        <v>5</v>
      </c>
    </row>
    <row r="91" spans="1:18">
      <c r="A91" t="s">
        <v>730</v>
      </c>
      <c r="B91" t="s">
        <v>731</v>
      </c>
      <c r="C91">
        <v>3</v>
      </c>
      <c r="D91">
        <f>YEAR(Table13[[#This Row],[release_date]])</f>
        <v>2022</v>
      </c>
      <c r="E91">
        <f>MONTH(Table13[[#This Row],[release_date]])</f>
        <v>4</v>
      </c>
      <c r="F91">
        <f>DAY(Table13[[#This Row],[release_date]])</f>
        <v>27</v>
      </c>
      <c r="G91" s="3">
        <v>44678</v>
      </c>
      <c r="H91">
        <v>556585270</v>
      </c>
      <c r="I91" t="s">
        <v>1602</v>
      </c>
      <c r="J91" t="s">
        <v>16</v>
      </c>
      <c r="K91" t="str">
        <f>LEFT(Table13[[#This Row],[mode]],3)</f>
        <v>Maj</v>
      </c>
      <c r="L91" s="2">
        <v>46.580683618976742</v>
      </c>
      <c r="M91">
        <v>34</v>
      </c>
      <c r="N91">
        <v>64</v>
      </c>
      <c r="O91">
        <v>31</v>
      </c>
      <c r="P91">
        <v>0</v>
      </c>
      <c r="Q91">
        <v>7</v>
      </c>
      <c r="R91">
        <v>34</v>
      </c>
    </row>
    <row r="92" spans="1:18">
      <c r="A92" t="s">
        <v>749</v>
      </c>
      <c r="B92" t="s">
        <v>50</v>
      </c>
      <c r="C92">
        <v>1</v>
      </c>
      <c r="D92">
        <f>YEAR(Table13[[#This Row],[release_date]])</f>
        <v>2022</v>
      </c>
      <c r="E92">
        <f>MONTH(Table13[[#This Row],[release_date]])</f>
        <v>12</v>
      </c>
      <c r="F92">
        <f>DAY(Table13[[#This Row],[release_date]])</f>
        <v>9</v>
      </c>
      <c r="G92" s="3">
        <v>44904</v>
      </c>
      <c r="H92">
        <v>163284000</v>
      </c>
      <c r="I92" t="s">
        <v>24</v>
      </c>
      <c r="J92" t="s">
        <v>27</v>
      </c>
      <c r="K92" t="str">
        <f>LEFT(Table13[[#This Row],[mode]],3)</f>
        <v>Min</v>
      </c>
      <c r="L92" s="2">
        <v>46.921667920428845</v>
      </c>
      <c r="M92">
        <v>60</v>
      </c>
      <c r="N92">
        <v>28</v>
      </c>
      <c r="O92">
        <v>91</v>
      </c>
      <c r="P92">
        <v>0</v>
      </c>
      <c r="Q92">
        <v>21</v>
      </c>
      <c r="R92">
        <v>4</v>
      </c>
    </row>
    <row r="93" spans="1:18">
      <c r="A93" t="s">
        <v>774</v>
      </c>
      <c r="B93" t="s">
        <v>50</v>
      </c>
      <c r="C93">
        <v>1</v>
      </c>
      <c r="D93">
        <f>YEAR(Table13[[#This Row],[release_date]])</f>
        <v>2020</v>
      </c>
      <c r="E93">
        <f>MONTH(Table13[[#This Row],[release_date]])</f>
        <v>12</v>
      </c>
      <c r="F93">
        <f>DAY(Table13[[#This Row],[release_date]])</f>
        <v>24</v>
      </c>
      <c r="G93" s="3">
        <v>44189</v>
      </c>
      <c r="H93">
        <v>826623384</v>
      </c>
      <c r="I93" t="s">
        <v>1602</v>
      </c>
      <c r="J93" t="s">
        <v>27</v>
      </c>
      <c r="K93" t="str">
        <f>LEFT(Table13[[#This Row],[mode]],3)</f>
        <v>Min</v>
      </c>
      <c r="L93" s="2">
        <v>46.897607275756222</v>
      </c>
      <c r="M93">
        <v>53</v>
      </c>
      <c r="N93">
        <v>78</v>
      </c>
      <c r="O93">
        <v>23</v>
      </c>
      <c r="P93">
        <v>0</v>
      </c>
      <c r="Q93">
        <v>72</v>
      </c>
      <c r="R93">
        <v>6</v>
      </c>
    </row>
    <row r="94" spans="1:18">
      <c r="A94" t="s">
        <v>799</v>
      </c>
      <c r="B94" t="s">
        <v>800</v>
      </c>
      <c r="C94">
        <v>1</v>
      </c>
      <c r="D94">
        <f>YEAR(Table13[[#This Row],[release_date]])</f>
        <v>2013</v>
      </c>
      <c r="E94">
        <f>MONTH(Table13[[#This Row],[release_date]])</f>
        <v>12</v>
      </c>
      <c r="F94">
        <f>DAY(Table13[[#This Row],[release_date]])</f>
        <v>13</v>
      </c>
      <c r="G94" s="3">
        <v>41621</v>
      </c>
      <c r="H94">
        <v>834129063</v>
      </c>
      <c r="I94" t="s">
        <v>59</v>
      </c>
      <c r="J94" t="s">
        <v>16</v>
      </c>
      <c r="K94" t="str">
        <f>LEFT(Table13[[#This Row],[mode]],3)</f>
        <v>Maj</v>
      </c>
      <c r="L94" s="2">
        <v>46.328033182101755</v>
      </c>
      <c r="M94">
        <v>53</v>
      </c>
      <c r="N94">
        <v>63</v>
      </c>
      <c r="O94">
        <v>5</v>
      </c>
      <c r="P94">
        <v>0</v>
      </c>
      <c r="Q94">
        <v>30</v>
      </c>
      <c r="R94">
        <v>18</v>
      </c>
    </row>
    <row r="95" spans="1:18">
      <c r="A95" t="s">
        <v>949</v>
      </c>
      <c r="B95" t="s">
        <v>110</v>
      </c>
      <c r="C95">
        <v>1</v>
      </c>
      <c r="D95">
        <f>YEAR(Table13[[#This Row],[release_date]])</f>
        <v>2022</v>
      </c>
      <c r="E95">
        <f>MONTH(Table13[[#This Row],[release_date]])</f>
        <v>1</v>
      </c>
      <c r="F95">
        <f>DAY(Table13[[#This Row],[release_date]])</f>
        <v>7</v>
      </c>
      <c r="G95" s="3">
        <v>44568</v>
      </c>
      <c r="H95">
        <v>41924466</v>
      </c>
      <c r="I95" t="s">
        <v>21</v>
      </c>
      <c r="J95" t="s">
        <v>27</v>
      </c>
      <c r="K95" t="str">
        <f>LEFT(Table13[[#This Row],[mode]],3)</f>
        <v>Min</v>
      </c>
      <c r="L95" s="2">
        <v>46.801035336631536</v>
      </c>
      <c r="M95">
        <v>55</v>
      </c>
      <c r="N95">
        <v>50</v>
      </c>
      <c r="O95">
        <v>71</v>
      </c>
      <c r="P95">
        <v>0</v>
      </c>
      <c r="Q95">
        <v>10</v>
      </c>
      <c r="R95">
        <v>11</v>
      </c>
    </row>
    <row r="96" spans="1:18">
      <c r="A96" t="s">
        <v>1013</v>
      </c>
      <c r="B96" t="s">
        <v>110</v>
      </c>
      <c r="C96">
        <v>1</v>
      </c>
      <c r="D96">
        <f>YEAR(Table13[[#This Row],[release_date]])</f>
        <v>2022</v>
      </c>
      <c r="E96">
        <f>MONTH(Table13[[#This Row],[release_date]])</f>
        <v>1</v>
      </c>
      <c r="F96">
        <f>DAY(Table13[[#This Row],[release_date]])</f>
        <v>7</v>
      </c>
      <c r="G96" s="3">
        <v>44568</v>
      </c>
      <c r="H96">
        <v>31959571</v>
      </c>
      <c r="I96" t="s">
        <v>24</v>
      </c>
      <c r="J96" t="s">
        <v>27</v>
      </c>
      <c r="K96" t="str">
        <f>LEFT(Table13[[#This Row],[mode]],3)</f>
        <v>Min</v>
      </c>
      <c r="L96" s="2">
        <v>46.640395947045931</v>
      </c>
      <c r="M96">
        <v>23</v>
      </c>
      <c r="N96">
        <v>48</v>
      </c>
      <c r="O96">
        <v>75</v>
      </c>
      <c r="P96">
        <v>30</v>
      </c>
      <c r="Q96">
        <v>14</v>
      </c>
      <c r="R96">
        <v>4</v>
      </c>
    </row>
    <row r="97" spans="1:18">
      <c r="A97" t="s">
        <v>1049</v>
      </c>
      <c r="B97" t="s">
        <v>1050</v>
      </c>
      <c r="C97">
        <v>2</v>
      </c>
      <c r="D97">
        <f>YEAR(Table13[[#This Row],[release_date]])</f>
        <v>2021</v>
      </c>
      <c r="E97">
        <f>MONTH(Table13[[#This Row],[release_date]])</f>
        <v>10</v>
      </c>
      <c r="F97">
        <f>DAY(Table13[[#This Row],[release_date]])</f>
        <v>22</v>
      </c>
      <c r="G97" s="3">
        <v>44491</v>
      </c>
      <c r="H97">
        <v>263894529</v>
      </c>
      <c r="I97" t="s">
        <v>1605</v>
      </c>
      <c r="J97" t="s">
        <v>27</v>
      </c>
      <c r="K97" t="str">
        <f>LEFT(Table13[[#This Row],[mode]],3)</f>
        <v>Min</v>
      </c>
      <c r="L97" s="2">
        <v>46.218302749152656</v>
      </c>
      <c r="M97">
        <v>62</v>
      </c>
      <c r="N97">
        <v>83</v>
      </c>
      <c r="O97">
        <v>53</v>
      </c>
      <c r="P97">
        <v>0</v>
      </c>
      <c r="Q97">
        <v>97</v>
      </c>
      <c r="R97">
        <v>28</v>
      </c>
    </row>
    <row r="98" spans="1:18">
      <c r="A98" t="s">
        <v>1159</v>
      </c>
      <c r="B98" t="s">
        <v>483</v>
      </c>
      <c r="C98">
        <v>1</v>
      </c>
      <c r="D98">
        <f>YEAR(Table13[[#This Row],[release_date]])</f>
        <v>2019</v>
      </c>
      <c r="E98">
        <f>MONTH(Table13[[#This Row],[release_date]])</f>
        <v>6</v>
      </c>
      <c r="F98">
        <f>DAY(Table13[[#This Row],[release_date]])</f>
        <v>21</v>
      </c>
      <c r="G98" s="3">
        <v>43637</v>
      </c>
      <c r="H98">
        <v>467727006</v>
      </c>
      <c r="J98" t="s">
        <v>27</v>
      </c>
      <c r="K98" t="str">
        <f>LEFT(Table13[[#This Row],[mode]],3)</f>
        <v>Min</v>
      </c>
      <c r="L98" s="2">
        <v>46.569067322516119</v>
      </c>
      <c r="M98">
        <v>43</v>
      </c>
      <c r="N98">
        <v>43</v>
      </c>
      <c r="O98">
        <v>23</v>
      </c>
      <c r="P98">
        <v>8</v>
      </c>
      <c r="Q98">
        <v>8</v>
      </c>
      <c r="R98">
        <v>22</v>
      </c>
    </row>
    <row r="99" spans="1:18">
      <c r="A99" t="s">
        <v>294</v>
      </c>
      <c r="B99" t="s">
        <v>295</v>
      </c>
      <c r="C99">
        <v>2</v>
      </c>
      <c r="D99">
        <f>YEAR(Table13[[#This Row],[release_date]])</f>
        <v>2010</v>
      </c>
      <c r="E99">
        <f>MONTH(Table13[[#This Row],[release_date]])</f>
        <v>1</v>
      </c>
      <c r="F99">
        <f>DAY(Table13[[#This Row],[release_date]])</f>
        <v>1</v>
      </c>
      <c r="G99" s="3">
        <v>40179</v>
      </c>
      <c r="H99">
        <v>1279434863</v>
      </c>
      <c r="J99" t="s">
        <v>16</v>
      </c>
      <c r="K99" t="str">
        <f>LEFT(Table13[[#This Row],[mode]],3)</f>
        <v>Maj</v>
      </c>
      <c r="L99" s="2">
        <v>47.119411503340643</v>
      </c>
      <c r="M99">
        <v>86</v>
      </c>
      <c r="N99">
        <v>92</v>
      </c>
      <c r="O99">
        <v>8</v>
      </c>
      <c r="P99">
        <v>0</v>
      </c>
      <c r="Q99">
        <v>5</v>
      </c>
      <c r="R99">
        <v>24</v>
      </c>
    </row>
    <row r="100" spans="1:18">
      <c r="A100" t="s">
        <v>453</v>
      </c>
      <c r="B100" t="s">
        <v>454</v>
      </c>
      <c r="C100">
        <v>1</v>
      </c>
      <c r="D100">
        <f>YEAR(Table13[[#This Row],[release_date]])</f>
        <v>2016</v>
      </c>
      <c r="E100">
        <f>MONTH(Table13[[#This Row],[release_date]])</f>
        <v>1</v>
      </c>
      <c r="F100">
        <f>DAY(Table13[[#This Row],[release_date]])</f>
        <v>21</v>
      </c>
      <c r="G100" s="3">
        <v>42390</v>
      </c>
      <c r="H100">
        <v>939844851</v>
      </c>
      <c r="I100" t="s">
        <v>24</v>
      </c>
      <c r="J100" t="s">
        <v>16</v>
      </c>
      <c r="K100" t="str">
        <f>LEFT(Table13[[#This Row],[mode]],3)</f>
        <v>Maj</v>
      </c>
      <c r="L100" s="2">
        <v>47.905471283003493</v>
      </c>
      <c r="M100">
        <v>27</v>
      </c>
      <c r="N100">
        <v>78</v>
      </c>
      <c r="O100">
        <v>11</v>
      </c>
      <c r="P100">
        <v>0</v>
      </c>
      <c r="Q100">
        <v>10</v>
      </c>
      <c r="R100">
        <v>8</v>
      </c>
    </row>
    <row r="101" spans="1:18">
      <c r="A101" t="s">
        <v>721</v>
      </c>
      <c r="B101" t="s">
        <v>722</v>
      </c>
      <c r="C101">
        <v>1</v>
      </c>
      <c r="D101">
        <f>YEAR(Table13[[#This Row],[release_date]])</f>
        <v>2020</v>
      </c>
      <c r="E101">
        <f>MONTH(Table13[[#This Row],[release_date]])</f>
        <v>3</v>
      </c>
      <c r="F101">
        <f>DAY(Table13[[#This Row],[release_date]])</f>
        <v>20</v>
      </c>
      <c r="G101" s="3">
        <v>43910</v>
      </c>
      <c r="H101">
        <v>1301799902</v>
      </c>
      <c r="I101" t="s">
        <v>21</v>
      </c>
      <c r="J101" t="s">
        <v>16</v>
      </c>
      <c r="K101" t="str">
        <f>LEFT(Table13[[#This Row],[mode]],3)</f>
        <v>Maj</v>
      </c>
      <c r="L101" s="2">
        <v>47.751928027755106</v>
      </c>
      <c r="M101">
        <v>25</v>
      </c>
      <c r="N101">
        <v>43</v>
      </c>
      <c r="O101">
        <v>62</v>
      </c>
      <c r="P101">
        <v>0</v>
      </c>
      <c r="Q101">
        <v>32</v>
      </c>
      <c r="R101">
        <v>3</v>
      </c>
    </row>
    <row r="102" spans="1:18">
      <c r="A102" t="s">
        <v>109</v>
      </c>
      <c r="B102" t="s">
        <v>471</v>
      </c>
      <c r="C102">
        <v>1</v>
      </c>
      <c r="D102">
        <f>YEAR(Table13[[#This Row],[release_date]])</f>
        <v>2022</v>
      </c>
      <c r="E102">
        <f>MONTH(Table13[[#This Row],[release_date]])</f>
        <v>11</v>
      </c>
      <c r="F102">
        <f>DAY(Table13[[#This Row],[release_date]])</f>
        <v>4</v>
      </c>
      <c r="G102" s="3">
        <v>44869</v>
      </c>
      <c r="H102">
        <v>246390068</v>
      </c>
      <c r="I102" t="s">
        <v>1605</v>
      </c>
      <c r="J102" t="s">
        <v>16</v>
      </c>
      <c r="K102" t="str">
        <f>LEFT(Table13[[#This Row],[mode]],3)</f>
        <v>Maj</v>
      </c>
      <c r="L102" s="2">
        <v>47.718768863663932</v>
      </c>
      <c r="M102">
        <v>15</v>
      </c>
      <c r="N102">
        <v>52</v>
      </c>
      <c r="O102">
        <v>38</v>
      </c>
      <c r="P102">
        <v>13</v>
      </c>
      <c r="Q102">
        <v>29</v>
      </c>
      <c r="R102">
        <v>5</v>
      </c>
    </row>
    <row r="103" spans="1:18">
      <c r="A103" t="s">
        <v>860</v>
      </c>
      <c r="B103" t="s">
        <v>50</v>
      </c>
      <c r="C103">
        <v>1</v>
      </c>
      <c r="D103">
        <f>YEAR(Table13[[#This Row],[release_date]])</f>
        <v>2022</v>
      </c>
      <c r="E103">
        <f>MONTH(Table13[[#This Row],[release_date]])</f>
        <v>12</v>
      </c>
      <c r="F103">
        <f>DAY(Table13[[#This Row],[release_date]])</f>
        <v>9</v>
      </c>
      <c r="G103" s="3">
        <v>44904</v>
      </c>
      <c r="H103">
        <v>57144458</v>
      </c>
      <c r="I103" t="s">
        <v>1605</v>
      </c>
      <c r="J103" t="s">
        <v>16</v>
      </c>
      <c r="K103" t="str">
        <f>LEFT(Table13[[#This Row],[mode]],3)</f>
        <v>Maj</v>
      </c>
      <c r="L103" s="2">
        <v>47.204586478124988</v>
      </c>
      <c r="M103">
        <v>33</v>
      </c>
      <c r="N103">
        <v>68</v>
      </c>
      <c r="O103">
        <v>24</v>
      </c>
      <c r="P103">
        <v>0</v>
      </c>
      <c r="Q103">
        <v>22</v>
      </c>
      <c r="R103">
        <v>38</v>
      </c>
    </row>
    <row r="104" spans="1:18">
      <c r="A104" t="s">
        <v>1144</v>
      </c>
      <c r="B104" t="s">
        <v>1145</v>
      </c>
      <c r="C104">
        <v>3</v>
      </c>
      <c r="D104">
        <f>YEAR(Table13[[#This Row],[release_date]])</f>
        <v>2022</v>
      </c>
      <c r="E104">
        <f>MONTH(Table13[[#This Row],[release_date]])</f>
        <v>2</v>
      </c>
      <c r="F104">
        <f>DAY(Table13[[#This Row],[release_date]])</f>
        <v>11</v>
      </c>
      <c r="G104" s="3">
        <v>44603</v>
      </c>
      <c r="H104">
        <v>107255472</v>
      </c>
      <c r="I104" t="s">
        <v>1605</v>
      </c>
      <c r="J104" t="s">
        <v>27</v>
      </c>
      <c r="K104" t="str">
        <f>LEFT(Table13[[#This Row],[mode]],3)</f>
        <v>Min</v>
      </c>
      <c r="L104" s="2">
        <v>47.970434026491404</v>
      </c>
      <c r="M104">
        <v>50</v>
      </c>
      <c r="N104">
        <v>80</v>
      </c>
      <c r="O104">
        <v>10</v>
      </c>
      <c r="P104">
        <v>0</v>
      </c>
      <c r="Q104">
        <v>32</v>
      </c>
      <c r="R104">
        <v>38</v>
      </c>
    </row>
    <row r="105" spans="1:18">
      <c r="A105" t="s">
        <v>1195</v>
      </c>
      <c r="B105" t="s">
        <v>1196</v>
      </c>
      <c r="C105">
        <v>1</v>
      </c>
      <c r="D105">
        <f>YEAR(Table13[[#This Row],[release_date]])</f>
        <v>2015</v>
      </c>
      <c r="E105">
        <f>MONTH(Table13[[#This Row],[release_date]])</f>
        <v>7</v>
      </c>
      <c r="F105">
        <f>DAY(Table13[[#This Row],[release_date]])</f>
        <v>24</v>
      </c>
      <c r="G105" s="3">
        <v>42209</v>
      </c>
      <c r="H105">
        <v>370068639</v>
      </c>
      <c r="I105" t="s">
        <v>1603</v>
      </c>
      <c r="J105" t="s">
        <v>16</v>
      </c>
      <c r="K105" t="str">
        <f>LEFT(Table13[[#This Row],[mode]],3)</f>
        <v>Maj</v>
      </c>
      <c r="L105" s="2">
        <v>47.190386727713346</v>
      </c>
      <c r="M105">
        <v>44</v>
      </c>
      <c r="N105">
        <v>76</v>
      </c>
      <c r="O105">
        <v>8</v>
      </c>
      <c r="P105">
        <v>91</v>
      </c>
      <c r="Q105">
        <v>9</v>
      </c>
      <c r="R105">
        <v>3</v>
      </c>
    </row>
    <row r="106" spans="1:18">
      <c r="A106" t="s">
        <v>1401</v>
      </c>
      <c r="B106" t="s">
        <v>1402</v>
      </c>
      <c r="C106">
        <v>1</v>
      </c>
      <c r="D106">
        <f>YEAR(Table13[[#This Row],[release_date]])</f>
        <v>2022</v>
      </c>
      <c r="E106">
        <f>MONTH(Table13[[#This Row],[release_date]])</f>
        <v>2</v>
      </c>
      <c r="F106">
        <f>DAY(Table13[[#This Row],[release_date]])</f>
        <v>22</v>
      </c>
      <c r="G106" s="3">
        <v>44614</v>
      </c>
      <c r="H106">
        <v>54682594</v>
      </c>
      <c r="I106" t="s">
        <v>15</v>
      </c>
      <c r="J106" t="s">
        <v>16</v>
      </c>
      <c r="K106" t="str">
        <f>LEFT(Table13[[#This Row],[mode]],3)</f>
        <v>Maj</v>
      </c>
      <c r="L106" s="2">
        <v>47.223283662598256</v>
      </c>
      <c r="M106">
        <v>33</v>
      </c>
      <c r="N106">
        <v>83</v>
      </c>
      <c r="O106">
        <v>18</v>
      </c>
      <c r="P106">
        <v>0</v>
      </c>
      <c r="Q106">
        <v>10</v>
      </c>
      <c r="R106">
        <v>5</v>
      </c>
    </row>
    <row r="107" spans="1:18">
      <c r="A107" t="s">
        <v>1410</v>
      </c>
      <c r="B107" t="s">
        <v>23</v>
      </c>
      <c r="C107">
        <v>1</v>
      </c>
      <c r="D107">
        <f>YEAR(Table13[[#This Row],[release_date]])</f>
        <v>2022</v>
      </c>
      <c r="E107">
        <f>MONTH(Table13[[#This Row],[release_date]])</f>
        <v>5</v>
      </c>
      <c r="F107">
        <f>DAY(Table13[[#This Row],[release_date]])</f>
        <v>6</v>
      </c>
      <c r="G107" s="3">
        <v>44687</v>
      </c>
      <c r="H107">
        <v>132171975</v>
      </c>
      <c r="I107" t="s">
        <v>86</v>
      </c>
      <c r="J107" t="s">
        <v>16</v>
      </c>
      <c r="K107" t="str">
        <f>LEFT(Table13[[#This Row],[mode]],3)</f>
        <v>Maj</v>
      </c>
      <c r="L107" s="2">
        <v>47.98770503515118</v>
      </c>
      <c r="M107">
        <v>7</v>
      </c>
      <c r="N107">
        <v>50</v>
      </c>
      <c r="O107">
        <v>32</v>
      </c>
      <c r="P107">
        <v>0</v>
      </c>
      <c r="Q107">
        <v>7</v>
      </c>
      <c r="R107">
        <v>4</v>
      </c>
    </row>
    <row r="108" spans="1:18">
      <c r="A108" t="s">
        <v>1509</v>
      </c>
      <c r="B108" t="s">
        <v>305</v>
      </c>
      <c r="C108">
        <v>1</v>
      </c>
      <c r="D108">
        <f>YEAR(Table13[[#This Row],[release_date]])</f>
        <v>2019</v>
      </c>
      <c r="E108">
        <f>MONTH(Table13[[#This Row],[release_date]])</f>
        <v>9</v>
      </c>
      <c r="F108">
        <f>DAY(Table13[[#This Row],[release_date]])</f>
        <v>13</v>
      </c>
      <c r="G108" s="3">
        <v>43721</v>
      </c>
      <c r="H108">
        <v>387080183</v>
      </c>
      <c r="I108" t="s">
        <v>15</v>
      </c>
      <c r="J108" t="s">
        <v>16</v>
      </c>
      <c r="K108" t="str">
        <f>LEFT(Table13[[#This Row],[mode]],3)</f>
        <v>Maj</v>
      </c>
      <c r="L108" s="2">
        <v>47.195638915843226</v>
      </c>
      <c r="M108">
        <v>56</v>
      </c>
      <c r="N108">
        <v>90</v>
      </c>
      <c r="O108">
        <v>0</v>
      </c>
      <c r="P108">
        <v>0</v>
      </c>
      <c r="Q108">
        <v>10</v>
      </c>
      <c r="R108">
        <v>4</v>
      </c>
    </row>
    <row r="109" spans="1:18">
      <c r="A109" t="s">
        <v>63</v>
      </c>
      <c r="B109" t="s">
        <v>64</v>
      </c>
      <c r="C109">
        <v>1</v>
      </c>
      <c r="D109">
        <f>YEAR(Table13[[#This Row],[release_date]])</f>
        <v>2013</v>
      </c>
      <c r="E109">
        <f>MONTH(Table13[[#This Row],[release_date]])</f>
        <v>1</v>
      </c>
      <c r="F109">
        <f>DAY(Table13[[#This Row],[release_date]])</f>
        <v>1</v>
      </c>
      <c r="G109" s="3">
        <v>41275</v>
      </c>
      <c r="H109">
        <v>1297026226</v>
      </c>
      <c r="J109" t="s">
        <v>27</v>
      </c>
      <c r="K109" t="str">
        <f>LEFT(Table13[[#This Row],[mode]],3)</f>
        <v>Min</v>
      </c>
      <c r="L109" s="2">
        <v>48.637234996489831</v>
      </c>
      <c r="M109">
        <v>44</v>
      </c>
      <c r="N109">
        <v>42</v>
      </c>
      <c r="O109">
        <v>12</v>
      </c>
      <c r="P109">
        <v>2</v>
      </c>
      <c r="Q109">
        <v>11</v>
      </c>
      <c r="R109">
        <v>3</v>
      </c>
    </row>
    <row r="110" spans="1:18">
      <c r="A110" t="s">
        <v>170</v>
      </c>
      <c r="B110" t="s">
        <v>171</v>
      </c>
      <c r="C110">
        <v>1</v>
      </c>
      <c r="D110">
        <f>YEAR(Table13[[#This Row],[release_date]])</f>
        <v>1975</v>
      </c>
      <c r="E110">
        <f>MONTH(Table13[[#This Row],[release_date]])</f>
        <v>1</v>
      </c>
      <c r="F110">
        <f>DAY(Table13[[#This Row],[release_date]])</f>
        <v>1</v>
      </c>
      <c r="G110" s="3">
        <v>27395</v>
      </c>
      <c r="H110">
        <v>2009094673</v>
      </c>
      <c r="I110" t="s">
        <v>1602</v>
      </c>
      <c r="J110" t="s">
        <v>16</v>
      </c>
      <c r="K110" t="str">
        <f>LEFT(Table13[[#This Row],[mode]],3)</f>
        <v>Maj</v>
      </c>
      <c r="L110" s="2">
        <v>48.477583585576923</v>
      </c>
      <c r="M110">
        <v>50</v>
      </c>
      <c r="N110">
        <v>73</v>
      </c>
      <c r="O110">
        <v>43</v>
      </c>
      <c r="P110">
        <v>0</v>
      </c>
      <c r="Q110">
        <v>15</v>
      </c>
      <c r="R110">
        <v>4</v>
      </c>
    </row>
    <row r="111" spans="1:18">
      <c r="A111" t="s">
        <v>363</v>
      </c>
      <c r="B111" t="s">
        <v>364</v>
      </c>
      <c r="C111">
        <v>1</v>
      </c>
      <c r="D111">
        <f>YEAR(Table13[[#This Row],[release_date]])</f>
        <v>2020</v>
      </c>
      <c r="E111">
        <f>MONTH(Table13[[#This Row],[release_date]])</f>
        <v>2</v>
      </c>
      <c r="F111">
        <f>DAY(Table13[[#This Row],[release_date]])</f>
        <v>10</v>
      </c>
      <c r="G111" s="3">
        <v>43871</v>
      </c>
      <c r="H111">
        <v>405136812</v>
      </c>
      <c r="I111" t="s">
        <v>24</v>
      </c>
      <c r="J111" t="s">
        <v>27</v>
      </c>
      <c r="K111" t="str">
        <f>LEFT(Table13[[#This Row],[mode]],3)</f>
        <v>Min</v>
      </c>
      <c r="L111" s="2">
        <v>48.300987432479502</v>
      </c>
      <c r="M111">
        <v>37</v>
      </c>
      <c r="N111">
        <v>41</v>
      </c>
      <c r="O111">
        <v>32</v>
      </c>
      <c r="P111">
        <v>0</v>
      </c>
      <c r="Q111">
        <v>10</v>
      </c>
      <c r="R111">
        <v>10</v>
      </c>
    </row>
    <row r="112" spans="1:18">
      <c r="A112" t="s">
        <v>557</v>
      </c>
      <c r="B112" t="s">
        <v>555</v>
      </c>
      <c r="C112">
        <v>2</v>
      </c>
      <c r="D112">
        <f>YEAR(Table13[[#This Row],[release_date]])</f>
        <v>2023</v>
      </c>
      <c r="E112">
        <f>MONTH(Table13[[#This Row],[release_date]])</f>
        <v>3</v>
      </c>
      <c r="F112">
        <f>DAY(Table13[[#This Row],[release_date]])</f>
        <v>31</v>
      </c>
      <c r="G112" s="3">
        <v>45016</v>
      </c>
      <c r="H112">
        <v>58473276</v>
      </c>
      <c r="I112" t="s">
        <v>1604</v>
      </c>
      <c r="J112" t="s">
        <v>27</v>
      </c>
      <c r="K112" t="str">
        <f>LEFT(Table13[[#This Row],[mode]],3)</f>
        <v>Min</v>
      </c>
      <c r="L112" s="2">
        <v>48.508522314412964</v>
      </c>
      <c r="M112">
        <v>50</v>
      </c>
      <c r="N112">
        <v>80</v>
      </c>
      <c r="O112">
        <v>40</v>
      </c>
      <c r="P112">
        <v>0</v>
      </c>
      <c r="Q112">
        <v>37</v>
      </c>
      <c r="R112">
        <v>20</v>
      </c>
    </row>
    <row r="113" spans="1:18">
      <c r="A113" t="s">
        <v>1581</v>
      </c>
      <c r="B113" t="s">
        <v>23</v>
      </c>
      <c r="C113">
        <v>1</v>
      </c>
      <c r="D113">
        <f>YEAR(Table13[[#This Row],[release_date]])</f>
        <v>2022</v>
      </c>
      <c r="E113">
        <f>MONTH(Table13[[#This Row],[release_date]])</f>
        <v>10</v>
      </c>
      <c r="F113">
        <f>DAY(Table13[[#This Row],[release_date]])</f>
        <v>21</v>
      </c>
      <c r="G113" s="3">
        <v>44855</v>
      </c>
      <c r="H113">
        <v>187339835</v>
      </c>
      <c r="J113" t="s">
        <v>16</v>
      </c>
      <c r="K113" t="str">
        <f>LEFT(Table13[[#This Row],[mode]],3)</f>
        <v>Maj</v>
      </c>
      <c r="L113" s="2">
        <v>48.126609303971939</v>
      </c>
      <c r="M113">
        <v>15</v>
      </c>
      <c r="N113">
        <v>31</v>
      </c>
      <c r="O113">
        <v>80</v>
      </c>
      <c r="P113">
        <v>22</v>
      </c>
      <c r="Q113">
        <v>12</v>
      </c>
      <c r="R113">
        <v>4</v>
      </c>
    </row>
    <row r="114" spans="1:18">
      <c r="A114" t="s">
        <v>1584</v>
      </c>
      <c r="B114" t="s">
        <v>23</v>
      </c>
      <c r="C114">
        <v>1</v>
      </c>
      <c r="D114">
        <f>YEAR(Table13[[#This Row],[release_date]])</f>
        <v>2022</v>
      </c>
      <c r="E114">
        <f>MONTH(Table13[[#This Row],[release_date]])</f>
        <v>10</v>
      </c>
      <c r="F114">
        <f>DAY(Table13[[#This Row],[release_date]])</f>
        <v>21</v>
      </c>
      <c r="G114" s="3">
        <v>44855</v>
      </c>
      <c r="H114">
        <v>177503916</v>
      </c>
      <c r="I114" t="s">
        <v>59</v>
      </c>
      <c r="J114" t="s">
        <v>16</v>
      </c>
      <c r="K114" t="str">
        <f>LEFT(Table13[[#This Row],[mode]],3)</f>
        <v>Maj</v>
      </c>
      <c r="L114" s="2">
        <v>48.714708295893978</v>
      </c>
      <c r="M114">
        <v>55</v>
      </c>
      <c r="N114">
        <v>84</v>
      </c>
      <c r="O114">
        <v>43</v>
      </c>
      <c r="P114">
        <v>0</v>
      </c>
      <c r="Q114">
        <v>15</v>
      </c>
      <c r="R114">
        <v>12</v>
      </c>
    </row>
    <row r="115" spans="1:18">
      <c r="A115" t="s">
        <v>160</v>
      </c>
      <c r="B115" t="s">
        <v>161</v>
      </c>
      <c r="C115">
        <v>1</v>
      </c>
      <c r="D115">
        <f>YEAR(Table13[[#This Row],[release_date]])</f>
        <v>2008</v>
      </c>
      <c r="E115">
        <f>MONTH(Table13[[#This Row],[release_date]])</f>
        <v>1</v>
      </c>
      <c r="F115">
        <f>DAY(Table13[[#This Row],[release_date]])</f>
        <v>1</v>
      </c>
      <c r="G115" s="3">
        <v>39448</v>
      </c>
      <c r="H115">
        <v>1592909789</v>
      </c>
      <c r="I115" t="s">
        <v>21</v>
      </c>
      <c r="J115" t="s">
        <v>27</v>
      </c>
      <c r="K115" t="str">
        <f>LEFT(Table13[[#This Row],[mode]],3)</f>
        <v>Min</v>
      </c>
      <c r="L115" s="2">
        <v>49.247956897136454</v>
      </c>
      <c r="M115">
        <v>42</v>
      </c>
      <c r="N115">
        <v>62</v>
      </c>
      <c r="O115">
        <v>9</v>
      </c>
      <c r="P115">
        <v>0</v>
      </c>
      <c r="Q115">
        <v>11</v>
      </c>
      <c r="R115">
        <v>3</v>
      </c>
    </row>
    <row r="116" spans="1:18">
      <c r="A116" t="s">
        <v>200</v>
      </c>
      <c r="B116" t="s">
        <v>201</v>
      </c>
      <c r="C116">
        <v>1</v>
      </c>
      <c r="D116">
        <f>YEAR(Table13[[#This Row],[release_date]])</f>
        <v>2023</v>
      </c>
      <c r="E116">
        <f>MONTH(Table13[[#This Row],[release_date]])</f>
        <v>3</v>
      </c>
      <c r="F116">
        <f>DAY(Table13[[#This Row],[release_date]])</f>
        <v>17</v>
      </c>
      <c r="G116" s="3">
        <v>45002</v>
      </c>
      <c r="H116">
        <v>127567540</v>
      </c>
      <c r="I116" t="s">
        <v>1604</v>
      </c>
      <c r="J116" t="s">
        <v>27</v>
      </c>
      <c r="K116" t="str">
        <f>LEFT(Table13[[#This Row],[mode]],3)</f>
        <v>Min</v>
      </c>
      <c r="L116" s="2">
        <v>49.106700301215419</v>
      </c>
      <c r="M116">
        <v>17</v>
      </c>
      <c r="N116">
        <v>35</v>
      </c>
      <c r="O116">
        <v>71</v>
      </c>
      <c r="P116">
        <v>9</v>
      </c>
      <c r="Q116">
        <v>11</v>
      </c>
      <c r="R116">
        <v>3</v>
      </c>
    </row>
    <row r="117" spans="1:18">
      <c r="A117" t="s">
        <v>246</v>
      </c>
      <c r="B117" t="s">
        <v>247</v>
      </c>
      <c r="C117">
        <v>2</v>
      </c>
      <c r="D117">
        <f>YEAR(Table13[[#This Row],[release_date]])</f>
        <v>2022</v>
      </c>
      <c r="E117">
        <f>MONTH(Table13[[#This Row],[release_date]])</f>
        <v>12</v>
      </c>
      <c r="F117">
        <f>DAY(Table13[[#This Row],[release_date]])</f>
        <v>9</v>
      </c>
      <c r="G117" s="3">
        <v>44904</v>
      </c>
      <c r="H117">
        <v>2762</v>
      </c>
      <c r="I117" t="s">
        <v>1601</v>
      </c>
      <c r="J117" t="s">
        <v>16</v>
      </c>
      <c r="K117" t="str">
        <f>LEFT(Table13[[#This Row],[mode]],3)</f>
        <v>Maj</v>
      </c>
      <c r="L117" s="2">
        <v>49.198564323911569</v>
      </c>
      <c r="M117">
        <v>78</v>
      </c>
      <c r="N117">
        <v>64</v>
      </c>
      <c r="O117">
        <v>19</v>
      </c>
      <c r="P117">
        <v>0</v>
      </c>
      <c r="Q117">
        <v>11</v>
      </c>
      <c r="R117">
        <v>4</v>
      </c>
    </row>
    <row r="118" spans="1:18">
      <c r="A118" t="s">
        <v>451</v>
      </c>
      <c r="B118" t="s">
        <v>452</v>
      </c>
      <c r="C118">
        <v>1</v>
      </c>
      <c r="D118">
        <f>YEAR(Table13[[#This Row],[release_date]])</f>
        <v>2022</v>
      </c>
      <c r="E118">
        <f>MONTH(Table13[[#This Row],[release_date]])</f>
        <v>10</v>
      </c>
      <c r="F118">
        <f>DAY(Table13[[#This Row],[release_date]])</f>
        <v>17</v>
      </c>
      <c r="G118" s="3">
        <v>44851</v>
      </c>
      <c r="H118">
        <v>457184829</v>
      </c>
      <c r="I118" t="s">
        <v>15</v>
      </c>
      <c r="J118" t="s">
        <v>16</v>
      </c>
      <c r="K118" t="str">
        <f>LEFT(Table13[[#This Row],[mode]],3)</f>
        <v>Maj</v>
      </c>
      <c r="L118" s="2">
        <v>49.201566900969873</v>
      </c>
      <c r="M118">
        <v>4</v>
      </c>
      <c r="N118">
        <v>55</v>
      </c>
      <c r="O118">
        <v>7</v>
      </c>
      <c r="P118">
        <v>0</v>
      </c>
      <c r="Q118">
        <v>6</v>
      </c>
      <c r="R118">
        <v>3</v>
      </c>
    </row>
    <row r="119" spans="1:18">
      <c r="A119" t="s">
        <v>643</v>
      </c>
      <c r="B119" t="s">
        <v>76</v>
      </c>
      <c r="C119">
        <v>1</v>
      </c>
      <c r="D119">
        <f>YEAR(Table13[[#This Row],[release_date]])</f>
        <v>2023</v>
      </c>
      <c r="E119">
        <f>MONTH(Table13[[#This Row],[release_date]])</f>
        <v>3</v>
      </c>
      <c r="F119">
        <f>DAY(Table13[[#This Row],[release_date]])</f>
        <v>3</v>
      </c>
      <c r="G119" s="3">
        <v>44988</v>
      </c>
      <c r="H119">
        <v>56533272</v>
      </c>
      <c r="I119" t="s">
        <v>38</v>
      </c>
      <c r="J119" t="s">
        <v>16</v>
      </c>
      <c r="K119" t="str">
        <f>LEFT(Table13[[#This Row],[mode]],3)</f>
        <v>Maj</v>
      </c>
      <c r="L119" s="2">
        <v>49.158795072951527</v>
      </c>
      <c r="M119">
        <v>48</v>
      </c>
      <c r="N119">
        <v>67</v>
      </c>
      <c r="O119">
        <v>10</v>
      </c>
      <c r="P119">
        <v>0</v>
      </c>
      <c r="Q119">
        <v>26</v>
      </c>
      <c r="R119">
        <v>3</v>
      </c>
    </row>
    <row r="120" spans="1:18">
      <c r="A120" t="s">
        <v>755</v>
      </c>
      <c r="B120" t="s">
        <v>756</v>
      </c>
      <c r="C120">
        <v>3</v>
      </c>
      <c r="D120">
        <f>YEAR(Table13[[#This Row],[release_date]])</f>
        <v>2022</v>
      </c>
      <c r="E120">
        <f>MONTH(Table13[[#This Row],[release_date]])</f>
        <v>12</v>
      </c>
      <c r="F120">
        <f>DAY(Table13[[#This Row],[release_date]])</f>
        <v>2</v>
      </c>
      <c r="G120" s="3">
        <v>44897</v>
      </c>
      <c r="H120">
        <v>195516622</v>
      </c>
      <c r="I120" t="s">
        <v>59</v>
      </c>
      <c r="J120" t="s">
        <v>27</v>
      </c>
      <c r="K120" t="str">
        <f>LEFT(Table13[[#This Row],[mode]],3)</f>
        <v>Min</v>
      </c>
      <c r="L120" s="2">
        <v>49.753963718537612</v>
      </c>
      <c r="M120">
        <v>24</v>
      </c>
      <c r="N120">
        <v>66</v>
      </c>
      <c r="O120">
        <v>19</v>
      </c>
      <c r="P120">
        <v>0</v>
      </c>
      <c r="Q120">
        <v>18</v>
      </c>
      <c r="R120">
        <v>29</v>
      </c>
    </row>
    <row r="121" spans="1:18">
      <c r="A121" t="s">
        <v>854</v>
      </c>
      <c r="B121" t="s">
        <v>855</v>
      </c>
      <c r="C121">
        <v>1</v>
      </c>
      <c r="D121">
        <f>YEAR(Table13[[#This Row],[release_date]])</f>
        <v>2022</v>
      </c>
      <c r="E121">
        <f>MONTH(Table13[[#This Row],[release_date]])</f>
        <v>12</v>
      </c>
      <c r="F121">
        <f>DAY(Table13[[#This Row],[release_date]])</f>
        <v>2</v>
      </c>
      <c r="G121" s="3">
        <v>44897</v>
      </c>
      <c r="H121">
        <v>135611421</v>
      </c>
      <c r="I121" t="s">
        <v>1605</v>
      </c>
      <c r="J121" t="s">
        <v>16</v>
      </c>
      <c r="K121" t="str">
        <f>LEFT(Table13[[#This Row],[mode]],3)</f>
        <v>Maj</v>
      </c>
      <c r="L121" s="2">
        <v>49.058457332138808</v>
      </c>
      <c r="M121">
        <v>42</v>
      </c>
      <c r="N121">
        <v>77</v>
      </c>
      <c r="O121">
        <v>3</v>
      </c>
      <c r="P121">
        <v>0</v>
      </c>
      <c r="Q121">
        <v>12</v>
      </c>
      <c r="R121">
        <v>9</v>
      </c>
    </row>
    <row r="122" spans="1:18">
      <c r="A122" t="s">
        <v>908</v>
      </c>
      <c r="B122" t="s">
        <v>110</v>
      </c>
      <c r="C122">
        <v>1</v>
      </c>
      <c r="D122">
        <f>YEAR(Table13[[#This Row],[release_date]])</f>
        <v>2022</v>
      </c>
      <c r="E122">
        <f>MONTH(Table13[[#This Row],[release_date]])</f>
        <v>1</v>
      </c>
      <c r="F122">
        <f>DAY(Table13[[#This Row],[release_date]])</f>
        <v>7</v>
      </c>
      <c r="G122" s="3">
        <v>44568</v>
      </c>
      <c r="H122">
        <v>101114984</v>
      </c>
      <c r="I122" t="s">
        <v>86</v>
      </c>
      <c r="J122" t="s">
        <v>27</v>
      </c>
      <c r="K122" t="str">
        <f>LEFT(Table13[[#This Row],[mode]],3)</f>
        <v>Min</v>
      </c>
      <c r="L122" s="2">
        <v>49.283224742027997</v>
      </c>
      <c r="M122">
        <v>49</v>
      </c>
      <c r="N122">
        <v>59</v>
      </c>
      <c r="O122">
        <v>44</v>
      </c>
      <c r="P122">
        <v>0</v>
      </c>
      <c r="Q122">
        <v>35</v>
      </c>
      <c r="R122">
        <v>21</v>
      </c>
    </row>
    <row r="123" spans="1:18">
      <c r="A123" t="s">
        <v>1385</v>
      </c>
      <c r="B123" t="s">
        <v>1386</v>
      </c>
      <c r="C123">
        <v>2</v>
      </c>
      <c r="D123">
        <f>YEAR(Table13[[#This Row],[release_date]])</f>
        <v>2022</v>
      </c>
      <c r="E123">
        <f>MONTH(Table13[[#This Row],[release_date]])</f>
        <v>5</v>
      </c>
      <c r="F123">
        <f>DAY(Table13[[#This Row],[release_date]])</f>
        <v>13</v>
      </c>
      <c r="G123" s="3">
        <v>44694</v>
      </c>
      <c r="H123">
        <v>33381454</v>
      </c>
      <c r="I123" t="s">
        <v>1605</v>
      </c>
      <c r="J123" t="s">
        <v>27</v>
      </c>
      <c r="K123" t="str">
        <f>LEFT(Table13[[#This Row],[mode]],3)</f>
        <v>Min</v>
      </c>
      <c r="L123" s="2">
        <v>49.778282146432083</v>
      </c>
      <c r="M123">
        <v>50</v>
      </c>
      <c r="N123">
        <v>37</v>
      </c>
      <c r="O123">
        <v>87</v>
      </c>
      <c r="P123">
        <v>0</v>
      </c>
      <c r="Q123">
        <v>11</v>
      </c>
      <c r="R123">
        <v>35</v>
      </c>
    </row>
    <row r="124" spans="1:18">
      <c r="A124" t="s">
        <v>1461</v>
      </c>
      <c r="B124" t="s">
        <v>1462</v>
      </c>
      <c r="C124">
        <v>1</v>
      </c>
      <c r="D124">
        <f>YEAR(Table13[[#This Row],[release_date]])</f>
        <v>2022</v>
      </c>
      <c r="E124">
        <f>MONTH(Table13[[#This Row],[release_date]])</f>
        <v>5</v>
      </c>
      <c r="F124">
        <f>DAY(Table13[[#This Row],[release_date]])</f>
        <v>13</v>
      </c>
      <c r="G124" s="3">
        <v>44694</v>
      </c>
      <c r="H124">
        <v>184807630</v>
      </c>
      <c r="J124" t="s">
        <v>16</v>
      </c>
      <c r="K124" t="str">
        <f>LEFT(Table13[[#This Row],[mode]],3)</f>
        <v>Maj</v>
      </c>
      <c r="L124" s="2">
        <v>49.949896836355904</v>
      </c>
      <c r="M124">
        <v>14</v>
      </c>
      <c r="N124">
        <v>40</v>
      </c>
      <c r="O124">
        <v>82</v>
      </c>
      <c r="P124">
        <v>0</v>
      </c>
      <c r="Q124">
        <v>11</v>
      </c>
      <c r="R124">
        <v>3</v>
      </c>
    </row>
    <row r="125" spans="1:18">
      <c r="A125" t="s">
        <v>1566</v>
      </c>
      <c r="B125" t="s">
        <v>1567</v>
      </c>
      <c r="C125">
        <v>2</v>
      </c>
      <c r="D125">
        <f>YEAR(Table13[[#This Row],[release_date]])</f>
        <v>2020</v>
      </c>
      <c r="E125">
        <f>MONTH(Table13[[#This Row],[release_date]])</f>
        <v>12</v>
      </c>
      <c r="F125">
        <f>DAY(Table13[[#This Row],[release_date]])</f>
        <v>18</v>
      </c>
      <c r="G125" s="3">
        <v>44183</v>
      </c>
      <c r="H125">
        <v>140430339</v>
      </c>
      <c r="I125" t="s">
        <v>1603</v>
      </c>
      <c r="J125" t="s">
        <v>27</v>
      </c>
      <c r="K125" t="str">
        <f>LEFT(Table13[[#This Row],[mode]],3)</f>
        <v>Min</v>
      </c>
      <c r="L125" s="2">
        <v>49.889839984573165</v>
      </c>
      <c r="M125">
        <v>13</v>
      </c>
      <c r="N125">
        <v>74</v>
      </c>
      <c r="O125">
        <v>0</v>
      </c>
      <c r="P125">
        <v>0</v>
      </c>
      <c r="Q125">
        <v>9</v>
      </c>
      <c r="R125">
        <v>4</v>
      </c>
    </row>
    <row r="126" spans="1:18">
      <c r="A126" t="s">
        <v>125</v>
      </c>
      <c r="B126" t="s">
        <v>110</v>
      </c>
      <c r="C126">
        <v>1</v>
      </c>
      <c r="D126">
        <f>YEAR(Table13[[#This Row],[release_date]])</f>
        <v>2019</v>
      </c>
      <c r="E126">
        <f>MONTH(Table13[[#This Row],[release_date]])</f>
        <v>11</v>
      </c>
      <c r="F126">
        <f>DAY(Table13[[#This Row],[release_date]])</f>
        <v>29</v>
      </c>
      <c r="G126" s="3">
        <v>43798</v>
      </c>
      <c r="H126">
        <v>3703895074</v>
      </c>
      <c r="I126" t="s">
        <v>1602</v>
      </c>
      <c r="J126" t="s">
        <v>16</v>
      </c>
      <c r="K126" t="str">
        <f>LEFT(Table13[[#This Row],[mode]],3)</f>
        <v>Maj</v>
      </c>
      <c r="L126" s="2">
        <v>50.010690084064748</v>
      </c>
      <c r="M126">
        <v>38</v>
      </c>
      <c r="N126">
        <v>80</v>
      </c>
      <c r="O126">
        <v>0</v>
      </c>
      <c r="P126">
        <v>0</v>
      </c>
      <c r="Q126">
        <v>9</v>
      </c>
      <c r="R126">
        <v>7</v>
      </c>
    </row>
    <row r="127" spans="1:18">
      <c r="A127" t="s">
        <v>176</v>
      </c>
      <c r="B127" t="s">
        <v>23</v>
      </c>
      <c r="C127">
        <v>1</v>
      </c>
      <c r="D127">
        <f>YEAR(Table13[[#This Row],[release_date]])</f>
        <v>2023</v>
      </c>
      <c r="E127">
        <f>MONTH(Table13[[#This Row],[release_date]])</f>
        <v>7</v>
      </c>
      <c r="F127">
        <f>DAY(Table13[[#This Row],[release_date]])</f>
        <v>7</v>
      </c>
      <c r="G127" s="3">
        <v>45114</v>
      </c>
      <c r="H127">
        <v>39228929</v>
      </c>
      <c r="I127" t="s">
        <v>38</v>
      </c>
      <c r="J127" t="s">
        <v>16</v>
      </c>
      <c r="K127" t="str">
        <f>LEFT(Table13[[#This Row],[mode]],3)</f>
        <v>Maj</v>
      </c>
      <c r="L127" s="2">
        <v>50.774916752345192</v>
      </c>
      <c r="M127">
        <v>20</v>
      </c>
      <c r="N127">
        <v>64</v>
      </c>
      <c r="O127">
        <v>1</v>
      </c>
      <c r="P127">
        <v>0</v>
      </c>
      <c r="Q127">
        <v>12</v>
      </c>
      <c r="R127">
        <v>3</v>
      </c>
    </row>
    <row r="128" spans="1:18">
      <c r="A128" t="s">
        <v>181</v>
      </c>
      <c r="B128" t="s">
        <v>182</v>
      </c>
      <c r="C128">
        <v>1</v>
      </c>
      <c r="D128">
        <f>YEAR(Table13[[#This Row],[release_date]])</f>
        <v>2018</v>
      </c>
      <c r="E128">
        <f>MONTH(Table13[[#This Row],[release_date]])</f>
        <v>11</v>
      </c>
      <c r="F128">
        <f>DAY(Table13[[#This Row],[release_date]])</f>
        <v>8</v>
      </c>
      <c r="G128" s="3">
        <v>43412</v>
      </c>
      <c r="H128">
        <v>2887241814</v>
      </c>
      <c r="I128" t="s">
        <v>1602</v>
      </c>
      <c r="J128" t="s">
        <v>16</v>
      </c>
      <c r="K128" t="str">
        <f>LEFT(Table13[[#This Row],[mode]],3)</f>
        <v>Maj</v>
      </c>
      <c r="L128" s="2">
        <v>50.95842380952697</v>
      </c>
      <c r="M128">
        <v>45</v>
      </c>
      <c r="N128">
        <v>41</v>
      </c>
      <c r="O128">
        <v>75</v>
      </c>
      <c r="P128">
        <v>0</v>
      </c>
      <c r="Q128">
        <v>11</v>
      </c>
      <c r="R128">
        <v>3</v>
      </c>
    </row>
    <row r="129" spans="1:18">
      <c r="A129" t="s">
        <v>209</v>
      </c>
      <c r="B129" t="s">
        <v>148</v>
      </c>
      <c r="C129">
        <v>1</v>
      </c>
      <c r="D129">
        <f>YEAR(Table13[[#This Row],[release_date]])</f>
        <v>2023</v>
      </c>
      <c r="E129">
        <f>MONTH(Table13[[#This Row],[release_date]])</f>
        <v>4</v>
      </c>
      <c r="F129">
        <f>DAY(Table13[[#This Row],[release_date]])</f>
        <v>14</v>
      </c>
      <c r="G129" s="3">
        <v>45030</v>
      </c>
      <c r="H129">
        <v>172825906</v>
      </c>
      <c r="I129" t="s">
        <v>38</v>
      </c>
      <c r="J129" t="s">
        <v>16</v>
      </c>
      <c r="K129" t="str">
        <f>LEFT(Table13[[#This Row],[mode]],3)</f>
        <v>Maj</v>
      </c>
      <c r="L129" s="2">
        <v>50.269886569995627</v>
      </c>
      <c r="M129">
        <v>37</v>
      </c>
      <c r="N129">
        <v>90</v>
      </c>
      <c r="O129">
        <v>0</v>
      </c>
      <c r="P129">
        <v>0</v>
      </c>
      <c r="Q129">
        <v>12</v>
      </c>
      <c r="R129">
        <v>5</v>
      </c>
    </row>
    <row r="130" spans="1:18">
      <c r="A130" t="s">
        <v>300</v>
      </c>
      <c r="B130" t="s">
        <v>301</v>
      </c>
      <c r="C130">
        <v>3</v>
      </c>
      <c r="D130">
        <f>YEAR(Table13[[#This Row],[release_date]])</f>
        <v>2023</v>
      </c>
      <c r="E130">
        <f>MONTH(Table13[[#This Row],[release_date]])</f>
        <v>4</v>
      </c>
      <c r="F130">
        <f>DAY(Table13[[#This Row],[release_date]])</f>
        <v>4</v>
      </c>
      <c r="G130" s="3">
        <v>45020</v>
      </c>
      <c r="H130">
        <v>142095275</v>
      </c>
      <c r="I130" t="s">
        <v>15</v>
      </c>
      <c r="J130" t="s">
        <v>16</v>
      </c>
      <c r="K130" t="str">
        <f>LEFT(Table13[[#This Row],[mode]],3)</f>
        <v>Maj</v>
      </c>
      <c r="L130" s="2">
        <v>50.00952335297147</v>
      </c>
      <c r="M130">
        <v>85</v>
      </c>
      <c r="N130">
        <v>52</v>
      </c>
      <c r="O130">
        <v>11</v>
      </c>
      <c r="P130">
        <v>0</v>
      </c>
      <c r="Q130">
        <v>28</v>
      </c>
      <c r="R130">
        <v>6</v>
      </c>
    </row>
    <row r="131" spans="1:18">
      <c r="A131" t="s">
        <v>362</v>
      </c>
      <c r="B131" t="s">
        <v>23</v>
      </c>
      <c r="C131">
        <v>1</v>
      </c>
      <c r="D131">
        <f>YEAR(Table13[[#This Row],[release_date]])</f>
        <v>2023</v>
      </c>
      <c r="E131">
        <f>MONTH(Table13[[#This Row],[release_date]])</f>
        <v>7</v>
      </c>
      <c r="F131">
        <f>DAY(Table13[[#This Row],[release_date]])</f>
        <v>7</v>
      </c>
      <c r="G131" s="3">
        <v>45114</v>
      </c>
      <c r="H131">
        <v>30343206</v>
      </c>
      <c r="I131" t="s">
        <v>15</v>
      </c>
      <c r="J131" t="s">
        <v>27</v>
      </c>
      <c r="K131" t="str">
        <f>LEFT(Table13[[#This Row],[mode]],3)</f>
        <v>Min</v>
      </c>
      <c r="L131" s="2">
        <v>50.511818727133601</v>
      </c>
      <c r="M131">
        <v>67</v>
      </c>
      <c r="N131">
        <v>89</v>
      </c>
      <c r="O131">
        <v>0</v>
      </c>
      <c r="P131">
        <v>0</v>
      </c>
      <c r="Q131">
        <v>19</v>
      </c>
      <c r="R131">
        <v>8</v>
      </c>
    </row>
    <row r="132" spans="1:18">
      <c r="A132" t="s">
        <v>474</v>
      </c>
      <c r="B132" t="s">
        <v>271</v>
      </c>
      <c r="C132">
        <v>1</v>
      </c>
      <c r="D132">
        <f>YEAR(Table13[[#This Row],[release_date]])</f>
        <v>2023</v>
      </c>
      <c r="E132">
        <f>MONTH(Table13[[#This Row],[release_date]])</f>
        <v>5</v>
      </c>
      <c r="F132">
        <f>DAY(Table13[[#This Row],[release_date]])</f>
        <v>5</v>
      </c>
      <c r="G132" s="3">
        <v>45051</v>
      </c>
      <c r="H132">
        <v>39893489</v>
      </c>
      <c r="I132" t="s">
        <v>1604</v>
      </c>
      <c r="J132" t="s">
        <v>27</v>
      </c>
      <c r="K132" t="str">
        <f>LEFT(Table13[[#This Row],[mode]],3)</f>
        <v>Min</v>
      </c>
      <c r="L132" s="2">
        <v>50.80020621188703</v>
      </c>
      <c r="M132">
        <v>44</v>
      </c>
      <c r="N132">
        <v>76</v>
      </c>
      <c r="O132">
        <v>10</v>
      </c>
      <c r="P132">
        <v>0</v>
      </c>
      <c r="Q132">
        <v>32</v>
      </c>
      <c r="R132">
        <v>5</v>
      </c>
    </row>
    <row r="133" spans="1:18">
      <c r="A133" t="s">
        <v>602</v>
      </c>
      <c r="B133" t="s">
        <v>603</v>
      </c>
      <c r="C133">
        <v>1</v>
      </c>
      <c r="D133">
        <f>YEAR(Table13[[#This Row],[release_date]])</f>
        <v>2003</v>
      </c>
      <c r="E133">
        <f>MONTH(Table13[[#This Row],[release_date]])</f>
        <v>3</v>
      </c>
      <c r="F133">
        <f>DAY(Table13[[#This Row],[release_date]])</f>
        <v>24</v>
      </c>
      <c r="G133" s="3">
        <v>37704</v>
      </c>
      <c r="H133">
        <v>1361425037</v>
      </c>
      <c r="I133" t="s">
        <v>24</v>
      </c>
      <c r="J133" t="s">
        <v>16</v>
      </c>
      <c r="K133" t="str">
        <f>LEFT(Table13[[#This Row],[mode]],3)</f>
        <v>Maj</v>
      </c>
      <c r="L133" s="2">
        <v>50.115939177003227</v>
      </c>
      <c r="M133">
        <v>24</v>
      </c>
      <c r="N133">
        <v>86</v>
      </c>
      <c r="O133">
        <v>0</v>
      </c>
      <c r="P133">
        <v>0</v>
      </c>
      <c r="Q133">
        <v>64</v>
      </c>
      <c r="R133">
        <v>4</v>
      </c>
    </row>
    <row r="134" spans="1:18">
      <c r="A134" t="s">
        <v>629</v>
      </c>
      <c r="B134" t="s">
        <v>630</v>
      </c>
      <c r="C134">
        <v>2</v>
      </c>
      <c r="D134">
        <f>YEAR(Table13[[#This Row],[release_date]])</f>
        <v>2023</v>
      </c>
      <c r="E134">
        <f>MONTH(Table13[[#This Row],[release_date]])</f>
        <v>3</v>
      </c>
      <c r="F134">
        <f>DAY(Table13[[#This Row],[release_date]])</f>
        <v>3</v>
      </c>
      <c r="G134" s="3">
        <v>44988</v>
      </c>
      <c r="H134">
        <v>58890931</v>
      </c>
      <c r="I134" t="s">
        <v>86</v>
      </c>
      <c r="J134" t="s">
        <v>16</v>
      </c>
      <c r="K134" t="str">
        <f>LEFT(Table13[[#This Row],[mode]],3)</f>
        <v>Maj</v>
      </c>
      <c r="L134" s="2">
        <v>50.810025981280326</v>
      </c>
      <c r="M134">
        <v>49</v>
      </c>
      <c r="N134">
        <v>76</v>
      </c>
      <c r="O134">
        <v>12</v>
      </c>
      <c r="P134">
        <v>0</v>
      </c>
      <c r="Q134">
        <v>12</v>
      </c>
      <c r="R134">
        <v>3</v>
      </c>
    </row>
    <row r="135" spans="1:18">
      <c r="A135" t="s">
        <v>808</v>
      </c>
      <c r="B135" t="s">
        <v>809</v>
      </c>
      <c r="C135">
        <v>1</v>
      </c>
      <c r="D135">
        <f>YEAR(Table13[[#This Row],[release_date]])</f>
        <v>1970</v>
      </c>
      <c r="E135">
        <f>MONTH(Table13[[#This Row],[release_date]])</f>
        <v>11</v>
      </c>
      <c r="F135">
        <f>DAY(Table13[[#This Row],[release_date]])</f>
        <v>1</v>
      </c>
      <c r="G135" s="3">
        <v>25873</v>
      </c>
      <c r="H135">
        <v>520034544</v>
      </c>
      <c r="I135" t="s">
        <v>38</v>
      </c>
      <c r="J135" t="s">
        <v>16</v>
      </c>
      <c r="K135" t="str">
        <f>LEFT(Table13[[#This Row],[mode]],3)</f>
        <v>Maj</v>
      </c>
      <c r="L135" s="2">
        <v>50.452742403774302</v>
      </c>
      <c r="M135">
        <v>96</v>
      </c>
      <c r="N135">
        <v>82</v>
      </c>
      <c r="O135">
        <v>47</v>
      </c>
      <c r="P135">
        <v>0</v>
      </c>
      <c r="Q135">
        <v>34</v>
      </c>
      <c r="R135">
        <v>4</v>
      </c>
    </row>
    <row r="136" spans="1:18">
      <c r="A136" t="s">
        <v>1331</v>
      </c>
      <c r="B136" t="s">
        <v>1332</v>
      </c>
      <c r="C136">
        <v>2</v>
      </c>
      <c r="D136">
        <f>YEAR(Table13[[#This Row],[release_date]])</f>
        <v>2022</v>
      </c>
      <c r="E136">
        <f>MONTH(Table13[[#This Row],[release_date]])</f>
        <v>5</v>
      </c>
      <c r="F136">
        <f>DAY(Table13[[#This Row],[release_date]])</f>
        <v>12</v>
      </c>
      <c r="G136" s="3">
        <v>44693</v>
      </c>
      <c r="H136">
        <v>271666301</v>
      </c>
      <c r="J136" t="s">
        <v>16</v>
      </c>
      <c r="K136" t="str">
        <f>LEFT(Table13[[#This Row],[mode]],3)</f>
        <v>Maj</v>
      </c>
      <c r="L136" s="2">
        <v>50.504744976685906</v>
      </c>
      <c r="M136">
        <v>39</v>
      </c>
      <c r="N136">
        <v>78</v>
      </c>
      <c r="O136">
        <v>4</v>
      </c>
      <c r="P136">
        <v>0</v>
      </c>
      <c r="Q136">
        <v>11</v>
      </c>
      <c r="R136">
        <v>33</v>
      </c>
    </row>
    <row r="137" spans="1:18">
      <c r="A137" t="s">
        <v>1353</v>
      </c>
      <c r="B137" t="s">
        <v>26</v>
      </c>
      <c r="C137">
        <v>1</v>
      </c>
      <c r="D137">
        <f>YEAR(Table13[[#This Row],[release_date]])</f>
        <v>2022</v>
      </c>
      <c r="E137">
        <f>MONTH(Table13[[#This Row],[release_date]])</f>
        <v>5</v>
      </c>
      <c r="F137">
        <f>DAY(Table13[[#This Row],[release_date]])</f>
        <v>6</v>
      </c>
      <c r="G137" s="3">
        <v>44687</v>
      </c>
      <c r="H137">
        <v>283332261</v>
      </c>
      <c r="I137" t="s">
        <v>21</v>
      </c>
      <c r="J137" t="s">
        <v>27</v>
      </c>
      <c r="K137" t="str">
        <f>LEFT(Table13[[#This Row],[mode]],3)</f>
        <v>Min</v>
      </c>
      <c r="L137" s="2">
        <v>50.332443336998011</v>
      </c>
      <c r="M137">
        <v>41</v>
      </c>
      <c r="N137">
        <v>50</v>
      </c>
      <c r="O137">
        <v>69</v>
      </c>
      <c r="P137">
        <v>0</v>
      </c>
      <c r="Q137">
        <v>12</v>
      </c>
      <c r="R137">
        <v>6</v>
      </c>
    </row>
    <row r="138" spans="1:18">
      <c r="A138" t="s">
        <v>19</v>
      </c>
      <c r="B138" t="s">
        <v>20</v>
      </c>
      <c r="C138">
        <v>1</v>
      </c>
      <c r="D138">
        <f>YEAR(Table13[[#This Row],[release_date]])</f>
        <v>2023</v>
      </c>
      <c r="E138">
        <f>MONTH(Table13[[#This Row],[release_date]])</f>
        <v>6</v>
      </c>
      <c r="F138">
        <f>DAY(Table13[[#This Row],[release_date]])</f>
        <v>30</v>
      </c>
      <c r="G138" s="3">
        <v>45107</v>
      </c>
      <c r="H138">
        <v>140003974</v>
      </c>
      <c r="I138" t="s">
        <v>21</v>
      </c>
      <c r="J138" t="s">
        <v>16</v>
      </c>
      <c r="K138" t="str">
        <f>LEFT(Table13[[#This Row],[mode]],3)</f>
        <v>Maj</v>
      </c>
      <c r="L138" s="2">
        <v>51.109578487305278</v>
      </c>
      <c r="M138">
        <v>32</v>
      </c>
      <c r="N138">
        <v>53</v>
      </c>
      <c r="O138">
        <v>17</v>
      </c>
      <c r="P138">
        <v>0</v>
      </c>
      <c r="Q138">
        <v>31</v>
      </c>
      <c r="R138">
        <v>6</v>
      </c>
    </row>
    <row r="139" spans="1:18">
      <c r="A139" t="s">
        <v>45</v>
      </c>
      <c r="B139" t="s">
        <v>46</v>
      </c>
      <c r="C139">
        <v>1</v>
      </c>
      <c r="D139">
        <f>YEAR(Table13[[#This Row],[release_date]])</f>
        <v>2023</v>
      </c>
      <c r="E139">
        <f>MONTH(Table13[[#This Row],[release_date]])</f>
        <v>4</v>
      </c>
      <c r="F139">
        <f>DAY(Table13[[#This Row],[release_date]])</f>
        <v>14</v>
      </c>
      <c r="G139" s="3">
        <v>45030</v>
      </c>
      <c r="H139">
        <v>387570742</v>
      </c>
      <c r="I139" t="s">
        <v>38</v>
      </c>
      <c r="J139" t="s">
        <v>27</v>
      </c>
      <c r="K139" t="str">
        <f>LEFT(Table13[[#This Row],[mode]],3)</f>
        <v>Min</v>
      </c>
      <c r="L139" s="2">
        <v>51.472747796448594</v>
      </c>
      <c r="M139">
        <v>32</v>
      </c>
      <c r="N139">
        <v>43</v>
      </c>
      <c r="O139">
        <v>83</v>
      </c>
      <c r="P139">
        <v>0</v>
      </c>
      <c r="Q139">
        <v>9</v>
      </c>
      <c r="R139">
        <v>3</v>
      </c>
    </row>
    <row r="140" spans="1:18">
      <c r="A140" t="s">
        <v>149</v>
      </c>
      <c r="B140" t="s">
        <v>23</v>
      </c>
      <c r="C140">
        <v>1</v>
      </c>
      <c r="D140">
        <f>YEAR(Table13[[#This Row],[release_date]])</f>
        <v>2023</v>
      </c>
      <c r="E140">
        <f>MONTH(Table13[[#This Row],[release_date]])</f>
        <v>7</v>
      </c>
      <c r="F140">
        <f>DAY(Table13[[#This Row],[release_date]])</f>
        <v>7</v>
      </c>
      <c r="G140" s="3">
        <v>45114</v>
      </c>
      <c r="H140">
        <v>39578178</v>
      </c>
      <c r="I140" t="s">
        <v>1605</v>
      </c>
      <c r="J140" t="s">
        <v>16</v>
      </c>
      <c r="K140" t="str">
        <f>LEFT(Table13[[#This Row],[mode]],3)</f>
        <v>Maj</v>
      </c>
      <c r="L140" s="2">
        <v>51.319515126368124</v>
      </c>
      <c r="M140">
        <v>22</v>
      </c>
      <c r="N140">
        <v>53</v>
      </c>
      <c r="O140">
        <v>1</v>
      </c>
      <c r="P140">
        <v>0</v>
      </c>
      <c r="Q140">
        <v>15</v>
      </c>
      <c r="R140">
        <v>3</v>
      </c>
    </row>
    <row r="141" spans="1:18">
      <c r="A141" t="s">
        <v>154</v>
      </c>
      <c r="B141" t="s">
        <v>155</v>
      </c>
      <c r="C141">
        <v>1</v>
      </c>
      <c r="D141">
        <f>YEAR(Table13[[#This Row],[release_date]])</f>
        <v>2022</v>
      </c>
      <c r="E141">
        <f>MONTH(Table13[[#This Row],[release_date]])</f>
        <v>7</v>
      </c>
      <c r="F141">
        <f>DAY(Table13[[#This Row],[release_date]])</f>
        <v>15</v>
      </c>
      <c r="G141" s="3">
        <v>44757</v>
      </c>
      <c r="H141">
        <v>751134527</v>
      </c>
      <c r="I141" t="s">
        <v>1602</v>
      </c>
      <c r="J141" t="s">
        <v>27</v>
      </c>
      <c r="K141" t="str">
        <f>LEFT(Table13[[#This Row],[mode]],3)</f>
        <v>Min</v>
      </c>
      <c r="L141" s="2">
        <v>51.88467354996537</v>
      </c>
      <c r="M141">
        <v>14</v>
      </c>
      <c r="N141">
        <v>59</v>
      </c>
      <c r="O141">
        <v>65</v>
      </c>
      <c r="P141">
        <v>18</v>
      </c>
      <c r="Q141">
        <v>25</v>
      </c>
      <c r="R141">
        <v>3</v>
      </c>
    </row>
    <row r="142" spans="1:18">
      <c r="A142" t="s">
        <v>225</v>
      </c>
      <c r="B142" t="s">
        <v>226</v>
      </c>
      <c r="C142">
        <v>1</v>
      </c>
      <c r="D142">
        <f>YEAR(Table13[[#This Row],[release_date]])</f>
        <v>2022</v>
      </c>
      <c r="E142">
        <f>MONTH(Table13[[#This Row],[release_date]])</f>
        <v>12</v>
      </c>
      <c r="F142">
        <f>DAY(Table13[[#This Row],[release_date]])</f>
        <v>2</v>
      </c>
      <c r="G142" s="3">
        <v>44897</v>
      </c>
      <c r="H142">
        <v>179659294</v>
      </c>
      <c r="I142" t="s">
        <v>21</v>
      </c>
      <c r="J142" t="s">
        <v>16</v>
      </c>
      <c r="K142" t="str">
        <f>LEFT(Table13[[#This Row],[mode]],3)</f>
        <v>Maj</v>
      </c>
      <c r="L142" s="2">
        <v>51.623835995192316</v>
      </c>
      <c r="M142">
        <v>18</v>
      </c>
      <c r="N142">
        <v>44</v>
      </c>
      <c r="O142">
        <v>76</v>
      </c>
      <c r="P142">
        <v>0</v>
      </c>
      <c r="Q142">
        <v>11</v>
      </c>
      <c r="R142">
        <v>3</v>
      </c>
    </row>
    <row r="143" spans="1:18">
      <c r="A143" t="s">
        <v>240</v>
      </c>
      <c r="B143" t="s">
        <v>23</v>
      </c>
      <c r="C143">
        <v>1</v>
      </c>
      <c r="D143">
        <f>YEAR(Table13[[#This Row],[release_date]])</f>
        <v>2020</v>
      </c>
      <c r="E143">
        <f>MONTH(Table13[[#This Row],[release_date]])</f>
        <v>7</v>
      </c>
      <c r="F143">
        <f>DAY(Table13[[#This Row],[release_date]])</f>
        <v>24</v>
      </c>
      <c r="G143" s="3">
        <v>44036</v>
      </c>
      <c r="H143">
        <v>607123776</v>
      </c>
      <c r="I143" t="s">
        <v>21</v>
      </c>
      <c r="J143" t="s">
        <v>16</v>
      </c>
      <c r="K143" t="str">
        <f>LEFT(Table13[[#This Row],[mode]],3)</f>
        <v>Maj</v>
      </c>
      <c r="L143" s="2">
        <v>51.679710741935743</v>
      </c>
      <c r="M143">
        <v>42</v>
      </c>
      <c r="N143">
        <v>61</v>
      </c>
      <c r="O143">
        <v>53</v>
      </c>
      <c r="P143">
        <v>0</v>
      </c>
      <c r="Q143">
        <v>9</v>
      </c>
      <c r="R143">
        <v>3</v>
      </c>
    </row>
    <row r="144" spans="1:18">
      <c r="A144" t="s">
        <v>486</v>
      </c>
      <c r="B144" t="s">
        <v>487</v>
      </c>
      <c r="C144">
        <v>1</v>
      </c>
      <c r="D144">
        <f>YEAR(Table13[[#This Row],[release_date]])</f>
        <v>2022</v>
      </c>
      <c r="E144">
        <f>MONTH(Table13[[#This Row],[release_date]])</f>
        <v>4</v>
      </c>
      <c r="F144">
        <f>DAY(Table13[[#This Row],[release_date]])</f>
        <v>8</v>
      </c>
      <c r="G144" s="3">
        <v>44659</v>
      </c>
      <c r="H144">
        <v>293186992</v>
      </c>
      <c r="I144" t="s">
        <v>24</v>
      </c>
      <c r="J144" t="s">
        <v>16</v>
      </c>
      <c r="K144" t="str">
        <f>LEFT(Table13[[#This Row],[mode]],3)</f>
        <v>Maj</v>
      </c>
      <c r="L144" s="2">
        <v>51.412876123852087</v>
      </c>
      <c r="M144">
        <v>27</v>
      </c>
      <c r="N144">
        <v>33</v>
      </c>
      <c r="O144">
        <v>48</v>
      </c>
      <c r="P144">
        <v>0</v>
      </c>
      <c r="Q144">
        <v>22</v>
      </c>
      <c r="R144">
        <v>3</v>
      </c>
    </row>
    <row r="145" spans="1:18">
      <c r="A145" t="s">
        <v>710</v>
      </c>
      <c r="B145" t="s">
        <v>711</v>
      </c>
      <c r="C145">
        <v>1</v>
      </c>
      <c r="D145">
        <f>YEAR(Table13[[#This Row],[release_date]])</f>
        <v>2015</v>
      </c>
      <c r="E145">
        <f>MONTH(Table13[[#This Row],[release_date]])</f>
        <v>1</v>
      </c>
      <c r="F145">
        <f>DAY(Table13[[#This Row],[release_date]])</f>
        <v>1</v>
      </c>
      <c r="G145" s="3">
        <v>42005</v>
      </c>
      <c r="H145">
        <v>789753877</v>
      </c>
      <c r="J145" t="s">
        <v>27</v>
      </c>
      <c r="K145" t="str">
        <f>LEFT(Table13[[#This Row],[mode]],3)</f>
        <v>Min</v>
      </c>
      <c r="L145" s="2">
        <v>51.511450184337917</v>
      </c>
      <c r="M145">
        <v>62</v>
      </c>
      <c r="N145">
        <v>79</v>
      </c>
      <c r="O145">
        <v>22</v>
      </c>
      <c r="P145">
        <v>13</v>
      </c>
      <c r="Q145">
        <v>14</v>
      </c>
      <c r="R145">
        <v>3</v>
      </c>
    </row>
    <row r="146" spans="1:18">
      <c r="A146" t="s">
        <v>806</v>
      </c>
      <c r="B146" t="s">
        <v>807</v>
      </c>
      <c r="C146">
        <v>1</v>
      </c>
      <c r="D146">
        <f>YEAR(Table13[[#This Row],[release_date]])</f>
        <v>2013</v>
      </c>
      <c r="E146">
        <f>MONTH(Table13[[#This Row],[release_date]])</f>
        <v>10</v>
      </c>
      <c r="F146">
        <f>DAY(Table13[[#This Row],[release_date]])</f>
        <v>25</v>
      </c>
      <c r="G146" s="3">
        <v>41572</v>
      </c>
      <c r="H146">
        <v>485285717</v>
      </c>
      <c r="I146" t="s">
        <v>1605</v>
      </c>
      <c r="J146" t="s">
        <v>16</v>
      </c>
      <c r="K146" t="str">
        <f>LEFT(Table13[[#This Row],[mode]],3)</f>
        <v>Maj</v>
      </c>
      <c r="L146" s="2">
        <v>51.683075554055712</v>
      </c>
      <c r="M146">
        <v>69</v>
      </c>
      <c r="N146">
        <v>81</v>
      </c>
      <c r="O146">
        <v>0</v>
      </c>
      <c r="P146">
        <v>0</v>
      </c>
      <c r="Q146">
        <v>21</v>
      </c>
      <c r="R146">
        <v>5</v>
      </c>
    </row>
    <row r="147" spans="1:18">
      <c r="A147" t="s">
        <v>834</v>
      </c>
      <c r="B147" t="s">
        <v>50</v>
      </c>
      <c r="C147">
        <v>1</v>
      </c>
      <c r="D147">
        <f>YEAR(Table13[[#This Row],[release_date]])</f>
        <v>2022</v>
      </c>
      <c r="E147">
        <f>MONTH(Table13[[#This Row],[release_date]])</f>
        <v>12</v>
      </c>
      <c r="F147">
        <f>DAY(Table13[[#This Row],[release_date]])</f>
        <v>9</v>
      </c>
      <c r="G147" s="3">
        <v>44904</v>
      </c>
      <c r="H147">
        <v>73981293</v>
      </c>
      <c r="I147" t="s">
        <v>59</v>
      </c>
      <c r="J147" t="s">
        <v>27</v>
      </c>
      <c r="K147" t="str">
        <f>LEFT(Table13[[#This Row],[mode]],3)</f>
        <v>Min</v>
      </c>
      <c r="L147" s="2">
        <v>51.365721238889009</v>
      </c>
      <c r="M147">
        <v>51</v>
      </c>
      <c r="N147">
        <v>66</v>
      </c>
      <c r="O147">
        <v>67</v>
      </c>
      <c r="P147">
        <v>0</v>
      </c>
      <c r="Q147">
        <v>9</v>
      </c>
      <c r="R147">
        <v>23</v>
      </c>
    </row>
    <row r="148" spans="1:18">
      <c r="A148" t="s">
        <v>839</v>
      </c>
      <c r="B148" t="s">
        <v>840</v>
      </c>
      <c r="C148">
        <v>1</v>
      </c>
      <c r="D148">
        <f>YEAR(Table13[[#This Row],[release_date]])</f>
        <v>1986</v>
      </c>
      <c r="E148">
        <f>MONTH(Table13[[#This Row],[release_date]])</f>
        <v>1</v>
      </c>
      <c r="F148">
        <f>DAY(Table13[[#This Row],[release_date]])</f>
        <v>1</v>
      </c>
      <c r="G148" s="3">
        <v>31413</v>
      </c>
      <c r="H148">
        <v>429504768</v>
      </c>
      <c r="I148" t="s">
        <v>24</v>
      </c>
      <c r="J148" t="s">
        <v>16</v>
      </c>
      <c r="K148" t="str">
        <f>LEFT(Table13[[#This Row],[mode]],3)</f>
        <v>Maj</v>
      </c>
      <c r="L148" s="2">
        <v>51.222253556518218</v>
      </c>
      <c r="M148">
        <v>87</v>
      </c>
      <c r="N148">
        <v>58</v>
      </c>
      <c r="O148">
        <v>36</v>
      </c>
      <c r="P148">
        <v>0</v>
      </c>
      <c r="Q148">
        <v>18</v>
      </c>
      <c r="R148">
        <v>4</v>
      </c>
    </row>
    <row r="149" spans="1:18">
      <c r="A149" t="s">
        <v>879</v>
      </c>
      <c r="B149" t="s">
        <v>880</v>
      </c>
      <c r="C149">
        <v>1</v>
      </c>
      <c r="D149">
        <f>YEAR(Table13[[#This Row],[release_date]])</f>
        <v>1957</v>
      </c>
      <c r="E149">
        <f>MONTH(Table13[[#This Row],[release_date]])</f>
        <v>1</v>
      </c>
      <c r="F149">
        <f>DAY(Table13[[#This Row],[release_date]])</f>
        <v>1</v>
      </c>
      <c r="G149" s="3">
        <v>20821</v>
      </c>
      <c r="H149">
        <v>178660459</v>
      </c>
      <c r="I149" t="s">
        <v>1605</v>
      </c>
      <c r="J149" t="s">
        <v>16</v>
      </c>
      <c r="K149" t="str">
        <f>LEFT(Table13[[#This Row],[mode]],3)</f>
        <v>Maj</v>
      </c>
      <c r="L149" s="2">
        <v>51.022264803380068</v>
      </c>
      <c r="M149">
        <v>94</v>
      </c>
      <c r="N149">
        <v>34</v>
      </c>
      <c r="O149">
        <v>73</v>
      </c>
      <c r="P149">
        <v>0</v>
      </c>
      <c r="Q149">
        <v>10</v>
      </c>
      <c r="R149">
        <v>5</v>
      </c>
    </row>
    <row r="150" spans="1:18">
      <c r="A150" t="s">
        <v>1136</v>
      </c>
      <c r="B150" t="s">
        <v>197</v>
      </c>
      <c r="C150">
        <v>1</v>
      </c>
      <c r="D150">
        <f>YEAR(Table13[[#This Row],[release_date]])</f>
        <v>2022</v>
      </c>
      <c r="E150">
        <f>MONTH(Table13[[#This Row],[release_date]])</f>
        <v>2</v>
      </c>
      <c r="F150">
        <f>DAY(Table13[[#This Row],[release_date]])</f>
        <v>11</v>
      </c>
      <c r="G150" s="3">
        <v>44603</v>
      </c>
      <c r="H150">
        <v>246376690</v>
      </c>
      <c r="I150" t="s">
        <v>38</v>
      </c>
      <c r="J150" t="s">
        <v>27</v>
      </c>
      <c r="K150" t="str">
        <f>LEFT(Table13[[#This Row],[mode]],3)</f>
        <v>Min</v>
      </c>
      <c r="L150" s="2">
        <v>51.6303670751307</v>
      </c>
      <c r="M150">
        <v>50</v>
      </c>
      <c r="N150">
        <v>76</v>
      </c>
      <c r="O150">
        <v>30</v>
      </c>
      <c r="P150">
        <v>0</v>
      </c>
      <c r="Q150">
        <v>10</v>
      </c>
      <c r="R150">
        <v>7</v>
      </c>
    </row>
    <row r="151" spans="1:18">
      <c r="A151" t="s">
        <v>1193</v>
      </c>
      <c r="B151" t="s">
        <v>1194</v>
      </c>
      <c r="C151">
        <v>1</v>
      </c>
      <c r="D151">
        <f>YEAR(Table13[[#This Row],[release_date]])</f>
        <v>2021</v>
      </c>
      <c r="E151">
        <f>MONTH(Table13[[#This Row],[release_date]])</f>
        <v>11</v>
      </c>
      <c r="F151">
        <f>DAY(Table13[[#This Row],[release_date]])</f>
        <v>19</v>
      </c>
      <c r="G151" s="3">
        <v>44519</v>
      </c>
      <c r="H151">
        <v>181328253</v>
      </c>
      <c r="I151" t="s">
        <v>1605</v>
      </c>
      <c r="J151" t="s">
        <v>27</v>
      </c>
      <c r="K151" t="str">
        <f>LEFT(Table13[[#This Row],[mode]],3)</f>
        <v>Min</v>
      </c>
      <c r="L151" s="2">
        <v>51.726337961840699</v>
      </c>
      <c r="M151">
        <v>66</v>
      </c>
      <c r="N151">
        <v>53</v>
      </c>
      <c r="O151">
        <v>60</v>
      </c>
      <c r="P151">
        <v>0</v>
      </c>
      <c r="Q151">
        <v>11</v>
      </c>
      <c r="R151">
        <v>18</v>
      </c>
    </row>
    <row r="152" spans="1:18">
      <c r="A152" t="s">
        <v>1361</v>
      </c>
      <c r="B152" t="s">
        <v>1362</v>
      </c>
      <c r="C152">
        <v>1</v>
      </c>
      <c r="D152">
        <f>YEAR(Table13[[#This Row],[release_date]])</f>
        <v>2016</v>
      </c>
      <c r="E152">
        <f>MONTH(Table13[[#This Row],[release_date]])</f>
        <v>1</v>
      </c>
      <c r="F152">
        <f>DAY(Table13[[#This Row],[release_date]])</f>
        <v>15</v>
      </c>
      <c r="G152" s="3">
        <v>42384</v>
      </c>
      <c r="H152">
        <v>582863434</v>
      </c>
      <c r="I152" t="s">
        <v>15</v>
      </c>
      <c r="J152" t="s">
        <v>27</v>
      </c>
      <c r="K152" t="str">
        <f>LEFT(Table13[[#This Row],[mode]],3)</f>
        <v>Min</v>
      </c>
      <c r="L152" s="2">
        <v>51.959550945245653</v>
      </c>
      <c r="M152">
        <v>48</v>
      </c>
      <c r="N152">
        <v>82</v>
      </c>
      <c r="O152">
        <v>0</v>
      </c>
      <c r="P152">
        <v>0</v>
      </c>
      <c r="Q152">
        <v>5</v>
      </c>
      <c r="R152">
        <v>3</v>
      </c>
    </row>
    <row r="153" spans="1:18">
      <c r="A153" t="s">
        <v>1417</v>
      </c>
      <c r="B153" t="s">
        <v>48</v>
      </c>
      <c r="C153">
        <v>1</v>
      </c>
      <c r="D153">
        <f>YEAR(Table13[[#This Row],[release_date]])</f>
        <v>2022</v>
      </c>
      <c r="E153">
        <f>MONTH(Table13[[#This Row],[release_date]])</f>
        <v>5</v>
      </c>
      <c r="F153">
        <f>DAY(Table13[[#This Row],[release_date]])</f>
        <v>20</v>
      </c>
      <c r="G153" s="3">
        <v>44701</v>
      </c>
      <c r="H153">
        <v>366214458</v>
      </c>
      <c r="I153" t="s">
        <v>38</v>
      </c>
      <c r="J153" t="s">
        <v>16</v>
      </c>
      <c r="K153" t="str">
        <f>LEFT(Table13[[#This Row],[mode]],3)</f>
        <v>Maj</v>
      </c>
      <c r="L153" s="2">
        <v>51.541318981777287</v>
      </c>
      <c r="M153">
        <v>39</v>
      </c>
      <c r="N153">
        <v>29</v>
      </c>
      <c r="O153">
        <v>90</v>
      </c>
      <c r="P153">
        <v>0</v>
      </c>
      <c r="Q153">
        <v>10</v>
      </c>
      <c r="R153">
        <v>4</v>
      </c>
    </row>
    <row r="154" spans="1:18">
      <c r="A154" t="s">
        <v>1447</v>
      </c>
      <c r="B154" t="s">
        <v>640</v>
      </c>
      <c r="C154">
        <v>1</v>
      </c>
      <c r="D154">
        <f>YEAR(Table13[[#This Row],[release_date]])</f>
        <v>2022</v>
      </c>
      <c r="E154">
        <f>MONTH(Table13[[#This Row],[release_date]])</f>
        <v>5</v>
      </c>
      <c r="F154">
        <f>DAY(Table13[[#This Row],[release_date]])</f>
        <v>3</v>
      </c>
      <c r="G154" s="3">
        <v>44684</v>
      </c>
      <c r="H154">
        <v>238350348</v>
      </c>
      <c r="I154" t="s">
        <v>59</v>
      </c>
      <c r="J154" t="s">
        <v>16</v>
      </c>
      <c r="K154" t="str">
        <f>LEFT(Table13[[#This Row],[mode]],3)</f>
        <v>Maj</v>
      </c>
      <c r="L154" s="2">
        <v>51.29012212536712</v>
      </c>
      <c r="M154">
        <v>21</v>
      </c>
      <c r="N154">
        <v>63</v>
      </c>
      <c r="O154">
        <v>5</v>
      </c>
      <c r="P154">
        <v>0</v>
      </c>
      <c r="Q154">
        <v>41</v>
      </c>
      <c r="R154">
        <v>3</v>
      </c>
    </row>
    <row r="155" spans="1:18">
      <c r="A155" t="s">
        <v>1470</v>
      </c>
      <c r="B155" t="s">
        <v>440</v>
      </c>
      <c r="C155">
        <v>1</v>
      </c>
      <c r="D155">
        <f>YEAR(Table13[[#This Row],[release_date]])</f>
        <v>2022</v>
      </c>
      <c r="E155">
        <f>MONTH(Table13[[#This Row],[release_date]])</f>
        <v>6</v>
      </c>
      <c r="F155">
        <f>DAY(Table13[[#This Row],[release_date]])</f>
        <v>17</v>
      </c>
      <c r="G155" s="3">
        <v>44729</v>
      </c>
      <c r="H155">
        <v>195628667</v>
      </c>
      <c r="I155" t="s">
        <v>86</v>
      </c>
      <c r="J155" t="s">
        <v>27</v>
      </c>
      <c r="K155" t="str">
        <f>LEFT(Table13[[#This Row],[mode]],3)</f>
        <v>Min</v>
      </c>
      <c r="L155" s="2">
        <v>51.910802780164836</v>
      </c>
      <c r="M155">
        <v>5</v>
      </c>
      <c r="N155">
        <v>68</v>
      </c>
      <c r="O155">
        <v>12</v>
      </c>
      <c r="P155">
        <v>2</v>
      </c>
      <c r="Q155">
        <v>15</v>
      </c>
      <c r="R155">
        <v>6</v>
      </c>
    </row>
    <row r="156" spans="1:18">
      <c r="A156" t="s">
        <v>47</v>
      </c>
      <c r="B156" t="s">
        <v>48</v>
      </c>
      <c r="C156">
        <v>1</v>
      </c>
      <c r="D156">
        <f>YEAR(Table13[[#This Row],[release_date]])</f>
        <v>2022</v>
      </c>
      <c r="E156">
        <f>MONTH(Table13[[#This Row],[release_date]])</f>
        <v>3</v>
      </c>
      <c r="F156">
        <f>DAY(Table13[[#This Row],[release_date]])</f>
        <v>31</v>
      </c>
      <c r="G156" s="3">
        <v>44651</v>
      </c>
      <c r="H156">
        <v>2513188493</v>
      </c>
      <c r="I156" t="s">
        <v>1604</v>
      </c>
      <c r="J156" t="s">
        <v>27</v>
      </c>
      <c r="K156" t="str">
        <f>LEFT(Table13[[#This Row],[mode]],3)</f>
        <v>Min</v>
      </c>
      <c r="L156" s="2">
        <v>52.953472097903251</v>
      </c>
      <c r="M156">
        <v>66</v>
      </c>
      <c r="N156">
        <v>73</v>
      </c>
      <c r="O156">
        <v>34</v>
      </c>
      <c r="P156">
        <v>0</v>
      </c>
      <c r="Q156">
        <v>31</v>
      </c>
      <c r="R156">
        <v>6</v>
      </c>
    </row>
    <row r="157" spans="1:18">
      <c r="A157" t="s">
        <v>75</v>
      </c>
      <c r="B157" t="s">
        <v>76</v>
      </c>
      <c r="C157">
        <v>1</v>
      </c>
      <c r="D157">
        <f>YEAR(Table13[[#This Row],[release_date]])</f>
        <v>2023</v>
      </c>
      <c r="E157">
        <f>MONTH(Table13[[#This Row],[release_date]])</f>
        <v>1</v>
      </c>
      <c r="F157">
        <f>DAY(Table13[[#This Row],[release_date]])</f>
        <v>31</v>
      </c>
      <c r="G157" s="3">
        <v>44957</v>
      </c>
      <c r="H157">
        <v>429829812</v>
      </c>
      <c r="I157" t="s">
        <v>1604</v>
      </c>
      <c r="J157" t="s">
        <v>16</v>
      </c>
      <c r="K157" t="str">
        <f>LEFT(Table13[[#This Row],[mode]],3)</f>
        <v>Maj</v>
      </c>
      <c r="L157" s="2">
        <v>52.851839541133934</v>
      </c>
      <c r="M157">
        <v>52</v>
      </c>
      <c r="N157">
        <v>68</v>
      </c>
      <c r="O157">
        <v>46</v>
      </c>
      <c r="P157">
        <v>0</v>
      </c>
      <c r="Q157">
        <v>15</v>
      </c>
      <c r="R157">
        <v>4</v>
      </c>
    </row>
    <row r="158" spans="1:18">
      <c r="A158">
        <v>505</v>
      </c>
      <c r="B158" t="s">
        <v>64</v>
      </c>
      <c r="C158">
        <v>1</v>
      </c>
      <c r="D158">
        <f>YEAR(Table13[[#This Row],[release_date]])</f>
        <v>2007</v>
      </c>
      <c r="E158">
        <f>MONTH(Table13[[#This Row],[release_date]])</f>
        <v>4</v>
      </c>
      <c r="F158">
        <f>DAY(Table13[[#This Row],[release_date]])</f>
        <v>20</v>
      </c>
      <c r="G158" s="3">
        <v>39192</v>
      </c>
      <c r="H158">
        <v>1217120710</v>
      </c>
      <c r="J158" t="s">
        <v>16</v>
      </c>
      <c r="K158" t="str">
        <f>LEFT(Table13[[#This Row],[mode]],3)</f>
        <v>Maj</v>
      </c>
      <c r="L158" s="2">
        <v>52.128957849846216</v>
      </c>
      <c r="M158">
        <v>20</v>
      </c>
      <c r="N158">
        <v>85</v>
      </c>
      <c r="O158">
        <v>0</v>
      </c>
      <c r="P158">
        <v>0</v>
      </c>
      <c r="Q158">
        <v>7</v>
      </c>
      <c r="R158">
        <v>5</v>
      </c>
    </row>
    <row r="159" spans="1:18">
      <c r="A159" t="s">
        <v>481</v>
      </c>
      <c r="B159" t="s">
        <v>120</v>
      </c>
      <c r="C159">
        <v>1</v>
      </c>
      <c r="D159">
        <f>YEAR(Table13[[#This Row],[release_date]])</f>
        <v>2023</v>
      </c>
      <c r="E159">
        <f>MONTH(Table13[[#This Row],[release_date]])</f>
        <v>2</v>
      </c>
      <c r="F159">
        <f>DAY(Table13[[#This Row],[release_date]])</f>
        <v>24</v>
      </c>
      <c r="G159" s="3">
        <v>44981</v>
      </c>
      <c r="H159">
        <v>206399629</v>
      </c>
      <c r="J159" t="s">
        <v>16</v>
      </c>
      <c r="K159" t="str">
        <f>LEFT(Table13[[#This Row],[mode]],3)</f>
        <v>Maj</v>
      </c>
      <c r="L159" s="2">
        <v>52.066181808528555</v>
      </c>
      <c r="M159">
        <v>57</v>
      </c>
      <c r="N159">
        <v>48</v>
      </c>
      <c r="O159">
        <v>86</v>
      </c>
      <c r="P159">
        <v>0</v>
      </c>
      <c r="Q159">
        <v>15</v>
      </c>
      <c r="R159">
        <v>39</v>
      </c>
    </row>
    <row r="160" spans="1:18">
      <c r="A160" t="s">
        <v>1070</v>
      </c>
      <c r="B160" t="s">
        <v>299</v>
      </c>
      <c r="C160">
        <v>1</v>
      </c>
      <c r="D160">
        <f>YEAR(Table13[[#This Row],[release_date]])</f>
        <v>2010</v>
      </c>
      <c r="E160">
        <f>MONTH(Table13[[#This Row],[release_date]])</f>
        <v>10</v>
      </c>
      <c r="F160">
        <f>DAY(Table13[[#This Row],[release_date]])</f>
        <v>4</v>
      </c>
      <c r="G160" s="3">
        <v>40455</v>
      </c>
      <c r="H160">
        <v>1062956628</v>
      </c>
      <c r="I160" t="s">
        <v>1602</v>
      </c>
      <c r="J160" t="s">
        <v>27</v>
      </c>
      <c r="K160" t="str">
        <f>LEFT(Table13[[#This Row],[mode]],3)</f>
        <v>Min</v>
      </c>
      <c r="L160" s="2">
        <v>52.912577717413456</v>
      </c>
      <c r="M160">
        <v>7</v>
      </c>
      <c r="N160">
        <v>61</v>
      </c>
      <c r="O160">
        <v>51</v>
      </c>
      <c r="P160">
        <v>0</v>
      </c>
      <c r="Q160">
        <v>11</v>
      </c>
      <c r="R160">
        <v>3</v>
      </c>
    </row>
    <row r="161" spans="1:18">
      <c r="A161" t="s">
        <v>1088</v>
      </c>
      <c r="B161" t="s">
        <v>1089</v>
      </c>
      <c r="C161">
        <v>1</v>
      </c>
      <c r="D161">
        <f>YEAR(Table13[[#This Row],[release_date]])</f>
        <v>1991</v>
      </c>
      <c r="E161">
        <f>MONTH(Table13[[#This Row],[release_date]])</f>
        <v>9</v>
      </c>
      <c r="F161">
        <f>DAY(Table13[[#This Row],[release_date]])</f>
        <v>10</v>
      </c>
      <c r="G161" s="3">
        <v>33491</v>
      </c>
      <c r="H161">
        <v>1690192927</v>
      </c>
      <c r="I161" t="s">
        <v>1602</v>
      </c>
      <c r="J161" t="s">
        <v>16</v>
      </c>
      <c r="K161" t="str">
        <f>LEFT(Table13[[#This Row],[mode]],3)</f>
        <v>Maj</v>
      </c>
      <c r="L161" s="2">
        <v>52.071222062072493</v>
      </c>
      <c r="M161">
        <v>73</v>
      </c>
      <c r="N161">
        <v>91</v>
      </c>
      <c r="O161">
        <v>0</v>
      </c>
      <c r="P161">
        <v>0</v>
      </c>
      <c r="Q161">
        <v>11</v>
      </c>
      <c r="R161">
        <v>7</v>
      </c>
    </row>
    <row r="162" spans="1:18">
      <c r="A162" t="s">
        <v>1094</v>
      </c>
      <c r="B162" t="s">
        <v>1095</v>
      </c>
      <c r="C162">
        <v>2</v>
      </c>
      <c r="D162">
        <f>YEAR(Table13[[#This Row],[release_date]])</f>
        <v>2021</v>
      </c>
      <c r="E162">
        <f>MONTH(Table13[[#This Row],[release_date]])</f>
        <v>11</v>
      </c>
      <c r="F162">
        <f>DAY(Table13[[#This Row],[release_date]])</f>
        <v>11</v>
      </c>
      <c r="G162" s="3">
        <v>44511</v>
      </c>
      <c r="H162">
        <v>200972675</v>
      </c>
      <c r="I162" t="s">
        <v>1602</v>
      </c>
      <c r="J162" t="s">
        <v>16</v>
      </c>
      <c r="K162" t="str">
        <f>LEFT(Table13[[#This Row],[mode]],3)</f>
        <v>Maj</v>
      </c>
      <c r="L162" s="2">
        <v>52.864562390312507</v>
      </c>
      <c r="M162">
        <v>68</v>
      </c>
      <c r="N162">
        <v>69</v>
      </c>
      <c r="O162">
        <v>13</v>
      </c>
      <c r="P162">
        <v>0</v>
      </c>
      <c r="Q162">
        <v>33</v>
      </c>
      <c r="R162">
        <v>8</v>
      </c>
    </row>
    <row r="163" spans="1:18">
      <c r="A163" t="s">
        <v>1146</v>
      </c>
      <c r="B163" t="s">
        <v>1147</v>
      </c>
      <c r="C163">
        <v>2</v>
      </c>
      <c r="D163">
        <f>YEAR(Table13[[#This Row],[release_date]])</f>
        <v>2022</v>
      </c>
      <c r="E163">
        <f>MONTH(Table13[[#This Row],[release_date]])</f>
        <v>2</v>
      </c>
      <c r="F163">
        <f>DAY(Table13[[#This Row],[release_date]])</f>
        <v>2</v>
      </c>
      <c r="G163" s="3">
        <v>44594</v>
      </c>
      <c r="H163">
        <v>135079152</v>
      </c>
      <c r="I163" t="s">
        <v>59</v>
      </c>
      <c r="J163" t="s">
        <v>16</v>
      </c>
      <c r="K163" t="str">
        <f>LEFT(Table13[[#This Row],[mode]],3)</f>
        <v>Maj</v>
      </c>
      <c r="L163" s="2">
        <v>52.865112640784226</v>
      </c>
      <c r="M163">
        <v>44</v>
      </c>
      <c r="N163">
        <v>60</v>
      </c>
      <c r="O163">
        <v>40</v>
      </c>
      <c r="P163">
        <v>0</v>
      </c>
      <c r="Q163">
        <v>26</v>
      </c>
      <c r="R163">
        <v>3</v>
      </c>
    </row>
    <row r="164" spans="1:18">
      <c r="A164" t="s">
        <v>1326</v>
      </c>
      <c r="B164" t="s">
        <v>1174</v>
      </c>
      <c r="C164">
        <v>1</v>
      </c>
      <c r="D164">
        <f>YEAR(Table13[[#This Row],[release_date]])</f>
        <v>2022</v>
      </c>
      <c r="E164">
        <f>MONTH(Table13[[#This Row],[release_date]])</f>
        <v>5</v>
      </c>
      <c r="F164">
        <f>DAY(Table13[[#This Row],[release_date]])</f>
        <v>13</v>
      </c>
      <c r="G164" s="3">
        <v>44694</v>
      </c>
      <c r="H164">
        <v>156898322</v>
      </c>
      <c r="I164" t="s">
        <v>1605</v>
      </c>
      <c r="J164" t="s">
        <v>16</v>
      </c>
      <c r="K164" t="str">
        <f>LEFT(Table13[[#This Row],[mode]],3)</f>
        <v>Maj</v>
      </c>
      <c r="L164" s="2">
        <v>52.841016625781108</v>
      </c>
      <c r="M164">
        <v>32</v>
      </c>
      <c r="N164">
        <v>83</v>
      </c>
      <c r="O164">
        <v>24</v>
      </c>
      <c r="P164">
        <v>0</v>
      </c>
      <c r="Q164">
        <v>17</v>
      </c>
      <c r="R164">
        <v>43</v>
      </c>
    </row>
    <row r="165" spans="1:18">
      <c r="A165" t="s">
        <v>1456</v>
      </c>
      <c r="B165" t="s">
        <v>471</v>
      </c>
      <c r="C165">
        <v>1</v>
      </c>
      <c r="D165">
        <f>YEAR(Table13[[#This Row],[release_date]])</f>
        <v>2018</v>
      </c>
      <c r="E165">
        <f>MONTH(Table13[[#This Row],[release_date]])</f>
        <v>9</v>
      </c>
      <c r="F165">
        <f>DAY(Table13[[#This Row],[release_date]])</f>
        <v>12</v>
      </c>
      <c r="G165" s="3">
        <v>43355</v>
      </c>
      <c r="H165">
        <v>1122364376</v>
      </c>
      <c r="I165" t="s">
        <v>1603</v>
      </c>
      <c r="J165" t="s">
        <v>16</v>
      </c>
      <c r="K165" t="str">
        <f>LEFT(Table13[[#This Row],[mode]],3)</f>
        <v>Maj</v>
      </c>
      <c r="L165" s="2">
        <v>52.436402008539162</v>
      </c>
      <c r="M165">
        <v>28</v>
      </c>
      <c r="N165">
        <v>48</v>
      </c>
      <c r="O165">
        <v>54</v>
      </c>
      <c r="P165">
        <v>1</v>
      </c>
      <c r="Q165">
        <v>19</v>
      </c>
      <c r="R165">
        <v>3</v>
      </c>
    </row>
    <row r="166" spans="1:18">
      <c r="A166" t="s">
        <v>1554</v>
      </c>
      <c r="B166" t="s">
        <v>925</v>
      </c>
      <c r="C166">
        <v>1</v>
      </c>
      <c r="D166">
        <f>YEAR(Table13[[#This Row],[release_date]])</f>
        <v>2022</v>
      </c>
      <c r="E166">
        <f>MONTH(Table13[[#This Row],[release_date]])</f>
        <v>10</v>
      </c>
      <c r="F166">
        <f>DAY(Table13[[#This Row],[release_date]])</f>
        <v>7</v>
      </c>
      <c r="G166" s="3">
        <v>44841</v>
      </c>
      <c r="H166">
        <v>225093344</v>
      </c>
      <c r="I166" t="s">
        <v>38</v>
      </c>
      <c r="J166" t="s">
        <v>16</v>
      </c>
      <c r="K166" t="str">
        <f>LEFT(Table13[[#This Row],[mode]],3)</f>
        <v>Maj</v>
      </c>
      <c r="L166" s="2">
        <v>52.245839394977217</v>
      </c>
      <c r="M166">
        <v>24</v>
      </c>
      <c r="N166">
        <v>60</v>
      </c>
      <c r="O166">
        <v>0</v>
      </c>
      <c r="P166">
        <v>0</v>
      </c>
      <c r="Q166">
        <v>8</v>
      </c>
      <c r="R166">
        <v>3</v>
      </c>
    </row>
    <row r="167" spans="1:18">
      <c r="A167" t="s">
        <v>113</v>
      </c>
      <c r="B167" t="s">
        <v>114</v>
      </c>
      <c r="C167">
        <v>2</v>
      </c>
      <c r="D167">
        <f>YEAR(Table13[[#This Row],[release_date]])</f>
        <v>2023</v>
      </c>
      <c r="E167">
        <f>MONTH(Table13[[#This Row],[release_date]])</f>
        <v>2</v>
      </c>
      <c r="F167">
        <f>DAY(Table13[[#This Row],[release_date]])</f>
        <v>24</v>
      </c>
      <c r="G167" s="3">
        <v>44981</v>
      </c>
      <c r="H167">
        <v>518745108</v>
      </c>
      <c r="I167" t="s">
        <v>1602</v>
      </c>
      <c r="J167" t="s">
        <v>27</v>
      </c>
      <c r="K167" t="str">
        <f>LEFT(Table13[[#This Row],[mode]],3)</f>
        <v>Min</v>
      </c>
      <c r="L167" s="2">
        <v>53.904830406508147</v>
      </c>
      <c r="M167">
        <v>50</v>
      </c>
      <c r="N167">
        <v>53</v>
      </c>
      <c r="O167">
        <v>23</v>
      </c>
      <c r="P167">
        <v>0</v>
      </c>
      <c r="Q167">
        <v>44</v>
      </c>
      <c r="R167">
        <v>7</v>
      </c>
    </row>
    <row r="168" spans="1:18">
      <c r="A168" t="s">
        <v>196</v>
      </c>
      <c r="B168" t="s">
        <v>197</v>
      </c>
      <c r="C168">
        <v>1</v>
      </c>
      <c r="D168">
        <f>YEAR(Table13[[#This Row],[release_date]])</f>
        <v>2020</v>
      </c>
      <c r="E168">
        <f>MONTH(Table13[[#This Row],[release_date]])</f>
        <v>6</v>
      </c>
      <c r="F168">
        <f>DAY(Table13[[#This Row],[release_date]])</f>
        <v>5</v>
      </c>
      <c r="G168" s="3">
        <v>43987</v>
      </c>
      <c r="H168">
        <v>38411956</v>
      </c>
      <c r="I168" t="s">
        <v>1602</v>
      </c>
      <c r="J168" t="s">
        <v>27</v>
      </c>
      <c r="K168" t="str">
        <f>LEFT(Table13[[#This Row],[mode]],3)</f>
        <v>Min</v>
      </c>
      <c r="L168" s="2">
        <v>53.364844521821169</v>
      </c>
      <c r="M168">
        <v>34</v>
      </c>
      <c r="N168">
        <v>47</v>
      </c>
      <c r="O168">
        <v>9</v>
      </c>
      <c r="P168">
        <v>0</v>
      </c>
      <c r="Q168">
        <v>83</v>
      </c>
      <c r="R168">
        <v>4</v>
      </c>
    </row>
    <row r="169" spans="1:18">
      <c r="A169" t="s">
        <v>344</v>
      </c>
      <c r="B169" t="s">
        <v>345</v>
      </c>
      <c r="C169">
        <v>1</v>
      </c>
      <c r="D169">
        <f>YEAR(Table13[[#This Row],[release_date]])</f>
        <v>1992</v>
      </c>
      <c r="E169">
        <f>MONTH(Table13[[#This Row],[release_date]])</f>
        <v>9</v>
      </c>
      <c r="F169">
        <f>DAY(Table13[[#This Row],[release_date]])</f>
        <v>21</v>
      </c>
      <c r="G169" s="3">
        <v>33868</v>
      </c>
      <c r="H169">
        <v>1271293243</v>
      </c>
      <c r="I169" t="s">
        <v>59</v>
      </c>
      <c r="J169" t="s">
        <v>16</v>
      </c>
      <c r="K169" t="str">
        <f>LEFT(Table13[[#This Row],[mode]],3)</f>
        <v>Maj</v>
      </c>
      <c r="L169" s="2">
        <v>53.764316415097383</v>
      </c>
      <c r="M169">
        <v>12</v>
      </c>
      <c r="N169">
        <v>34</v>
      </c>
      <c r="O169">
        <v>1</v>
      </c>
      <c r="P169">
        <v>0</v>
      </c>
      <c r="Q169">
        <v>12</v>
      </c>
      <c r="R169">
        <v>4</v>
      </c>
    </row>
    <row r="170" spans="1:18">
      <c r="A170" t="s">
        <v>376</v>
      </c>
      <c r="B170" t="s">
        <v>377</v>
      </c>
      <c r="C170">
        <v>5</v>
      </c>
      <c r="D170">
        <f>YEAR(Table13[[#This Row],[release_date]])</f>
        <v>2023</v>
      </c>
      <c r="E170">
        <f>MONTH(Table13[[#This Row],[release_date]])</f>
        <v>5</v>
      </c>
      <c r="F170">
        <f>DAY(Table13[[#This Row],[release_date]])</f>
        <v>1</v>
      </c>
      <c r="G170" s="3">
        <v>45047</v>
      </c>
      <c r="H170">
        <v>133753727</v>
      </c>
      <c r="I170" t="s">
        <v>1601</v>
      </c>
      <c r="J170" t="s">
        <v>27</v>
      </c>
      <c r="K170" t="str">
        <f>LEFT(Table13[[#This Row],[mode]],3)</f>
        <v>Min</v>
      </c>
      <c r="L170" s="2">
        <v>53.806797056268586</v>
      </c>
      <c r="M170">
        <v>24</v>
      </c>
      <c r="N170">
        <v>67</v>
      </c>
      <c r="O170">
        <v>11</v>
      </c>
      <c r="P170">
        <v>0</v>
      </c>
      <c r="Q170">
        <v>10</v>
      </c>
      <c r="R170">
        <v>28</v>
      </c>
    </row>
    <row r="171" spans="1:18">
      <c r="A171" t="s">
        <v>645</v>
      </c>
      <c r="B171" t="s">
        <v>76</v>
      </c>
      <c r="C171">
        <v>1</v>
      </c>
      <c r="D171">
        <f>YEAR(Table13[[#This Row],[release_date]])</f>
        <v>2022</v>
      </c>
      <c r="E171">
        <f>MONTH(Table13[[#This Row],[release_date]])</f>
        <v>5</v>
      </c>
      <c r="F171">
        <f>DAY(Table13[[#This Row],[release_date]])</f>
        <v>6</v>
      </c>
      <c r="G171" s="3">
        <v>44687</v>
      </c>
      <c r="H171">
        <v>203221468</v>
      </c>
      <c r="I171" t="s">
        <v>1604</v>
      </c>
      <c r="J171" t="s">
        <v>16</v>
      </c>
      <c r="K171" t="str">
        <f>LEFT(Table13[[#This Row],[mode]],3)</f>
        <v>Maj</v>
      </c>
      <c r="L171" s="2">
        <v>53.710114563198474</v>
      </c>
      <c r="M171">
        <v>51</v>
      </c>
      <c r="N171">
        <v>70</v>
      </c>
      <c r="O171">
        <v>49</v>
      </c>
      <c r="P171">
        <v>0</v>
      </c>
      <c r="Q171">
        <v>14</v>
      </c>
      <c r="R171">
        <v>3</v>
      </c>
    </row>
    <row r="172" spans="1:18">
      <c r="A172" t="s">
        <v>655</v>
      </c>
      <c r="B172" t="s">
        <v>656</v>
      </c>
      <c r="C172">
        <v>2</v>
      </c>
      <c r="D172">
        <f>YEAR(Table13[[#This Row],[release_date]])</f>
        <v>2022</v>
      </c>
      <c r="E172">
        <f>MONTH(Table13[[#This Row],[release_date]])</f>
        <v>12</v>
      </c>
      <c r="F172">
        <f>DAY(Table13[[#This Row],[release_date]])</f>
        <v>23</v>
      </c>
      <c r="G172" s="3">
        <v>44918</v>
      </c>
      <c r="H172">
        <v>93587665</v>
      </c>
      <c r="I172" t="s">
        <v>1602</v>
      </c>
      <c r="J172" t="s">
        <v>16</v>
      </c>
      <c r="K172" t="str">
        <f>LEFT(Table13[[#This Row],[mode]],3)</f>
        <v>Maj</v>
      </c>
      <c r="L172" s="2">
        <v>53.823045335827892</v>
      </c>
      <c r="M172">
        <v>40</v>
      </c>
      <c r="N172">
        <v>36</v>
      </c>
      <c r="O172">
        <v>73</v>
      </c>
      <c r="P172">
        <v>0</v>
      </c>
      <c r="Q172">
        <v>11</v>
      </c>
      <c r="R172">
        <v>33</v>
      </c>
    </row>
    <row r="173" spans="1:18">
      <c r="A173" t="s">
        <v>672</v>
      </c>
      <c r="B173" t="s">
        <v>76</v>
      </c>
      <c r="C173">
        <v>1</v>
      </c>
      <c r="D173">
        <f>YEAR(Table13[[#This Row],[release_date]])</f>
        <v>2023</v>
      </c>
      <c r="E173">
        <f>MONTH(Table13[[#This Row],[release_date]])</f>
        <v>3</v>
      </c>
      <c r="F173">
        <f>DAY(Table13[[#This Row],[release_date]])</f>
        <v>3</v>
      </c>
      <c r="G173" s="3">
        <v>44988</v>
      </c>
      <c r="H173">
        <v>34450974</v>
      </c>
      <c r="J173" t="s">
        <v>16</v>
      </c>
      <c r="K173" t="str">
        <f>LEFT(Table13[[#This Row],[mode]],3)</f>
        <v>Maj</v>
      </c>
      <c r="L173" s="2">
        <v>53.059540560535631</v>
      </c>
      <c r="M173">
        <v>61</v>
      </c>
      <c r="N173">
        <v>81</v>
      </c>
      <c r="O173">
        <v>5</v>
      </c>
      <c r="P173">
        <v>0</v>
      </c>
      <c r="Q173">
        <v>36</v>
      </c>
      <c r="R173">
        <v>4</v>
      </c>
    </row>
    <row r="174" spans="1:18">
      <c r="A174" t="s">
        <v>682</v>
      </c>
      <c r="B174" t="s">
        <v>76</v>
      </c>
      <c r="C174">
        <v>1</v>
      </c>
      <c r="D174">
        <f>YEAR(Table13[[#This Row],[release_date]])</f>
        <v>2023</v>
      </c>
      <c r="E174">
        <f>MONTH(Table13[[#This Row],[release_date]])</f>
        <v>3</v>
      </c>
      <c r="F174">
        <f>DAY(Table13[[#This Row],[release_date]])</f>
        <v>3</v>
      </c>
      <c r="G174" s="3">
        <v>44988</v>
      </c>
      <c r="H174">
        <v>32526947</v>
      </c>
      <c r="J174" t="s">
        <v>16</v>
      </c>
      <c r="K174" t="str">
        <f>LEFT(Table13[[#This Row],[mode]],3)</f>
        <v>Maj</v>
      </c>
      <c r="L174" s="2">
        <v>53.651270585110524</v>
      </c>
      <c r="M174">
        <v>32</v>
      </c>
      <c r="N174">
        <v>66</v>
      </c>
      <c r="O174">
        <v>38</v>
      </c>
      <c r="P174">
        <v>0</v>
      </c>
      <c r="Q174">
        <v>9</v>
      </c>
      <c r="R174">
        <v>3</v>
      </c>
    </row>
    <row r="175" spans="1:18">
      <c r="A175" t="s">
        <v>812</v>
      </c>
      <c r="B175" t="s">
        <v>813</v>
      </c>
      <c r="C175">
        <v>1</v>
      </c>
      <c r="D175">
        <f>YEAR(Table13[[#This Row],[release_date]])</f>
        <v>1963</v>
      </c>
      <c r="E175">
        <f>MONTH(Table13[[#This Row],[release_date]])</f>
        <v>11</v>
      </c>
      <c r="F175">
        <f>DAY(Table13[[#This Row],[release_date]])</f>
        <v>22</v>
      </c>
      <c r="G175" s="3">
        <v>23337</v>
      </c>
      <c r="H175">
        <v>404664135</v>
      </c>
      <c r="I175" t="s">
        <v>38</v>
      </c>
      <c r="J175" t="s">
        <v>16</v>
      </c>
      <c r="K175" t="str">
        <f>LEFT(Table13[[#This Row],[mode]],3)</f>
        <v>Maj</v>
      </c>
      <c r="L175" s="2">
        <v>53.138848484636682</v>
      </c>
      <c r="M175">
        <v>84</v>
      </c>
      <c r="N175">
        <v>77</v>
      </c>
      <c r="O175">
        <v>40</v>
      </c>
      <c r="P175">
        <v>0</v>
      </c>
      <c r="Q175">
        <v>32</v>
      </c>
      <c r="R175">
        <v>3</v>
      </c>
    </row>
    <row r="176" spans="1:18">
      <c r="A176" t="s">
        <v>844</v>
      </c>
      <c r="B176" t="s">
        <v>50</v>
      </c>
      <c r="C176">
        <v>1</v>
      </c>
      <c r="D176">
        <f>YEAR(Table13[[#This Row],[release_date]])</f>
        <v>2022</v>
      </c>
      <c r="E176">
        <f>MONTH(Table13[[#This Row],[release_date]])</f>
        <v>12</v>
      </c>
      <c r="F176">
        <f>DAY(Table13[[#This Row],[release_date]])</f>
        <v>9</v>
      </c>
      <c r="G176" s="3">
        <v>44904</v>
      </c>
      <c r="H176">
        <v>67540165</v>
      </c>
      <c r="I176" t="s">
        <v>38</v>
      </c>
      <c r="J176" t="s">
        <v>16</v>
      </c>
      <c r="K176" t="str">
        <f>LEFT(Table13[[#This Row],[mode]],3)</f>
        <v>Maj</v>
      </c>
      <c r="L176" s="2">
        <v>53.25250265263746</v>
      </c>
      <c r="M176">
        <v>47</v>
      </c>
      <c r="N176">
        <v>74</v>
      </c>
      <c r="O176">
        <v>9</v>
      </c>
      <c r="P176">
        <v>0</v>
      </c>
      <c r="Q176">
        <v>34</v>
      </c>
      <c r="R176">
        <v>4</v>
      </c>
    </row>
    <row r="177" spans="1:18">
      <c r="A177" t="s">
        <v>903</v>
      </c>
      <c r="B177" t="s">
        <v>110</v>
      </c>
      <c r="C177">
        <v>1</v>
      </c>
      <c r="D177">
        <f>YEAR(Table13[[#This Row],[release_date]])</f>
        <v>2022</v>
      </c>
      <c r="E177">
        <f>MONTH(Table13[[#This Row],[release_date]])</f>
        <v>1</v>
      </c>
      <c r="F177">
        <f>DAY(Table13[[#This Row],[release_date]])</f>
        <v>7</v>
      </c>
      <c r="G177" s="3">
        <v>44568</v>
      </c>
      <c r="H177">
        <v>200660871</v>
      </c>
      <c r="J177" t="s">
        <v>16</v>
      </c>
      <c r="K177" t="str">
        <f>LEFT(Table13[[#This Row],[mode]],3)</f>
        <v>Maj</v>
      </c>
      <c r="L177" s="2">
        <v>53.567446813635343</v>
      </c>
      <c r="M177">
        <v>50</v>
      </c>
      <c r="N177">
        <v>79</v>
      </c>
      <c r="O177">
        <v>0</v>
      </c>
      <c r="P177">
        <v>0</v>
      </c>
      <c r="Q177">
        <v>8</v>
      </c>
      <c r="R177">
        <v>3</v>
      </c>
    </row>
    <row r="178" spans="1:18">
      <c r="A178" t="s">
        <v>946</v>
      </c>
      <c r="B178" t="s">
        <v>222</v>
      </c>
      <c r="C178">
        <v>1</v>
      </c>
      <c r="D178">
        <f>YEAR(Table13[[#This Row],[release_date]])</f>
        <v>2021</v>
      </c>
      <c r="E178">
        <f>MONTH(Table13[[#This Row],[release_date]])</f>
        <v>11</v>
      </c>
      <c r="F178">
        <f>DAY(Table13[[#This Row],[release_date]])</f>
        <v>19</v>
      </c>
      <c r="G178" s="3">
        <v>44519</v>
      </c>
      <c r="H178">
        <v>466214729</v>
      </c>
      <c r="I178" t="s">
        <v>1602</v>
      </c>
      <c r="J178" t="s">
        <v>16</v>
      </c>
      <c r="K178" t="str">
        <f>LEFT(Table13[[#This Row],[mode]],3)</f>
        <v>Maj</v>
      </c>
      <c r="L178" s="2">
        <v>53.695994681907585</v>
      </c>
      <c r="M178">
        <v>55</v>
      </c>
      <c r="N178">
        <v>73</v>
      </c>
      <c r="O178">
        <v>9</v>
      </c>
      <c r="P178">
        <v>0</v>
      </c>
      <c r="Q178">
        <v>3</v>
      </c>
      <c r="R178">
        <v>5</v>
      </c>
    </row>
    <row r="179" spans="1:18">
      <c r="A179" t="s">
        <v>1006</v>
      </c>
      <c r="B179" t="s">
        <v>1007</v>
      </c>
      <c r="C179">
        <v>1</v>
      </c>
      <c r="D179">
        <f>YEAR(Table13[[#This Row],[release_date]])</f>
        <v>1970</v>
      </c>
      <c r="E179">
        <f>MONTH(Table13[[#This Row],[release_date]])</f>
        <v>1</v>
      </c>
      <c r="F179">
        <f>DAY(Table13[[#This Row],[release_date]])</f>
        <v>1</v>
      </c>
      <c r="G179" s="3">
        <v>25569</v>
      </c>
      <c r="H179" t="s">
        <v>1008</v>
      </c>
      <c r="I179" t="s">
        <v>24</v>
      </c>
      <c r="J179" t="s">
        <v>16</v>
      </c>
      <c r="K179" t="str">
        <f>LEFT(Table13[[#This Row],[mode]],3)</f>
        <v>Maj</v>
      </c>
      <c r="L179" s="2">
        <v>53.090920946538589</v>
      </c>
      <c r="M179">
        <v>75</v>
      </c>
      <c r="N179">
        <v>69</v>
      </c>
      <c r="O179">
        <v>7</v>
      </c>
      <c r="P179">
        <v>0</v>
      </c>
      <c r="Q179">
        <v>17</v>
      </c>
      <c r="R179">
        <v>3</v>
      </c>
    </row>
    <row r="180" spans="1:18">
      <c r="A180" t="s">
        <v>1073</v>
      </c>
      <c r="B180" t="s">
        <v>1074</v>
      </c>
      <c r="C180">
        <v>1</v>
      </c>
      <c r="D180">
        <f>YEAR(Table13[[#This Row],[release_date]])</f>
        <v>2014</v>
      </c>
      <c r="E180">
        <f>MONTH(Table13[[#This Row],[release_date]])</f>
        <v>1</v>
      </c>
      <c r="F180">
        <f>DAY(Table13[[#This Row],[release_date]])</f>
        <v>1</v>
      </c>
      <c r="G180" s="3">
        <v>41640</v>
      </c>
      <c r="H180">
        <v>1456081449</v>
      </c>
      <c r="I180" t="s">
        <v>1604</v>
      </c>
      <c r="J180" t="s">
        <v>16</v>
      </c>
      <c r="K180" t="str">
        <f>LEFT(Table13[[#This Row],[mode]],3)</f>
        <v>Maj</v>
      </c>
      <c r="L180" s="2">
        <v>53.827487194393576</v>
      </c>
      <c r="M180">
        <v>66</v>
      </c>
      <c r="N180">
        <v>85</v>
      </c>
      <c r="O180">
        <v>2</v>
      </c>
      <c r="P180">
        <v>0</v>
      </c>
      <c r="Q180">
        <v>24</v>
      </c>
      <c r="R180">
        <v>4</v>
      </c>
    </row>
    <row r="181" spans="1:18">
      <c r="A181" t="s">
        <v>1139</v>
      </c>
      <c r="B181" t="s">
        <v>1140</v>
      </c>
      <c r="C181">
        <v>2</v>
      </c>
      <c r="D181">
        <f>YEAR(Table13[[#This Row],[release_date]])</f>
        <v>2022</v>
      </c>
      <c r="E181">
        <f>MONTH(Table13[[#This Row],[release_date]])</f>
        <v>2</v>
      </c>
      <c r="F181">
        <f>DAY(Table13[[#This Row],[release_date]])</f>
        <v>11</v>
      </c>
      <c r="G181" s="3">
        <v>44603</v>
      </c>
      <c r="H181">
        <v>146789379</v>
      </c>
      <c r="J181" t="s">
        <v>16</v>
      </c>
      <c r="K181" t="str">
        <f>LEFT(Table13[[#This Row],[mode]],3)</f>
        <v>Maj</v>
      </c>
      <c r="L181" s="2">
        <v>53.089048994528021</v>
      </c>
      <c r="M181">
        <v>31</v>
      </c>
      <c r="N181">
        <v>31</v>
      </c>
      <c r="O181">
        <v>92</v>
      </c>
      <c r="P181">
        <v>0</v>
      </c>
      <c r="Q181">
        <v>28</v>
      </c>
      <c r="R181">
        <v>3</v>
      </c>
    </row>
    <row r="182" spans="1:18">
      <c r="A182" t="s">
        <v>1252</v>
      </c>
      <c r="B182" t="s">
        <v>1074</v>
      </c>
      <c r="C182">
        <v>1</v>
      </c>
      <c r="D182">
        <f>YEAR(Table13[[#This Row],[release_date]])</f>
        <v>2013</v>
      </c>
      <c r="E182">
        <f>MONTH(Table13[[#This Row],[release_date]])</f>
        <v>1</v>
      </c>
      <c r="F182">
        <f>DAY(Table13[[#This Row],[release_date]])</f>
        <v>1</v>
      </c>
      <c r="G182" s="3">
        <v>41275</v>
      </c>
      <c r="H182">
        <v>1970673297</v>
      </c>
      <c r="I182" t="s">
        <v>38</v>
      </c>
      <c r="J182" t="s">
        <v>16</v>
      </c>
      <c r="K182" t="str">
        <f>LEFT(Table13[[#This Row],[mode]],3)</f>
        <v>Maj</v>
      </c>
      <c r="L182" s="2">
        <v>53.802023700161413</v>
      </c>
      <c r="M182">
        <v>66</v>
      </c>
      <c r="N182">
        <v>78</v>
      </c>
      <c r="O182">
        <v>0</v>
      </c>
      <c r="P182">
        <v>0</v>
      </c>
      <c r="Q182">
        <v>16</v>
      </c>
      <c r="R182">
        <v>5</v>
      </c>
    </row>
    <row r="183" spans="1:18">
      <c r="A183" t="s">
        <v>1403</v>
      </c>
      <c r="B183" t="s">
        <v>1404</v>
      </c>
      <c r="C183">
        <v>2</v>
      </c>
      <c r="D183">
        <f>YEAR(Table13[[#This Row],[release_date]])</f>
        <v>2022</v>
      </c>
      <c r="E183">
        <f>MONTH(Table13[[#This Row],[release_date]])</f>
        <v>4</v>
      </c>
      <c r="F183">
        <f>DAY(Table13[[#This Row],[release_date]])</f>
        <v>24</v>
      </c>
      <c r="G183" s="3">
        <v>44675</v>
      </c>
      <c r="H183">
        <v>240580042</v>
      </c>
      <c r="I183" t="s">
        <v>1603</v>
      </c>
      <c r="J183" t="s">
        <v>16</v>
      </c>
      <c r="K183" t="str">
        <f>LEFT(Table13[[#This Row],[mode]],3)</f>
        <v>Maj</v>
      </c>
      <c r="L183" s="2">
        <v>53.338032545250073</v>
      </c>
      <c r="M183">
        <v>14</v>
      </c>
      <c r="N183">
        <v>43</v>
      </c>
      <c r="O183">
        <v>64</v>
      </c>
      <c r="P183">
        <v>0</v>
      </c>
      <c r="Q183">
        <v>13</v>
      </c>
      <c r="R183">
        <v>3</v>
      </c>
    </row>
    <row r="184" spans="1:18">
      <c r="A184" t="s">
        <v>213</v>
      </c>
      <c r="B184" t="s">
        <v>214</v>
      </c>
      <c r="C184">
        <v>1</v>
      </c>
      <c r="D184">
        <f>YEAR(Table13[[#This Row],[release_date]])</f>
        <v>2022</v>
      </c>
      <c r="E184">
        <f>MONTH(Table13[[#This Row],[release_date]])</f>
        <v>4</v>
      </c>
      <c r="F184">
        <f>DAY(Table13[[#This Row],[release_date]])</f>
        <v>20</v>
      </c>
      <c r="G184" s="3">
        <v>44671</v>
      </c>
      <c r="H184">
        <v>77309611</v>
      </c>
      <c r="I184" t="s">
        <v>1601</v>
      </c>
      <c r="J184" t="s">
        <v>16</v>
      </c>
      <c r="K184" t="str">
        <f>LEFT(Table13[[#This Row],[mode]],3)</f>
        <v>Maj</v>
      </c>
      <c r="L184" s="2">
        <v>54.618314769096202</v>
      </c>
      <c r="M184">
        <v>50</v>
      </c>
      <c r="N184">
        <v>40</v>
      </c>
      <c r="O184">
        <v>61</v>
      </c>
      <c r="P184">
        <v>0</v>
      </c>
      <c r="Q184">
        <v>10</v>
      </c>
      <c r="R184">
        <v>6</v>
      </c>
    </row>
    <row r="185" spans="1:18">
      <c r="A185" t="s">
        <v>302</v>
      </c>
      <c r="B185" t="s">
        <v>303</v>
      </c>
      <c r="C185">
        <v>2</v>
      </c>
      <c r="D185">
        <f>YEAR(Table13[[#This Row],[release_date]])</f>
        <v>2022</v>
      </c>
      <c r="E185">
        <f>MONTH(Table13[[#This Row],[release_date]])</f>
        <v>6</v>
      </c>
      <c r="F185">
        <f>DAY(Table13[[#This Row],[release_date]])</f>
        <v>17</v>
      </c>
      <c r="G185" s="3">
        <v>44729</v>
      </c>
      <c r="H185">
        <v>618885532</v>
      </c>
      <c r="J185" t="s">
        <v>16</v>
      </c>
      <c r="K185" t="str">
        <f>LEFT(Table13[[#This Row],[mode]],3)</f>
        <v>Maj</v>
      </c>
      <c r="L185" s="2">
        <v>54.680477492759621</v>
      </c>
      <c r="M185">
        <v>40</v>
      </c>
      <c r="N185">
        <v>67</v>
      </c>
      <c r="O185">
        <v>0</v>
      </c>
      <c r="P185">
        <v>0</v>
      </c>
      <c r="Q185">
        <v>9</v>
      </c>
      <c r="R185">
        <v>17</v>
      </c>
    </row>
    <row r="186" spans="1:18">
      <c r="A186" t="s">
        <v>352</v>
      </c>
      <c r="B186" t="s">
        <v>353</v>
      </c>
      <c r="C186">
        <v>1</v>
      </c>
      <c r="D186">
        <f>YEAR(Table13[[#This Row],[release_date]])</f>
        <v>2016</v>
      </c>
      <c r="E186">
        <f>MONTH(Table13[[#This Row],[release_date]])</f>
        <v>8</v>
      </c>
      <c r="F186">
        <f>DAY(Table13[[#This Row],[release_date]])</f>
        <v>20</v>
      </c>
      <c r="G186" s="3">
        <v>42602</v>
      </c>
      <c r="H186">
        <v>806397070</v>
      </c>
      <c r="I186" t="s">
        <v>24</v>
      </c>
      <c r="J186" t="s">
        <v>16</v>
      </c>
      <c r="K186" t="str">
        <f>LEFT(Table13[[#This Row],[mode]],3)</f>
        <v>Maj</v>
      </c>
      <c r="L186" s="2">
        <v>54.150645008455882</v>
      </c>
      <c r="M186">
        <v>54</v>
      </c>
      <c r="N186">
        <v>55</v>
      </c>
      <c r="O186">
        <v>67</v>
      </c>
      <c r="P186">
        <v>0</v>
      </c>
      <c r="Q186">
        <v>42</v>
      </c>
      <c r="R186">
        <v>11</v>
      </c>
    </row>
    <row r="187" spans="1:18">
      <c r="A187" t="s">
        <v>358</v>
      </c>
      <c r="B187" t="s">
        <v>359</v>
      </c>
      <c r="C187">
        <v>2</v>
      </c>
      <c r="D187">
        <f>YEAR(Table13[[#This Row],[release_date]])</f>
        <v>2022</v>
      </c>
      <c r="E187">
        <f>MONTH(Table13[[#This Row],[release_date]])</f>
        <v>12</v>
      </c>
      <c r="F187">
        <f>DAY(Table13[[#This Row],[release_date]])</f>
        <v>16</v>
      </c>
      <c r="G187" s="3">
        <v>44911</v>
      </c>
      <c r="H187">
        <v>367316268</v>
      </c>
      <c r="I187" t="s">
        <v>59</v>
      </c>
      <c r="J187" t="s">
        <v>16</v>
      </c>
      <c r="K187" t="str">
        <f>LEFT(Table13[[#This Row],[mode]],3)</f>
        <v>Maj</v>
      </c>
      <c r="L187" s="2">
        <v>54.776801782243489</v>
      </c>
      <c r="M187">
        <v>75</v>
      </c>
      <c r="N187">
        <v>60</v>
      </c>
      <c r="O187">
        <v>30</v>
      </c>
      <c r="P187">
        <v>0</v>
      </c>
      <c r="Q187">
        <v>7</v>
      </c>
      <c r="R187">
        <v>5</v>
      </c>
    </row>
    <row r="188" spans="1:18">
      <c r="A188" t="s">
        <v>404</v>
      </c>
      <c r="B188" t="s">
        <v>405</v>
      </c>
      <c r="C188">
        <v>2</v>
      </c>
      <c r="D188">
        <f>YEAR(Table13[[#This Row],[release_date]])</f>
        <v>2022</v>
      </c>
      <c r="E188">
        <f>MONTH(Table13[[#This Row],[release_date]])</f>
        <v>10</v>
      </c>
      <c r="F188">
        <f>DAY(Table13[[#This Row],[release_date]])</f>
        <v>12</v>
      </c>
      <c r="G188" s="3">
        <v>44846</v>
      </c>
      <c r="H188">
        <v>532336353</v>
      </c>
      <c r="I188" t="s">
        <v>38</v>
      </c>
      <c r="J188" t="s">
        <v>16</v>
      </c>
      <c r="K188" t="str">
        <f>LEFT(Table13[[#This Row],[mode]],3)</f>
        <v>Maj</v>
      </c>
      <c r="L188" s="2">
        <v>54.816689719359488</v>
      </c>
      <c r="M188">
        <v>25</v>
      </c>
      <c r="N188">
        <v>74</v>
      </c>
      <c r="O188">
        <v>14</v>
      </c>
      <c r="P188">
        <v>0</v>
      </c>
      <c r="Q188">
        <v>9</v>
      </c>
      <c r="R188">
        <v>11</v>
      </c>
    </row>
    <row r="189" spans="1:18">
      <c r="A189" t="s">
        <v>534</v>
      </c>
      <c r="B189" t="s">
        <v>535</v>
      </c>
      <c r="C189">
        <v>2</v>
      </c>
      <c r="D189">
        <f>YEAR(Table13[[#This Row],[release_date]])</f>
        <v>2023</v>
      </c>
      <c r="E189">
        <f>MONTH(Table13[[#This Row],[release_date]])</f>
        <v>5</v>
      </c>
      <c r="F189">
        <f>DAY(Table13[[#This Row],[release_date]])</f>
        <v>4</v>
      </c>
      <c r="G189" s="3">
        <v>45050</v>
      </c>
      <c r="H189">
        <v>34502215</v>
      </c>
      <c r="I189" t="s">
        <v>15</v>
      </c>
      <c r="J189" t="s">
        <v>27</v>
      </c>
      <c r="K189" t="str">
        <f>LEFT(Table13[[#This Row],[mode]],3)</f>
        <v>Min</v>
      </c>
      <c r="L189" s="2">
        <v>54.70986370606014</v>
      </c>
      <c r="M189">
        <v>19</v>
      </c>
      <c r="N189">
        <v>48</v>
      </c>
      <c r="O189">
        <v>36</v>
      </c>
      <c r="P189">
        <v>0</v>
      </c>
      <c r="Q189">
        <v>37</v>
      </c>
      <c r="R189">
        <v>5</v>
      </c>
    </row>
    <row r="190" spans="1:18">
      <c r="A190" t="s">
        <v>856</v>
      </c>
      <c r="B190" t="s">
        <v>50</v>
      </c>
      <c r="C190">
        <v>1</v>
      </c>
      <c r="D190">
        <f>YEAR(Table13[[#This Row],[release_date]])</f>
        <v>2021</v>
      </c>
      <c r="E190">
        <f>MONTH(Table13[[#This Row],[release_date]])</f>
        <v>12</v>
      </c>
      <c r="F190">
        <f>DAY(Table13[[#This Row],[release_date]])</f>
        <v>3</v>
      </c>
      <c r="G190" s="3">
        <v>44533</v>
      </c>
      <c r="H190">
        <v>356709897</v>
      </c>
      <c r="I190" t="s">
        <v>59</v>
      </c>
      <c r="J190" t="s">
        <v>27</v>
      </c>
      <c r="K190" t="str">
        <f>LEFT(Table13[[#This Row],[mode]],3)</f>
        <v>Min</v>
      </c>
      <c r="L190" s="2">
        <v>54.811976279589061</v>
      </c>
      <c r="M190">
        <v>41</v>
      </c>
      <c r="N190">
        <v>39</v>
      </c>
      <c r="O190">
        <v>51</v>
      </c>
      <c r="P190">
        <v>0</v>
      </c>
      <c r="Q190">
        <v>11</v>
      </c>
      <c r="R190">
        <v>16</v>
      </c>
    </row>
    <row r="191" spans="1:18">
      <c r="A191" t="s">
        <v>1399</v>
      </c>
      <c r="B191" t="s">
        <v>1400</v>
      </c>
      <c r="C191">
        <v>1</v>
      </c>
      <c r="D191">
        <f>YEAR(Table13[[#This Row],[release_date]])</f>
        <v>2022</v>
      </c>
      <c r="E191">
        <f>MONTH(Table13[[#This Row],[release_date]])</f>
        <v>3</v>
      </c>
      <c r="F191">
        <f>DAY(Table13[[#This Row],[release_date]])</f>
        <v>23</v>
      </c>
      <c r="G191" s="3">
        <v>44643</v>
      </c>
      <c r="H191">
        <v>185550869</v>
      </c>
      <c r="I191" t="s">
        <v>1605</v>
      </c>
      <c r="J191" t="s">
        <v>16</v>
      </c>
      <c r="K191" t="str">
        <f>LEFT(Table13[[#This Row],[mode]],3)</f>
        <v>Maj</v>
      </c>
      <c r="L191" s="2">
        <v>54.263584456231357</v>
      </c>
      <c r="M191">
        <v>45</v>
      </c>
      <c r="N191">
        <v>79</v>
      </c>
      <c r="O191">
        <v>1</v>
      </c>
      <c r="P191">
        <v>0</v>
      </c>
      <c r="Q191">
        <v>17</v>
      </c>
      <c r="R191">
        <v>5</v>
      </c>
    </row>
    <row r="192" spans="1:18">
      <c r="A192" t="s">
        <v>1465</v>
      </c>
      <c r="B192" t="s">
        <v>1466</v>
      </c>
      <c r="C192">
        <v>1</v>
      </c>
      <c r="D192">
        <f>YEAR(Table13[[#This Row],[release_date]])</f>
        <v>1986</v>
      </c>
      <c r="E192">
        <f>MONTH(Table13[[#This Row],[release_date]])</f>
        <v>3</v>
      </c>
      <c r="F192">
        <f>DAY(Table13[[#This Row],[release_date]])</f>
        <v>3</v>
      </c>
      <c r="G192" s="3">
        <v>31474</v>
      </c>
      <c r="H192">
        <v>704171068</v>
      </c>
      <c r="I192" t="s">
        <v>86</v>
      </c>
      <c r="J192" t="s">
        <v>27</v>
      </c>
      <c r="K192" t="str">
        <f>LEFT(Table13[[#This Row],[mode]],3)</f>
        <v>Min</v>
      </c>
      <c r="L192" s="2">
        <v>54.593844456703593</v>
      </c>
      <c r="M192">
        <v>59</v>
      </c>
      <c r="N192">
        <v>83</v>
      </c>
      <c r="O192">
        <v>0</v>
      </c>
      <c r="P192">
        <v>44</v>
      </c>
      <c r="Q192">
        <v>20</v>
      </c>
      <c r="R192">
        <v>4</v>
      </c>
    </row>
    <row r="193" spans="1:18">
      <c r="A193" t="s">
        <v>1588</v>
      </c>
      <c r="B193" t="s">
        <v>1589</v>
      </c>
      <c r="C193">
        <v>1</v>
      </c>
      <c r="D193">
        <f>YEAR(Table13[[#This Row],[release_date]])</f>
        <v>2022</v>
      </c>
      <c r="E193">
        <f>MONTH(Table13[[#This Row],[release_date]])</f>
        <v>10</v>
      </c>
      <c r="F193">
        <f>DAY(Table13[[#This Row],[release_date]])</f>
        <v>28</v>
      </c>
      <c r="G193" s="3">
        <v>44862</v>
      </c>
      <c r="H193">
        <v>203436468</v>
      </c>
      <c r="I193" t="s">
        <v>21</v>
      </c>
      <c r="J193" t="s">
        <v>16</v>
      </c>
      <c r="K193" t="str">
        <f>LEFT(Table13[[#This Row],[mode]],3)</f>
        <v>Maj</v>
      </c>
      <c r="L193" s="2">
        <v>54.445534454513165</v>
      </c>
      <c r="M193">
        <v>22</v>
      </c>
      <c r="N193">
        <v>76</v>
      </c>
      <c r="O193">
        <v>0</v>
      </c>
      <c r="P193">
        <v>0</v>
      </c>
      <c r="Q193">
        <v>14</v>
      </c>
      <c r="R193">
        <v>3</v>
      </c>
    </row>
    <row r="194" spans="1:18">
      <c r="A194" t="s">
        <v>22</v>
      </c>
      <c r="B194" t="s">
        <v>23</v>
      </c>
      <c r="C194">
        <v>1</v>
      </c>
      <c r="D194">
        <f>YEAR(Table13[[#This Row],[release_date]])</f>
        <v>2019</v>
      </c>
      <c r="E194">
        <f>MONTH(Table13[[#This Row],[release_date]])</f>
        <v>8</v>
      </c>
      <c r="F194">
        <f>DAY(Table13[[#This Row],[release_date]])</f>
        <v>23</v>
      </c>
      <c r="G194" s="3">
        <v>43700</v>
      </c>
      <c r="H194">
        <v>800840817</v>
      </c>
      <c r="I194" t="s">
        <v>24</v>
      </c>
      <c r="J194" t="s">
        <v>16</v>
      </c>
      <c r="K194" t="str">
        <f>LEFT(Table13[[#This Row],[mode]],3)</f>
        <v>Maj</v>
      </c>
      <c r="L194" s="2">
        <v>55.29302782291979</v>
      </c>
      <c r="M194">
        <v>58</v>
      </c>
      <c r="N194">
        <v>72</v>
      </c>
      <c r="O194">
        <v>11</v>
      </c>
      <c r="P194">
        <v>0</v>
      </c>
      <c r="Q194">
        <v>11</v>
      </c>
      <c r="R194">
        <v>15</v>
      </c>
    </row>
    <row r="195" spans="1:18">
      <c r="A195" t="s">
        <v>234</v>
      </c>
      <c r="B195" t="s">
        <v>235</v>
      </c>
      <c r="C195">
        <v>1</v>
      </c>
      <c r="D195">
        <f>YEAR(Table13[[#This Row],[release_date]])</f>
        <v>2023</v>
      </c>
      <c r="E195">
        <f>MONTH(Table13[[#This Row],[release_date]])</f>
        <v>2</v>
      </c>
      <c r="F195">
        <f>DAY(Table13[[#This Row],[release_date]])</f>
        <v>25</v>
      </c>
      <c r="G195" s="3">
        <v>44982</v>
      </c>
      <c r="H195">
        <v>201660859</v>
      </c>
      <c r="I195" t="s">
        <v>1603</v>
      </c>
      <c r="J195" t="s">
        <v>27</v>
      </c>
      <c r="K195" t="str">
        <f>LEFT(Table13[[#This Row],[mode]],3)</f>
        <v>Min</v>
      </c>
      <c r="L195" s="2">
        <v>55.211721896337465</v>
      </c>
      <c r="M195">
        <v>30</v>
      </c>
      <c r="N195">
        <v>78</v>
      </c>
      <c r="O195">
        <v>24</v>
      </c>
      <c r="P195">
        <v>0</v>
      </c>
      <c r="Q195">
        <v>12</v>
      </c>
      <c r="R195">
        <v>8</v>
      </c>
    </row>
    <row r="196" spans="1:18">
      <c r="A196" t="s">
        <v>254</v>
      </c>
      <c r="B196" t="s">
        <v>48</v>
      </c>
      <c r="C196">
        <v>1</v>
      </c>
      <c r="D196">
        <f>YEAR(Table13[[#This Row],[release_date]])</f>
        <v>2019</v>
      </c>
      <c r="E196">
        <f>MONTH(Table13[[#This Row],[release_date]])</f>
        <v>11</v>
      </c>
      <c r="F196">
        <f>DAY(Table13[[#This Row],[release_date]])</f>
        <v>17</v>
      </c>
      <c r="G196" s="3">
        <v>43786</v>
      </c>
      <c r="H196">
        <v>2322580122</v>
      </c>
      <c r="J196" t="s">
        <v>16</v>
      </c>
      <c r="K196" t="str">
        <f>LEFT(Table13[[#This Row],[mode]],3)</f>
        <v>Maj</v>
      </c>
      <c r="L196" s="2">
        <v>55.752907657523288</v>
      </c>
      <c r="M196">
        <v>56</v>
      </c>
      <c r="N196">
        <v>82</v>
      </c>
      <c r="O196">
        <v>12</v>
      </c>
      <c r="P196">
        <v>0</v>
      </c>
      <c r="Q196">
        <v>34</v>
      </c>
      <c r="R196">
        <v>5</v>
      </c>
    </row>
    <row r="197" spans="1:18">
      <c r="A197" t="s">
        <v>330</v>
      </c>
      <c r="B197" t="s">
        <v>64</v>
      </c>
      <c r="C197">
        <v>1</v>
      </c>
      <c r="D197">
        <f>YEAR(Table13[[#This Row],[release_date]])</f>
        <v>2013</v>
      </c>
      <c r="E197">
        <f>MONTH(Table13[[#This Row],[release_date]])</f>
        <v>1</v>
      </c>
      <c r="F197">
        <f>DAY(Table13[[#This Row],[release_date]])</f>
        <v>1</v>
      </c>
      <c r="G197" s="3">
        <v>41275</v>
      </c>
      <c r="H197">
        <v>1788326445</v>
      </c>
      <c r="I197" t="s">
        <v>21</v>
      </c>
      <c r="J197" t="s">
        <v>16</v>
      </c>
      <c r="K197" t="str">
        <f>LEFT(Table13[[#This Row],[mode]],3)</f>
        <v>Maj</v>
      </c>
      <c r="L197" s="2">
        <v>55.099842371474345</v>
      </c>
      <c r="M197">
        <v>42</v>
      </c>
      <c r="N197">
        <v>53</v>
      </c>
      <c r="O197">
        <v>17</v>
      </c>
      <c r="P197">
        <v>0</v>
      </c>
      <c r="Q197">
        <v>22</v>
      </c>
      <c r="R197">
        <v>3</v>
      </c>
    </row>
    <row r="198" spans="1:18">
      <c r="A198" t="s">
        <v>646</v>
      </c>
      <c r="B198" t="s">
        <v>603</v>
      </c>
      <c r="C198">
        <v>1</v>
      </c>
      <c r="D198">
        <f>YEAR(Table13[[#This Row],[release_date]])</f>
        <v>2000</v>
      </c>
      <c r="E198">
        <f>MONTH(Table13[[#This Row],[release_date]])</f>
        <v>10</v>
      </c>
      <c r="F198">
        <f>DAY(Table13[[#This Row],[release_date]])</f>
        <v>24</v>
      </c>
      <c r="G198" s="3">
        <v>36823</v>
      </c>
      <c r="H198">
        <v>1624165576</v>
      </c>
      <c r="I198" t="s">
        <v>1603</v>
      </c>
      <c r="J198" t="s">
        <v>27</v>
      </c>
      <c r="K198" t="str">
        <f>LEFT(Table13[[#This Row],[mode]],3)</f>
        <v>Min</v>
      </c>
      <c r="L198" s="2">
        <v>55.613929168303777</v>
      </c>
      <c r="M198">
        <v>40</v>
      </c>
      <c r="N198">
        <v>90</v>
      </c>
      <c r="O198">
        <v>1</v>
      </c>
      <c r="P198">
        <v>0</v>
      </c>
      <c r="Q198">
        <v>32</v>
      </c>
      <c r="R198">
        <v>6</v>
      </c>
    </row>
    <row r="199" spans="1:18">
      <c r="A199" t="s">
        <v>1116</v>
      </c>
      <c r="B199" t="s">
        <v>1117</v>
      </c>
      <c r="C199">
        <v>2</v>
      </c>
      <c r="D199">
        <f>YEAR(Table13[[#This Row],[release_date]])</f>
        <v>2002</v>
      </c>
      <c r="E199">
        <f>MONTH(Table13[[#This Row],[release_date]])</f>
        <v>5</v>
      </c>
      <c r="F199">
        <f>DAY(Table13[[#This Row],[release_date]])</f>
        <v>26</v>
      </c>
      <c r="G199" s="3">
        <v>37402</v>
      </c>
      <c r="H199">
        <v>1695712020</v>
      </c>
      <c r="I199" t="s">
        <v>1602</v>
      </c>
      <c r="J199" t="s">
        <v>16</v>
      </c>
      <c r="K199" t="str">
        <f>LEFT(Table13[[#This Row],[mode]],3)</f>
        <v>Maj</v>
      </c>
      <c r="L199" s="2">
        <v>55.013311404662019</v>
      </c>
      <c r="M199">
        <v>10</v>
      </c>
      <c r="N199">
        <v>85</v>
      </c>
      <c r="O199">
        <v>7</v>
      </c>
      <c r="P199">
        <v>0</v>
      </c>
      <c r="Q199">
        <v>8</v>
      </c>
      <c r="R199">
        <v>20</v>
      </c>
    </row>
    <row r="200" spans="1:18">
      <c r="A200" t="s">
        <v>1236</v>
      </c>
      <c r="B200" t="s">
        <v>1237</v>
      </c>
      <c r="C200">
        <v>1</v>
      </c>
      <c r="D200">
        <f>YEAR(Table13[[#This Row],[release_date]])</f>
        <v>2022</v>
      </c>
      <c r="E200">
        <f>MONTH(Table13[[#This Row],[release_date]])</f>
        <v>2</v>
      </c>
      <c r="F200">
        <f>DAY(Table13[[#This Row],[release_date]])</f>
        <v>18</v>
      </c>
      <c r="G200" s="3">
        <v>44610</v>
      </c>
      <c r="H200">
        <v>299648208</v>
      </c>
      <c r="I200" t="s">
        <v>1605</v>
      </c>
      <c r="J200" t="s">
        <v>16</v>
      </c>
      <c r="K200" t="str">
        <f>LEFT(Table13[[#This Row],[mode]],3)</f>
        <v>Maj</v>
      </c>
      <c r="L200" s="2">
        <v>55.299602774571262</v>
      </c>
      <c r="M200">
        <v>86</v>
      </c>
      <c r="N200">
        <v>44</v>
      </c>
      <c r="O200">
        <v>40</v>
      </c>
      <c r="P200">
        <v>0</v>
      </c>
      <c r="Q200">
        <v>7</v>
      </c>
      <c r="R200">
        <v>4</v>
      </c>
    </row>
    <row r="201" spans="1:18">
      <c r="A201" t="s">
        <v>1327</v>
      </c>
      <c r="B201" t="s">
        <v>1328</v>
      </c>
      <c r="C201">
        <v>2</v>
      </c>
      <c r="D201">
        <f>YEAR(Table13[[#This Row],[release_date]])</f>
        <v>2022</v>
      </c>
      <c r="E201">
        <f>MONTH(Table13[[#This Row],[release_date]])</f>
        <v>5</v>
      </c>
      <c r="F201">
        <f>DAY(Table13[[#This Row],[release_date]])</f>
        <v>13</v>
      </c>
      <c r="G201" s="3">
        <v>44694</v>
      </c>
      <c r="H201">
        <v>127309180</v>
      </c>
      <c r="I201" t="s">
        <v>1601</v>
      </c>
      <c r="J201" t="s">
        <v>27</v>
      </c>
      <c r="K201" t="str">
        <f>LEFT(Table13[[#This Row],[mode]],3)</f>
        <v>Min</v>
      </c>
      <c r="L201" s="2">
        <v>55.200430923121196</v>
      </c>
      <c r="M201">
        <v>50</v>
      </c>
      <c r="N201">
        <v>78</v>
      </c>
      <c r="O201">
        <v>19</v>
      </c>
      <c r="P201">
        <v>0</v>
      </c>
      <c r="Q201">
        <v>11</v>
      </c>
      <c r="R201">
        <v>35</v>
      </c>
    </row>
    <row r="202" spans="1:18">
      <c r="A202" t="s">
        <v>1508</v>
      </c>
      <c r="B202" t="s">
        <v>433</v>
      </c>
      <c r="C202">
        <v>1</v>
      </c>
      <c r="D202">
        <f>YEAR(Table13[[#This Row],[release_date]])</f>
        <v>2022</v>
      </c>
      <c r="E202">
        <f>MONTH(Table13[[#This Row],[release_date]])</f>
        <v>7</v>
      </c>
      <c r="F202">
        <f>DAY(Table13[[#This Row],[release_date]])</f>
        <v>29</v>
      </c>
      <c r="G202" s="3">
        <v>44771</v>
      </c>
      <c r="H202">
        <v>171788484</v>
      </c>
      <c r="I202" t="s">
        <v>1601</v>
      </c>
      <c r="J202" t="s">
        <v>27</v>
      </c>
      <c r="K202" t="str">
        <f>LEFT(Table13[[#This Row],[mode]],3)</f>
        <v>Min</v>
      </c>
      <c r="L202" s="2">
        <v>55.374109104298476</v>
      </c>
      <c r="M202">
        <v>46</v>
      </c>
      <c r="N202">
        <v>64</v>
      </c>
      <c r="O202">
        <v>0</v>
      </c>
      <c r="P202">
        <v>0</v>
      </c>
      <c r="Q202">
        <v>17</v>
      </c>
      <c r="R202">
        <v>10</v>
      </c>
    </row>
    <row r="203" spans="1:18">
      <c r="A203" t="s">
        <v>81</v>
      </c>
      <c r="B203" t="s">
        <v>82</v>
      </c>
      <c r="C203">
        <v>2</v>
      </c>
      <c r="D203">
        <f>YEAR(Table13[[#This Row],[release_date]])</f>
        <v>2023</v>
      </c>
      <c r="E203">
        <f>MONTH(Table13[[#This Row],[release_date]])</f>
        <v>6</v>
      </c>
      <c r="F203">
        <f>DAY(Table13[[#This Row],[release_date]])</f>
        <v>28</v>
      </c>
      <c r="G203" s="3">
        <v>45105</v>
      </c>
      <c r="H203">
        <v>52294266</v>
      </c>
      <c r="I203" t="s">
        <v>1604</v>
      </c>
      <c r="J203" t="s">
        <v>16</v>
      </c>
      <c r="K203" t="str">
        <f>LEFT(Table13[[#This Row],[mode]],3)</f>
        <v>Maj</v>
      </c>
      <c r="L203" s="2">
        <v>56.046341474554282</v>
      </c>
      <c r="M203">
        <v>63</v>
      </c>
      <c r="N203">
        <v>87</v>
      </c>
      <c r="O203">
        <v>39</v>
      </c>
      <c r="P203">
        <v>0</v>
      </c>
      <c r="Q203">
        <v>11</v>
      </c>
      <c r="R203">
        <v>5</v>
      </c>
    </row>
    <row r="204" spans="1:18">
      <c r="A204" t="s">
        <v>96</v>
      </c>
      <c r="B204" t="s">
        <v>97</v>
      </c>
      <c r="C204">
        <v>2</v>
      </c>
      <c r="D204">
        <f>YEAR(Table13[[#This Row],[release_date]])</f>
        <v>2023</v>
      </c>
      <c r="E204">
        <f>MONTH(Table13[[#This Row],[release_date]])</f>
        <v>2</v>
      </c>
      <c r="F204">
        <f>DAY(Table13[[#This Row],[release_date]])</f>
        <v>10</v>
      </c>
      <c r="G204" s="3">
        <v>44967</v>
      </c>
      <c r="H204">
        <v>354495408</v>
      </c>
      <c r="I204" t="s">
        <v>24</v>
      </c>
      <c r="J204" t="s">
        <v>27</v>
      </c>
      <c r="K204" t="str">
        <f>LEFT(Table13[[#This Row],[mode]],3)</f>
        <v>Min</v>
      </c>
      <c r="L204" s="2">
        <v>56.536840406593733</v>
      </c>
      <c r="M204">
        <v>84</v>
      </c>
      <c r="N204">
        <v>65</v>
      </c>
      <c r="O204">
        <v>23</v>
      </c>
      <c r="P204">
        <v>0</v>
      </c>
      <c r="Q204">
        <v>10</v>
      </c>
      <c r="R204">
        <v>6</v>
      </c>
    </row>
    <row r="205" spans="1:18">
      <c r="A205" t="s">
        <v>100</v>
      </c>
      <c r="B205" t="s">
        <v>101</v>
      </c>
      <c r="C205">
        <v>2</v>
      </c>
      <c r="D205">
        <f>YEAR(Table13[[#This Row],[release_date]])</f>
        <v>2022</v>
      </c>
      <c r="E205">
        <f>MONTH(Table13[[#This Row],[release_date]])</f>
        <v>8</v>
      </c>
      <c r="F205">
        <f>DAY(Table13[[#This Row],[release_date]])</f>
        <v>26</v>
      </c>
      <c r="G205" s="3">
        <v>44799</v>
      </c>
      <c r="H205">
        <v>1109433169</v>
      </c>
      <c r="I205" t="s">
        <v>59</v>
      </c>
      <c r="J205" t="s">
        <v>27</v>
      </c>
      <c r="K205" t="str">
        <f>LEFT(Table13[[#This Row],[mode]],3)</f>
        <v>Min</v>
      </c>
      <c r="L205" s="2">
        <v>56.890004617695638</v>
      </c>
      <c r="M205">
        <v>38</v>
      </c>
      <c r="N205">
        <v>97</v>
      </c>
      <c r="O205">
        <v>4</v>
      </c>
      <c r="P205">
        <v>0</v>
      </c>
      <c r="Q205">
        <v>35</v>
      </c>
      <c r="R205">
        <v>4</v>
      </c>
    </row>
    <row r="206" spans="1:18">
      <c r="A206" t="s">
        <v>102</v>
      </c>
      <c r="B206" t="s">
        <v>103</v>
      </c>
      <c r="C206">
        <v>3</v>
      </c>
      <c r="D206">
        <f>YEAR(Table13[[#This Row],[release_date]])</f>
        <v>2017</v>
      </c>
      <c r="E206">
        <f>MONTH(Table13[[#This Row],[release_date]])</f>
        <v>7</v>
      </c>
      <c r="F206">
        <f>DAY(Table13[[#This Row],[release_date]])</f>
        <v>21</v>
      </c>
      <c r="G206" s="3">
        <v>42937</v>
      </c>
      <c r="H206">
        <v>1047101291</v>
      </c>
      <c r="I206" t="s">
        <v>1604</v>
      </c>
      <c r="J206" t="s">
        <v>16</v>
      </c>
      <c r="K206" t="str">
        <f>LEFT(Table13[[#This Row],[mode]],3)</f>
        <v>Maj</v>
      </c>
      <c r="L206" s="2">
        <v>56.210341868884591</v>
      </c>
      <c r="M206">
        <v>58</v>
      </c>
      <c r="N206">
        <v>56</v>
      </c>
      <c r="O206">
        <v>37</v>
      </c>
      <c r="P206">
        <v>0</v>
      </c>
      <c r="Q206">
        <v>11</v>
      </c>
      <c r="R206">
        <v>10</v>
      </c>
    </row>
    <row r="207" spans="1:18">
      <c r="A207" t="s">
        <v>147</v>
      </c>
      <c r="B207" t="s">
        <v>148</v>
      </c>
      <c r="C207">
        <v>1</v>
      </c>
      <c r="D207">
        <f>YEAR(Table13[[#This Row],[release_date]])</f>
        <v>2023</v>
      </c>
      <c r="E207">
        <f>MONTH(Table13[[#This Row],[release_date]])</f>
        <v>7</v>
      </c>
      <c r="F207">
        <f>DAY(Table13[[#This Row],[release_date]])</f>
        <v>14</v>
      </c>
      <c r="G207" s="3">
        <v>45121</v>
      </c>
      <c r="H207">
        <v>14780425</v>
      </c>
      <c r="I207" t="s">
        <v>1602</v>
      </c>
      <c r="J207" t="s">
        <v>16</v>
      </c>
      <c r="K207" t="str">
        <f>LEFT(Table13[[#This Row],[mode]],3)</f>
        <v>Maj</v>
      </c>
      <c r="L207" s="2">
        <v>56.227208646542628</v>
      </c>
      <c r="M207">
        <v>48</v>
      </c>
      <c r="N207">
        <v>73</v>
      </c>
      <c r="O207">
        <v>0</v>
      </c>
      <c r="P207">
        <v>0</v>
      </c>
      <c r="Q207">
        <v>35</v>
      </c>
      <c r="R207">
        <v>4</v>
      </c>
    </row>
    <row r="208" spans="1:18">
      <c r="A208" t="s">
        <v>202</v>
      </c>
      <c r="B208" t="s">
        <v>50</v>
      </c>
      <c r="C208">
        <v>1</v>
      </c>
      <c r="D208">
        <f>YEAR(Table13[[#This Row],[release_date]])</f>
        <v>2022</v>
      </c>
      <c r="E208">
        <f>MONTH(Table13[[#This Row],[release_date]])</f>
        <v>12</v>
      </c>
      <c r="F208">
        <f>DAY(Table13[[#This Row],[release_date]])</f>
        <v>9</v>
      </c>
      <c r="G208" s="3">
        <v>44904</v>
      </c>
      <c r="H208">
        <v>399686758</v>
      </c>
      <c r="I208" t="s">
        <v>21</v>
      </c>
      <c r="J208" t="s">
        <v>16</v>
      </c>
      <c r="K208" t="str">
        <f>LEFT(Table13[[#This Row],[mode]],3)</f>
        <v>Maj</v>
      </c>
      <c r="L208" s="2">
        <v>56.515509107866137</v>
      </c>
      <c r="M208">
        <v>39</v>
      </c>
      <c r="N208">
        <v>55</v>
      </c>
      <c r="O208">
        <v>14</v>
      </c>
      <c r="P208">
        <v>0</v>
      </c>
      <c r="Q208">
        <v>11</v>
      </c>
      <c r="R208">
        <v>13</v>
      </c>
    </row>
    <row r="209" spans="1:18">
      <c r="A209" t="s">
        <v>203</v>
      </c>
      <c r="B209" t="s">
        <v>201</v>
      </c>
      <c r="C209">
        <v>1</v>
      </c>
      <c r="D209">
        <f>YEAR(Table13[[#This Row],[release_date]])</f>
        <v>2011</v>
      </c>
      <c r="E209">
        <f>MONTH(Table13[[#This Row],[release_date]])</f>
        <v>1</v>
      </c>
      <c r="F209">
        <f>DAY(Table13[[#This Row],[release_date]])</f>
        <v>1</v>
      </c>
      <c r="G209" s="3">
        <v>40544</v>
      </c>
      <c r="H209">
        <v>983637508</v>
      </c>
      <c r="I209" t="s">
        <v>1602</v>
      </c>
      <c r="J209" t="s">
        <v>27</v>
      </c>
      <c r="K209" t="str">
        <f>LEFT(Table13[[#This Row],[mode]],3)</f>
        <v>Min</v>
      </c>
      <c r="L209" s="2">
        <v>56.150591162145282</v>
      </c>
      <c r="M209">
        <v>24</v>
      </c>
      <c r="N209">
        <v>66</v>
      </c>
      <c r="O209">
        <v>7</v>
      </c>
      <c r="P209">
        <v>0</v>
      </c>
      <c r="Q209">
        <v>12</v>
      </c>
      <c r="R209">
        <v>3</v>
      </c>
    </row>
    <row r="210" spans="1:18">
      <c r="A210" t="s">
        <v>272</v>
      </c>
      <c r="B210" t="s">
        <v>163</v>
      </c>
      <c r="C210">
        <v>1</v>
      </c>
      <c r="D210">
        <f>YEAR(Table13[[#This Row],[release_date]])</f>
        <v>2022</v>
      </c>
      <c r="E210">
        <f>MONTH(Table13[[#This Row],[release_date]])</f>
        <v>7</v>
      </c>
      <c r="F210">
        <f>DAY(Table13[[#This Row],[release_date]])</f>
        <v>20</v>
      </c>
      <c r="G210" s="3">
        <v>44762</v>
      </c>
      <c r="H210">
        <v>681583126</v>
      </c>
      <c r="I210" t="s">
        <v>1604</v>
      </c>
      <c r="J210" t="s">
        <v>16</v>
      </c>
      <c r="K210" t="str">
        <f>LEFT(Table13[[#This Row],[mode]],3)</f>
        <v>Maj</v>
      </c>
      <c r="L210" s="2">
        <v>56.423420550034486</v>
      </c>
      <c r="M210">
        <v>20</v>
      </c>
      <c r="N210">
        <v>55</v>
      </c>
      <c r="O210">
        <v>45</v>
      </c>
      <c r="P210">
        <v>1</v>
      </c>
      <c r="Q210">
        <v>32</v>
      </c>
      <c r="R210">
        <v>3</v>
      </c>
    </row>
    <row r="211" spans="1:18">
      <c r="A211" t="s">
        <v>337</v>
      </c>
      <c r="B211" t="s">
        <v>338</v>
      </c>
      <c r="C211">
        <v>1</v>
      </c>
      <c r="D211">
        <f>YEAR(Table13[[#This Row],[release_date]])</f>
        <v>2022</v>
      </c>
      <c r="E211">
        <f>MONTH(Table13[[#This Row],[release_date]])</f>
        <v>3</v>
      </c>
      <c r="F211">
        <f>DAY(Table13[[#This Row],[release_date]])</f>
        <v>19</v>
      </c>
      <c r="G211" s="3">
        <v>44639</v>
      </c>
      <c r="H211">
        <v>726307468</v>
      </c>
      <c r="J211" t="s">
        <v>16</v>
      </c>
      <c r="K211" t="str">
        <f>LEFT(Table13[[#This Row],[mode]],3)</f>
        <v>Maj</v>
      </c>
      <c r="L211" s="2">
        <v>56.238719451372432</v>
      </c>
      <c r="M211">
        <v>53</v>
      </c>
      <c r="N211">
        <v>64</v>
      </c>
      <c r="O211">
        <v>11</v>
      </c>
      <c r="P211">
        <v>0</v>
      </c>
      <c r="Q211">
        <v>45</v>
      </c>
      <c r="R211">
        <v>6</v>
      </c>
    </row>
    <row r="212" spans="1:18">
      <c r="A212" t="s">
        <v>382</v>
      </c>
      <c r="B212" t="s">
        <v>383</v>
      </c>
      <c r="C212">
        <v>3</v>
      </c>
      <c r="D212">
        <f>YEAR(Table13[[#This Row],[release_date]])</f>
        <v>2023</v>
      </c>
      <c r="E212">
        <f>MONTH(Table13[[#This Row],[release_date]])</f>
        <v>5</v>
      </c>
      <c r="F212">
        <f>DAY(Table13[[#This Row],[release_date]])</f>
        <v>15</v>
      </c>
      <c r="G212" s="3">
        <v>45061</v>
      </c>
      <c r="H212">
        <v>64533040</v>
      </c>
      <c r="I212" t="s">
        <v>86</v>
      </c>
      <c r="J212" t="s">
        <v>16</v>
      </c>
      <c r="K212" t="str">
        <f>LEFT(Table13[[#This Row],[mode]],3)</f>
        <v>Maj</v>
      </c>
      <c r="L212" s="2">
        <v>56.183491255394102</v>
      </c>
      <c r="M212">
        <v>53</v>
      </c>
      <c r="N212">
        <v>55</v>
      </c>
      <c r="O212">
        <v>53</v>
      </c>
      <c r="P212">
        <v>0</v>
      </c>
      <c r="Q212">
        <v>12</v>
      </c>
      <c r="R212">
        <v>4</v>
      </c>
    </row>
    <row r="213" spans="1:18">
      <c r="A213" t="s">
        <v>457</v>
      </c>
      <c r="B213" t="s">
        <v>303</v>
      </c>
      <c r="C213">
        <v>2</v>
      </c>
      <c r="D213">
        <f>YEAR(Table13[[#This Row],[release_date]])</f>
        <v>2022</v>
      </c>
      <c r="E213">
        <f>MONTH(Table13[[#This Row],[release_date]])</f>
        <v>11</v>
      </c>
      <c r="F213">
        <f>DAY(Table13[[#This Row],[release_date]])</f>
        <v>4</v>
      </c>
      <c r="G213" s="3">
        <v>44869</v>
      </c>
      <c r="H213">
        <v>573633020</v>
      </c>
      <c r="I213" t="s">
        <v>15</v>
      </c>
      <c r="J213" t="s">
        <v>27</v>
      </c>
      <c r="K213" t="str">
        <f>LEFT(Table13[[#This Row],[mode]],3)</f>
        <v>Min</v>
      </c>
      <c r="L213" s="2">
        <v>56.768303824480554</v>
      </c>
      <c r="M213">
        <v>42</v>
      </c>
      <c r="N213">
        <v>52</v>
      </c>
      <c r="O213">
        <v>5</v>
      </c>
      <c r="P213">
        <v>0</v>
      </c>
      <c r="Q213">
        <v>36</v>
      </c>
      <c r="R213">
        <v>24</v>
      </c>
    </row>
    <row r="214" spans="1:18">
      <c r="A214" t="s">
        <v>523</v>
      </c>
      <c r="B214" t="s">
        <v>524</v>
      </c>
      <c r="C214">
        <v>1</v>
      </c>
      <c r="D214">
        <f>YEAR(Table13[[#This Row],[release_date]])</f>
        <v>2014</v>
      </c>
      <c r="E214">
        <f>MONTH(Table13[[#This Row],[release_date]])</f>
        <v>6</v>
      </c>
      <c r="F214">
        <f>DAY(Table13[[#This Row],[release_date]])</f>
        <v>5</v>
      </c>
      <c r="G214" s="3">
        <v>41795</v>
      </c>
      <c r="H214">
        <v>466231982</v>
      </c>
      <c r="I214" t="s">
        <v>21</v>
      </c>
      <c r="J214" t="s">
        <v>27</v>
      </c>
      <c r="K214" t="str">
        <f>LEFT(Table13[[#This Row],[mode]],3)</f>
        <v>Min</v>
      </c>
      <c r="L214" s="2">
        <v>56.551726236870429</v>
      </c>
      <c r="M214">
        <v>57</v>
      </c>
      <c r="N214">
        <v>87</v>
      </c>
      <c r="O214">
        <v>0</v>
      </c>
      <c r="P214">
        <v>1</v>
      </c>
      <c r="Q214">
        <v>10</v>
      </c>
      <c r="R214">
        <v>4</v>
      </c>
    </row>
    <row r="215" spans="1:18">
      <c r="A215" t="s">
        <v>615</v>
      </c>
      <c r="B215" t="s">
        <v>76</v>
      </c>
      <c r="C215">
        <v>1</v>
      </c>
      <c r="D215">
        <f>YEAR(Table13[[#This Row],[release_date]])</f>
        <v>2023</v>
      </c>
      <c r="E215">
        <f>MONTH(Table13[[#This Row],[release_date]])</f>
        <v>1</v>
      </c>
      <c r="F215">
        <f>DAY(Table13[[#This Row],[release_date]])</f>
        <v>31</v>
      </c>
      <c r="G215" s="3">
        <v>44957</v>
      </c>
      <c r="H215">
        <v>95623148</v>
      </c>
      <c r="I215" t="s">
        <v>1605</v>
      </c>
      <c r="J215" t="s">
        <v>16</v>
      </c>
      <c r="K215" t="str">
        <f>LEFT(Table13[[#This Row],[mode]],3)</f>
        <v>Maj</v>
      </c>
      <c r="L215" s="2">
        <v>56.138119058273524</v>
      </c>
      <c r="M215">
        <v>72</v>
      </c>
      <c r="N215">
        <v>85</v>
      </c>
      <c r="O215">
        <v>0</v>
      </c>
      <c r="P215">
        <v>0</v>
      </c>
      <c r="Q215">
        <v>15</v>
      </c>
      <c r="R215">
        <v>3</v>
      </c>
    </row>
    <row r="216" spans="1:18">
      <c r="A216" t="s">
        <v>620</v>
      </c>
      <c r="B216" t="s">
        <v>621</v>
      </c>
      <c r="C216">
        <v>1</v>
      </c>
      <c r="D216">
        <f>YEAR(Table13[[#This Row],[release_date]])</f>
        <v>2023</v>
      </c>
      <c r="E216">
        <f>MONTH(Table13[[#This Row],[release_date]])</f>
        <v>1</v>
      </c>
      <c r="F216">
        <f>DAY(Table13[[#This Row],[release_date]])</f>
        <v>23</v>
      </c>
      <c r="G216" s="3">
        <v>44949</v>
      </c>
      <c r="H216">
        <v>166570053</v>
      </c>
      <c r="I216" t="s">
        <v>38</v>
      </c>
      <c r="J216" t="s">
        <v>16</v>
      </c>
      <c r="K216" t="str">
        <f>LEFT(Table13[[#This Row],[mode]],3)</f>
        <v>Maj</v>
      </c>
      <c r="L216" s="2">
        <v>56.294413778500946</v>
      </c>
      <c r="M216">
        <v>20</v>
      </c>
      <c r="N216">
        <v>43</v>
      </c>
      <c r="O216">
        <v>89</v>
      </c>
      <c r="P216">
        <v>0</v>
      </c>
      <c r="Q216">
        <v>12</v>
      </c>
      <c r="R216">
        <v>4</v>
      </c>
    </row>
    <row r="217" spans="1:18">
      <c r="A217" t="s">
        <v>683</v>
      </c>
      <c r="B217" t="s">
        <v>515</v>
      </c>
      <c r="C217">
        <v>1</v>
      </c>
      <c r="D217">
        <f>YEAR(Table13[[#This Row],[release_date]])</f>
        <v>2023</v>
      </c>
      <c r="E217">
        <f>MONTH(Table13[[#This Row],[release_date]])</f>
        <v>1</v>
      </c>
      <c r="F217">
        <f>DAY(Table13[[#This Row],[release_date]])</f>
        <v>27</v>
      </c>
      <c r="G217" s="3">
        <v>44953</v>
      </c>
      <c r="H217">
        <v>124988687</v>
      </c>
      <c r="I217" t="s">
        <v>1604</v>
      </c>
      <c r="J217" t="s">
        <v>27</v>
      </c>
      <c r="K217" t="str">
        <f>LEFT(Table13[[#This Row],[mode]],3)</f>
        <v>Min</v>
      </c>
      <c r="L217" s="2">
        <v>56.557883177654475</v>
      </c>
      <c r="M217">
        <v>56</v>
      </c>
      <c r="N217">
        <v>63</v>
      </c>
      <c r="O217">
        <v>13</v>
      </c>
      <c r="P217">
        <v>0</v>
      </c>
      <c r="Q217">
        <v>19</v>
      </c>
      <c r="R217">
        <v>27</v>
      </c>
    </row>
    <row r="218" spans="1:18">
      <c r="A218" t="s">
        <v>905</v>
      </c>
      <c r="B218" t="s">
        <v>20</v>
      </c>
      <c r="C218">
        <v>1</v>
      </c>
      <c r="D218">
        <f>YEAR(Table13[[#This Row],[release_date]])</f>
        <v>2021</v>
      </c>
      <c r="E218">
        <f>MONTH(Table13[[#This Row],[release_date]])</f>
        <v>5</v>
      </c>
      <c r="F218">
        <f>DAY(Table13[[#This Row],[release_date]])</f>
        <v>14</v>
      </c>
      <c r="G218" s="3">
        <v>44330</v>
      </c>
      <c r="H218">
        <v>1887039593</v>
      </c>
      <c r="I218" t="s">
        <v>1604</v>
      </c>
      <c r="J218" t="s">
        <v>27</v>
      </c>
      <c r="K218" t="str">
        <f>LEFT(Table13[[#This Row],[mode]],3)</f>
        <v>Min</v>
      </c>
      <c r="L218" s="2">
        <v>56.606417647299715</v>
      </c>
      <c r="M218">
        <v>68</v>
      </c>
      <c r="N218">
        <v>66</v>
      </c>
      <c r="O218">
        <v>28</v>
      </c>
      <c r="P218">
        <v>0</v>
      </c>
      <c r="Q218">
        <v>11</v>
      </c>
      <c r="R218">
        <v>18</v>
      </c>
    </row>
    <row r="219" spans="1:18">
      <c r="A219" t="s">
        <v>935</v>
      </c>
      <c r="B219" t="s">
        <v>936</v>
      </c>
      <c r="C219">
        <v>2</v>
      </c>
      <c r="D219">
        <f>YEAR(Table13[[#This Row],[release_date]])</f>
        <v>2021</v>
      </c>
      <c r="E219">
        <f>MONTH(Table13[[#This Row],[release_date]])</f>
        <v>10</v>
      </c>
      <c r="F219">
        <f>DAY(Table13[[#This Row],[release_date]])</f>
        <v>22</v>
      </c>
      <c r="G219" s="3">
        <v>44491</v>
      </c>
      <c r="H219">
        <v>611994237</v>
      </c>
      <c r="J219" t="s">
        <v>27</v>
      </c>
      <c r="K219" t="str">
        <f>LEFT(Table13[[#This Row],[mode]],3)</f>
        <v>Min</v>
      </c>
      <c r="L219" s="2">
        <v>56.741569341426562</v>
      </c>
      <c r="M219">
        <v>16</v>
      </c>
      <c r="N219">
        <v>67</v>
      </c>
      <c r="O219">
        <v>0</v>
      </c>
      <c r="P219">
        <v>0</v>
      </c>
      <c r="Q219">
        <v>11</v>
      </c>
      <c r="R219">
        <v>4</v>
      </c>
    </row>
    <row r="220" spans="1:18">
      <c r="A220" t="s">
        <v>977</v>
      </c>
      <c r="B220" t="s">
        <v>978</v>
      </c>
      <c r="C220">
        <v>1</v>
      </c>
      <c r="D220">
        <f>YEAR(Table13[[#This Row],[release_date]])</f>
        <v>2022</v>
      </c>
      <c r="E220">
        <f>MONTH(Table13[[#This Row],[release_date]])</f>
        <v>1</v>
      </c>
      <c r="F220">
        <f>DAY(Table13[[#This Row],[release_date]])</f>
        <v>9</v>
      </c>
      <c r="G220" s="3">
        <v>44570</v>
      </c>
      <c r="H220">
        <v>108809090</v>
      </c>
      <c r="I220" t="s">
        <v>38</v>
      </c>
      <c r="J220" t="s">
        <v>27</v>
      </c>
      <c r="K220" t="str">
        <f>LEFT(Table13[[#This Row],[mode]],3)</f>
        <v>Min</v>
      </c>
      <c r="L220" s="2">
        <v>56.906228518373119</v>
      </c>
      <c r="M220">
        <v>58</v>
      </c>
      <c r="N220">
        <v>55</v>
      </c>
      <c r="O220">
        <v>35</v>
      </c>
      <c r="P220">
        <v>0</v>
      </c>
      <c r="Q220">
        <v>23</v>
      </c>
      <c r="R220">
        <v>11</v>
      </c>
    </row>
    <row r="221" spans="1:18">
      <c r="A221" t="s">
        <v>1120</v>
      </c>
      <c r="B221" t="s">
        <v>1121</v>
      </c>
      <c r="C221">
        <v>8</v>
      </c>
      <c r="D221">
        <f>YEAR(Table13[[#This Row],[release_date]])</f>
        <v>2021</v>
      </c>
      <c r="E221">
        <f>MONTH(Table13[[#This Row],[release_date]])</f>
        <v>8</v>
      </c>
      <c r="F221">
        <f>DAY(Table13[[#This Row],[release_date]])</f>
        <v>12</v>
      </c>
      <c r="G221" s="3">
        <v>44420</v>
      </c>
      <c r="H221">
        <v>223319934</v>
      </c>
      <c r="I221" t="s">
        <v>59</v>
      </c>
      <c r="J221" t="s">
        <v>27</v>
      </c>
      <c r="K221" t="str">
        <f>LEFT(Table13[[#This Row],[mode]],3)</f>
        <v>Min</v>
      </c>
      <c r="L221" s="2">
        <v>56.83585999343331</v>
      </c>
      <c r="M221">
        <v>61</v>
      </c>
      <c r="N221">
        <v>76</v>
      </c>
      <c r="O221">
        <v>10</v>
      </c>
      <c r="P221">
        <v>0</v>
      </c>
      <c r="Q221">
        <v>14</v>
      </c>
      <c r="R221">
        <v>11</v>
      </c>
    </row>
    <row r="222" spans="1:18">
      <c r="A222" t="s">
        <v>1205</v>
      </c>
      <c r="B222" t="s">
        <v>483</v>
      </c>
      <c r="C222">
        <v>1</v>
      </c>
      <c r="D222">
        <f>YEAR(Table13[[#This Row],[release_date]])</f>
        <v>2019</v>
      </c>
      <c r="E222">
        <f>MONTH(Table13[[#This Row],[release_date]])</f>
        <v>10</v>
      </c>
      <c r="F222">
        <f>DAY(Table13[[#This Row],[release_date]])</f>
        <v>4</v>
      </c>
      <c r="G222" s="3">
        <v>43742</v>
      </c>
      <c r="H222">
        <v>282883169</v>
      </c>
      <c r="I222" t="s">
        <v>86</v>
      </c>
      <c r="J222" t="s">
        <v>27</v>
      </c>
      <c r="K222" t="str">
        <f>LEFT(Table13[[#This Row],[mode]],3)</f>
        <v>Min</v>
      </c>
      <c r="L222" s="2">
        <v>56.94685167665304</v>
      </c>
      <c r="M222">
        <v>19</v>
      </c>
      <c r="N222">
        <v>46</v>
      </c>
      <c r="O222">
        <v>92</v>
      </c>
      <c r="P222">
        <v>72</v>
      </c>
      <c r="Q222">
        <v>11</v>
      </c>
      <c r="R222">
        <v>3</v>
      </c>
    </row>
    <row r="223" spans="1:18">
      <c r="A223" t="s">
        <v>1287</v>
      </c>
      <c r="B223" t="s">
        <v>80</v>
      </c>
      <c r="C223">
        <v>1</v>
      </c>
      <c r="D223">
        <f>YEAR(Table13[[#This Row],[release_date]])</f>
        <v>2021</v>
      </c>
      <c r="E223">
        <f>MONTH(Table13[[#This Row],[release_date]])</f>
        <v>9</v>
      </c>
      <c r="F223">
        <f>DAY(Table13[[#This Row],[release_date]])</f>
        <v>9</v>
      </c>
      <c r="G223" s="3">
        <v>44448</v>
      </c>
      <c r="H223">
        <v>408843328</v>
      </c>
      <c r="I223" t="s">
        <v>15</v>
      </c>
      <c r="J223" t="s">
        <v>16</v>
      </c>
      <c r="K223" t="str">
        <f>LEFT(Table13[[#This Row],[mode]],3)</f>
        <v>Maj</v>
      </c>
      <c r="L223" s="2">
        <v>56.931688250071169</v>
      </c>
      <c r="M223">
        <v>41</v>
      </c>
      <c r="N223">
        <v>57</v>
      </c>
      <c r="O223">
        <v>1</v>
      </c>
      <c r="P223">
        <v>0</v>
      </c>
      <c r="Q223">
        <v>13</v>
      </c>
      <c r="R223">
        <v>3</v>
      </c>
    </row>
    <row r="224" spans="1:18">
      <c r="A224" t="s">
        <v>1324</v>
      </c>
      <c r="B224" t="s">
        <v>26</v>
      </c>
      <c r="C224">
        <v>1</v>
      </c>
      <c r="D224">
        <f>YEAR(Table13[[#This Row],[release_date]])</f>
        <v>2022</v>
      </c>
      <c r="E224">
        <f>MONTH(Table13[[#This Row],[release_date]])</f>
        <v>5</v>
      </c>
      <c r="F224">
        <f>DAY(Table13[[#This Row],[release_date]])</f>
        <v>6</v>
      </c>
      <c r="G224" s="3">
        <v>44687</v>
      </c>
      <c r="H224">
        <v>461558540</v>
      </c>
      <c r="I224" t="s">
        <v>21</v>
      </c>
      <c r="J224" t="s">
        <v>16</v>
      </c>
      <c r="K224" t="str">
        <f>LEFT(Table13[[#This Row],[mode]],3)</f>
        <v>Maj</v>
      </c>
      <c r="L224" s="2">
        <v>56.803563559142738</v>
      </c>
      <c r="M224">
        <v>61</v>
      </c>
      <c r="N224">
        <v>90</v>
      </c>
      <c r="O224">
        <v>36</v>
      </c>
      <c r="P224">
        <v>0</v>
      </c>
      <c r="Q224">
        <v>18</v>
      </c>
      <c r="R224">
        <v>31</v>
      </c>
    </row>
    <row r="225" spans="1:18">
      <c r="A225" t="s">
        <v>1349</v>
      </c>
      <c r="B225" t="s">
        <v>1174</v>
      </c>
      <c r="C225">
        <v>1</v>
      </c>
      <c r="D225">
        <f>YEAR(Table13[[#This Row],[release_date]])</f>
        <v>2022</v>
      </c>
      <c r="E225">
        <f>MONTH(Table13[[#This Row],[release_date]])</f>
        <v>5</v>
      </c>
      <c r="F225">
        <f>DAY(Table13[[#This Row],[release_date]])</f>
        <v>13</v>
      </c>
      <c r="G225" s="3">
        <v>44694</v>
      </c>
      <c r="H225">
        <v>61739839</v>
      </c>
      <c r="I225" t="s">
        <v>1601</v>
      </c>
      <c r="J225" t="s">
        <v>27</v>
      </c>
      <c r="K225" t="str">
        <f>LEFT(Table13[[#This Row],[mode]],3)</f>
        <v>Min</v>
      </c>
      <c r="L225" s="2">
        <v>56.135863833386004</v>
      </c>
      <c r="M225">
        <v>56</v>
      </c>
      <c r="N225">
        <v>47</v>
      </c>
      <c r="O225">
        <v>76</v>
      </c>
      <c r="P225">
        <v>0</v>
      </c>
      <c r="Q225">
        <v>8</v>
      </c>
      <c r="R225">
        <v>36</v>
      </c>
    </row>
    <row r="226" spans="1:18">
      <c r="A226" t="s">
        <v>1414</v>
      </c>
      <c r="B226" t="s">
        <v>205</v>
      </c>
      <c r="C226">
        <v>1</v>
      </c>
      <c r="D226">
        <f>YEAR(Table13[[#This Row],[release_date]])</f>
        <v>2022</v>
      </c>
      <c r="E226">
        <f>MONTH(Table13[[#This Row],[release_date]])</f>
        <v>6</v>
      </c>
      <c r="F226">
        <f>DAY(Table13[[#This Row],[release_date]])</f>
        <v>10</v>
      </c>
      <c r="G226" s="3">
        <v>44722</v>
      </c>
      <c r="H226">
        <v>302006641</v>
      </c>
      <c r="I226" t="s">
        <v>1602</v>
      </c>
      <c r="J226" t="s">
        <v>16</v>
      </c>
      <c r="K226" t="str">
        <f>LEFT(Table13[[#This Row],[mode]],3)</f>
        <v>Maj</v>
      </c>
      <c r="L226" s="2">
        <v>56.724558644459002</v>
      </c>
      <c r="M226">
        <v>68</v>
      </c>
      <c r="N226">
        <v>89</v>
      </c>
      <c r="O226">
        <v>4</v>
      </c>
      <c r="P226">
        <v>0</v>
      </c>
      <c r="Q226">
        <v>33</v>
      </c>
      <c r="R226">
        <v>19</v>
      </c>
    </row>
    <row r="227" spans="1:18">
      <c r="A227" t="s">
        <v>1425</v>
      </c>
      <c r="B227" t="s">
        <v>48</v>
      </c>
      <c r="C227">
        <v>1</v>
      </c>
      <c r="D227">
        <f>YEAR(Table13[[#This Row],[release_date]])</f>
        <v>2022</v>
      </c>
      <c r="E227">
        <f>MONTH(Table13[[#This Row],[release_date]])</f>
        <v>5</v>
      </c>
      <c r="F227">
        <f>DAY(Table13[[#This Row],[release_date]])</f>
        <v>20</v>
      </c>
      <c r="G227" s="3">
        <v>44701</v>
      </c>
      <c r="H227">
        <v>273194684</v>
      </c>
      <c r="I227" t="s">
        <v>1603</v>
      </c>
      <c r="J227" t="s">
        <v>16</v>
      </c>
      <c r="K227" t="str">
        <f>LEFT(Table13[[#This Row],[mode]],3)</f>
        <v>Maj</v>
      </c>
      <c r="L227" s="2">
        <v>56.661218612152119</v>
      </c>
      <c r="M227">
        <v>40</v>
      </c>
      <c r="N227">
        <v>54</v>
      </c>
      <c r="O227">
        <v>72</v>
      </c>
      <c r="P227">
        <v>0</v>
      </c>
      <c r="Q227">
        <v>10</v>
      </c>
      <c r="R227">
        <v>4</v>
      </c>
    </row>
    <row r="228" spans="1:18">
      <c r="A228" t="s">
        <v>1435</v>
      </c>
      <c r="B228" t="s">
        <v>48</v>
      </c>
      <c r="C228">
        <v>1</v>
      </c>
      <c r="D228">
        <f>YEAR(Table13[[#This Row],[release_date]])</f>
        <v>2022</v>
      </c>
      <c r="E228">
        <f>MONTH(Table13[[#This Row],[release_date]])</f>
        <v>5</v>
      </c>
      <c r="F228">
        <f>DAY(Table13[[#This Row],[release_date]])</f>
        <v>20</v>
      </c>
      <c r="G228" s="3">
        <v>44701</v>
      </c>
      <c r="H228">
        <v>233671263</v>
      </c>
      <c r="I228" t="s">
        <v>59</v>
      </c>
      <c r="J228" t="s">
        <v>16</v>
      </c>
      <c r="K228" t="str">
        <f>LEFT(Table13[[#This Row],[mode]],3)</f>
        <v>Maj</v>
      </c>
      <c r="L228" s="2">
        <v>56.980136231516674</v>
      </c>
      <c r="M228">
        <v>20</v>
      </c>
      <c r="N228">
        <v>54</v>
      </c>
      <c r="O228">
        <v>67</v>
      </c>
      <c r="P228">
        <v>0</v>
      </c>
      <c r="Q228">
        <v>6</v>
      </c>
      <c r="R228">
        <v>5</v>
      </c>
    </row>
    <row r="229" spans="1:18">
      <c r="A229" t="s">
        <v>1452</v>
      </c>
      <c r="B229" t="s">
        <v>1453</v>
      </c>
      <c r="C229">
        <v>1</v>
      </c>
      <c r="D229">
        <f>YEAR(Table13[[#This Row],[release_date]])</f>
        <v>2016</v>
      </c>
      <c r="E229">
        <f>MONTH(Table13[[#This Row],[release_date]])</f>
        <v>11</v>
      </c>
      <c r="F229">
        <f>DAY(Table13[[#This Row],[release_date]])</f>
        <v>10</v>
      </c>
      <c r="G229" s="3">
        <v>42684</v>
      </c>
      <c r="H229">
        <v>445590495</v>
      </c>
      <c r="I229" t="s">
        <v>21</v>
      </c>
      <c r="J229" t="s">
        <v>16</v>
      </c>
      <c r="K229" t="str">
        <f>LEFT(Table13[[#This Row],[mode]],3)</f>
        <v>Maj</v>
      </c>
      <c r="L229" s="2">
        <v>56.04984463002716</v>
      </c>
      <c r="M229">
        <v>25</v>
      </c>
      <c r="N229">
        <v>45</v>
      </c>
      <c r="O229">
        <v>1</v>
      </c>
      <c r="P229">
        <v>3</v>
      </c>
      <c r="Q229">
        <v>7</v>
      </c>
      <c r="R229">
        <v>3</v>
      </c>
    </row>
    <row r="230" spans="1:18">
      <c r="A230" t="s">
        <v>337</v>
      </c>
      <c r="B230" t="s">
        <v>338</v>
      </c>
      <c r="C230">
        <v>1</v>
      </c>
      <c r="D230">
        <f>YEAR(Table13[[#This Row],[release_date]])</f>
        <v>2022</v>
      </c>
      <c r="E230">
        <f>MONTH(Table13[[#This Row],[release_date]])</f>
        <v>3</v>
      </c>
      <c r="F230">
        <f>DAY(Table13[[#This Row],[release_date]])</f>
        <v>19</v>
      </c>
      <c r="G230" s="3">
        <v>44639</v>
      </c>
      <c r="H230">
        <v>711366595</v>
      </c>
      <c r="J230" t="s">
        <v>16</v>
      </c>
      <c r="K230" t="str">
        <f>LEFT(Table13[[#This Row],[mode]],3)</f>
        <v>Maj</v>
      </c>
      <c r="L230" s="2">
        <v>56.16164243883815</v>
      </c>
      <c r="M230">
        <v>52</v>
      </c>
      <c r="N230">
        <v>64</v>
      </c>
      <c r="O230">
        <v>11</v>
      </c>
      <c r="P230">
        <v>0</v>
      </c>
      <c r="Q230">
        <v>45</v>
      </c>
      <c r="R230">
        <v>7</v>
      </c>
    </row>
    <row r="231" spans="1:18">
      <c r="A231" t="s">
        <v>1513</v>
      </c>
      <c r="B231" t="s">
        <v>1514</v>
      </c>
      <c r="C231">
        <v>1</v>
      </c>
      <c r="D231">
        <f>YEAR(Table13[[#This Row],[release_date]])</f>
        <v>2022</v>
      </c>
      <c r="E231">
        <f>MONTH(Table13[[#This Row],[release_date]])</f>
        <v>7</v>
      </c>
      <c r="F231">
        <f>DAY(Table13[[#This Row],[release_date]])</f>
        <v>12</v>
      </c>
      <c r="G231" s="3">
        <v>44754</v>
      </c>
      <c r="H231">
        <v>97610446</v>
      </c>
      <c r="I231" t="s">
        <v>59</v>
      </c>
      <c r="J231" t="s">
        <v>16</v>
      </c>
      <c r="K231" t="str">
        <f>LEFT(Table13[[#This Row],[mode]],3)</f>
        <v>Maj</v>
      </c>
      <c r="L231" s="2">
        <v>56.227334915972136</v>
      </c>
      <c r="M231">
        <v>43</v>
      </c>
      <c r="N231">
        <v>53</v>
      </c>
      <c r="O231">
        <v>24</v>
      </c>
      <c r="P231">
        <v>0</v>
      </c>
      <c r="Q231">
        <v>12</v>
      </c>
      <c r="R231">
        <v>4</v>
      </c>
    </row>
    <row r="232" spans="1:18">
      <c r="A232" t="s">
        <v>1543</v>
      </c>
      <c r="B232" t="s">
        <v>161</v>
      </c>
      <c r="C232">
        <v>1</v>
      </c>
      <c r="D232">
        <f>YEAR(Table13[[#This Row],[release_date]])</f>
        <v>2002</v>
      </c>
      <c r="E232">
        <f>MONTH(Table13[[#This Row],[release_date]])</f>
        <v>8</v>
      </c>
      <c r="F232">
        <f>DAY(Table13[[#This Row],[release_date]])</f>
        <v>5</v>
      </c>
      <c r="G232" s="3">
        <v>37473</v>
      </c>
      <c r="H232">
        <v>1608164312</v>
      </c>
      <c r="I232" t="s">
        <v>21</v>
      </c>
      <c r="J232" t="s">
        <v>16</v>
      </c>
      <c r="K232" t="str">
        <f>LEFT(Table13[[#This Row],[mode]],3)</f>
        <v>Maj</v>
      </c>
      <c r="L232" s="2">
        <v>56.699302724331176</v>
      </c>
      <c r="M232">
        <v>21</v>
      </c>
      <c r="N232">
        <v>44</v>
      </c>
      <c r="O232">
        <v>73</v>
      </c>
      <c r="P232">
        <v>0</v>
      </c>
      <c r="Q232">
        <v>11</v>
      </c>
      <c r="R232">
        <v>2</v>
      </c>
    </row>
    <row r="233" spans="1:18">
      <c r="A233" t="s">
        <v>39</v>
      </c>
      <c r="B233" t="s">
        <v>40</v>
      </c>
      <c r="C233">
        <v>2</v>
      </c>
      <c r="D233">
        <f>YEAR(Table13[[#This Row],[release_date]])</f>
        <v>2023</v>
      </c>
      <c r="E233">
        <f>MONTH(Table13[[#This Row],[release_date]])</f>
        <v>4</v>
      </c>
      <c r="F233">
        <f>DAY(Table13[[#This Row],[release_date]])</f>
        <v>17</v>
      </c>
      <c r="G233" s="3">
        <v>45033</v>
      </c>
      <c r="H233">
        <v>505671438</v>
      </c>
      <c r="I233" t="s">
        <v>1604</v>
      </c>
      <c r="J233" t="s">
        <v>27</v>
      </c>
      <c r="K233" t="str">
        <f>LEFT(Table13[[#This Row],[mode]],3)</f>
        <v>Min</v>
      </c>
      <c r="L233" s="2">
        <v>57.804457474909491</v>
      </c>
      <c r="M233">
        <v>56</v>
      </c>
      <c r="N233">
        <v>72</v>
      </c>
      <c r="O233">
        <v>23</v>
      </c>
      <c r="P233">
        <v>0</v>
      </c>
      <c r="Q233">
        <v>27</v>
      </c>
      <c r="R233">
        <v>5</v>
      </c>
    </row>
    <row r="234" spans="1:18">
      <c r="A234" t="s">
        <v>332</v>
      </c>
      <c r="B234" t="s">
        <v>333</v>
      </c>
      <c r="C234">
        <v>1</v>
      </c>
      <c r="D234">
        <f>YEAR(Table13[[#This Row],[release_date]])</f>
        <v>2023</v>
      </c>
      <c r="E234">
        <f>MONTH(Table13[[#This Row],[release_date]])</f>
        <v>4</v>
      </c>
      <c r="F234">
        <f>DAY(Table13[[#This Row],[release_date]])</f>
        <v>12</v>
      </c>
      <c r="G234" s="3">
        <v>45028</v>
      </c>
      <c r="H234">
        <v>143573775</v>
      </c>
      <c r="I234" t="s">
        <v>1602</v>
      </c>
      <c r="J234" t="s">
        <v>16</v>
      </c>
      <c r="K234" t="str">
        <f>LEFT(Table13[[#This Row],[mode]],3)</f>
        <v>Maj</v>
      </c>
      <c r="L234" s="2">
        <v>57.963974283879608</v>
      </c>
      <c r="M234">
        <v>84</v>
      </c>
      <c r="N234">
        <v>94</v>
      </c>
      <c r="O234">
        <v>11</v>
      </c>
      <c r="P234">
        <v>0</v>
      </c>
      <c r="Q234">
        <v>37</v>
      </c>
      <c r="R234">
        <v>9</v>
      </c>
    </row>
    <row r="235" spans="1:18">
      <c r="A235" t="s">
        <v>356</v>
      </c>
      <c r="B235" t="s">
        <v>357</v>
      </c>
      <c r="C235">
        <v>1</v>
      </c>
      <c r="D235">
        <f>YEAR(Table13[[#This Row],[release_date]])</f>
        <v>2013</v>
      </c>
      <c r="E235">
        <f>MONTH(Table13[[#This Row],[release_date]])</f>
        <v>9</v>
      </c>
      <c r="F235">
        <f>DAY(Table13[[#This Row],[release_date]])</f>
        <v>13</v>
      </c>
      <c r="G235" s="3">
        <v>41530</v>
      </c>
      <c r="H235">
        <v>2135158446</v>
      </c>
      <c r="I235" t="s">
        <v>86</v>
      </c>
      <c r="J235" t="s">
        <v>27</v>
      </c>
      <c r="K235" t="str">
        <f>LEFT(Table13[[#This Row],[mode]],3)</f>
        <v>Min</v>
      </c>
      <c r="L235" s="2">
        <v>57.674171832535748</v>
      </c>
      <c r="M235">
        <v>41</v>
      </c>
      <c r="N235">
        <v>66</v>
      </c>
      <c r="O235">
        <v>63</v>
      </c>
      <c r="P235">
        <v>0</v>
      </c>
      <c r="Q235">
        <v>12</v>
      </c>
      <c r="R235">
        <v>5</v>
      </c>
    </row>
    <row r="236" spans="1:18">
      <c r="A236" t="s">
        <v>372</v>
      </c>
      <c r="B236" t="s">
        <v>373</v>
      </c>
      <c r="C236">
        <v>1</v>
      </c>
      <c r="D236">
        <f>YEAR(Table13[[#This Row],[release_date]])</f>
        <v>1984</v>
      </c>
      <c r="E236">
        <f>MONTH(Table13[[#This Row],[release_date]])</f>
        <v>10</v>
      </c>
      <c r="F236">
        <f>DAY(Table13[[#This Row],[release_date]])</f>
        <v>19</v>
      </c>
      <c r="G236" s="3">
        <v>30974</v>
      </c>
      <c r="H236">
        <v>1479115056</v>
      </c>
      <c r="I236" t="s">
        <v>1604</v>
      </c>
      <c r="J236" t="s">
        <v>27</v>
      </c>
      <c r="K236" t="str">
        <f>LEFT(Table13[[#This Row],[mode]],3)</f>
        <v>Min</v>
      </c>
      <c r="L236" s="2">
        <v>57.134717090492913</v>
      </c>
      <c r="M236">
        <v>86</v>
      </c>
      <c r="N236">
        <v>90</v>
      </c>
      <c r="O236">
        <v>2</v>
      </c>
      <c r="P236">
        <v>0</v>
      </c>
      <c r="Q236">
        <v>9</v>
      </c>
      <c r="R236">
        <v>5</v>
      </c>
    </row>
    <row r="237" spans="1:18">
      <c r="A237" t="s">
        <v>505</v>
      </c>
      <c r="B237" t="s">
        <v>506</v>
      </c>
      <c r="C237">
        <v>2</v>
      </c>
      <c r="D237">
        <f>YEAR(Table13[[#This Row],[release_date]])</f>
        <v>2023</v>
      </c>
      <c r="E237">
        <f>MONTH(Table13[[#This Row],[release_date]])</f>
        <v>2</v>
      </c>
      <c r="F237">
        <f>DAY(Table13[[#This Row],[release_date]])</f>
        <v>3</v>
      </c>
      <c r="G237" s="3">
        <v>44960</v>
      </c>
      <c r="H237">
        <v>147290338</v>
      </c>
      <c r="I237" t="s">
        <v>24</v>
      </c>
      <c r="J237" t="s">
        <v>16</v>
      </c>
      <c r="K237" t="str">
        <f>LEFT(Table13[[#This Row],[mode]],3)</f>
        <v>Maj</v>
      </c>
      <c r="L237" s="2">
        <v>57.10335593219245</v>
      </c>
      <c r="M237">
        <v>80</v>
      </c>
      <c r="N237">
        <v>59</v>
      </c>
      <c r="O237">
        <v>8</v>
      </c>
      <c r="P237">
        <v>0</v>
      </c>
      <c r="Q237">
        <v>6</v>
      </c>
      <c r="R237">
        <v>5</v>
      </c>
    </row>
    <row r="238" spans="1:18">
      <c r="A238" t="s">
        <v>616</v>
      </c>
      <c r="B238" t="s">
        <v>617</v>
      </c>
      <c r="C238">
        <v>1</v>
      </c>
      <c r="D238">
        <f>YEAR(Table13[[#This Row],[release_date]])</f>
        <v>2023</v>
      </c>
      <c r="E238">
        <f>MONTH(Table13[[#This Row],[release_date]])</f>
        <v>2</v>
      </c>
      <c r="F238">
        <f>DAY(Table13[[#This Row],[release_date]])</f>
        <v>17</v>
      </c>
      <c r="G238" s="3">
        <v>44974</v>
      </c>
      <c r="H238">
        <v>144584800</v>
      </c>
      <c r="I238" t="s">
        <v>21</v>
      </c>
      <c r="J238" t="s">
        <v>16</v>
      </c>
      <c r="K238" t="str">
        <f>LEFT(Table13[[#This Row],[mode]],3)</f>
        <v>Maj</v>
      </c>
      <c r="L238" s="2">
        <v>57.926532112010044</v>
      </c>
      <c r="M238">
        <v>68</v>
      </c>
      <c r="N238">
        <v>76</v>
      </c>
      <c r="O238">
        <v>7</v>
      </c>
      <c r="P238">
        <v>0</v>
      </c>
      <c r="Q238">
        <v>33</v>
      </c>
      <c r="R238">
        <v>3</v>
      </c>
    </row>
    <row r="239" spans="1:18">
      <c r="A239" t="s">
        <v>699</v>
      </c>
      <c r="B239" t="s">
        <v>700</v>
      </c>
      <c r="C239">
        <v>1</v>
      </c>
      <c r="D239">
        <f>YEAR(Table13[[#This Row],[release_date]])</f>
        <v>2016</v>
      </c>
      <c r="E239">
        <f>MONTH(Table13[[#This Row],[release_date]])</f>
        <v>11</v>
      </c>
      <c r="F239">
        <f>DAY(Table13[[#This Row],[release_date]])</f>
        <v>4</v>
      </c>
      <c r="G239" s="3">
        <v>42678</v>
      </c>
      <c r="H239">
        <v>480507035</v>
      </c>
      <c r="I239" t="s">
        <v>86</v>
      </c>
      <c r="J239" t="s">
        <v>27</v>
      </c>
      <c r="K239" t="str">
        <f>LEFT(Table13[[#This Row],[mode]],3)</f>
        <v>Min</v>
      </c>
      <c r="L239" s="2">
        <v>57.031914828616664</v>
      </c>
      <c r="M239">
        <v>47</v>
      </c>
      <c r="N239">
        <v>84</v>
      </c>
      <c r="O239">
        <v>1</v>
      </c>
      <c r="P239">
        <v>1</v>
      </c>
      <c r="Q239">
        <v>52</v>
      </c>
      <c r="R239">
        <v>4</v>
      </c>
    </row>
    <row r="240" spans="1:18">
      <c r="A240" t="s">
        <v>956</v>
      </c>
      <c r="B240" t="s">
        <v>157</v>
      </c>
      <c r="C240">
        <v>1</v>
      </c>
      <c r="D240">
        <f>YEAR(Table13[[#This Row],[release_date]])</f>
        <v>2018</v>
      </c>
      <c r="E240">
        <f>MONTH(Table13[[#This Row],[release_date]])</f>
        <v>3</v>
      </c>
      <c r="F240">
        <f>DAY(Table13[[#This Row],[release_date]])</f>
        <v>9</v>
      </c>
      <c r="G240" s="3">
        <v>43168</v>
      </c>
      <c r="H240">
        <v>599770206</v>
      </c>
      <c r="I240" t="s">
        <v>38</v>
      </c>
      <c r="J240" t="s">
        <v>16</v>
      </c>
      <c r="K240" t="str">
        <f>LEFT(Table13[[#This Row],[mode]],3)</f>
        <v>Maj</v>
      </c>
      <c r="L240" s="2">
        <v>57.443966738646211</v>
      </c>
      <c r="M240">
        <v>36</v>
      </c>
      <c r="N240">
        <v>58</v>
      </c>
      <c r="O240">
        <v>5</v>
      </c>
      <c r="P240">
        <v>0</v>
      </c>
      <c r="Q240">
        <v>15</v>
      </c>
      <c r="R240">
        <v>3</v>
      </c>
    </row>
    <row r="241" spans="1:18">
      <c r="A241" t="s">
        <v>1106</v>
      </c>
      <c r="B241" t="s">
        <v>1107</v>
      </c>
      <c r="C241">
        <v>2</v>
      </c>
      <c r="D241">
        <f>YEAR(Table13[[#This Row],[release_date]])</f>
        <v>2018</v>
      </c>
      <c r="E241">
        <f>MONTH(Table13[[#This Row],[release_date]])</f>
        <v>9</v>
      </c>
      <c r="F241">
        <f>DAY(Table13[[#This Row],[release_date]])</f>
        <v>27</v>
      </c>
      <c r="G241" s="3">
        <v>43370</v>
      </c>
      <c r="H241">
        <v>2159346687</v>
      </c>
      <c r="I241" t="s">
        <v>59</v>
      </c>
      <c r="J241" t="s">
        <v>16</v>
      </c>
      <c r="K241" t="str">
        <f>LEFT(Table13[[#This Row],[mode]],3)</f>
        <v>Maj</v>
      </c>
      <c r="L241" s="2">
        <v>57.925133164018014</v>
      </c>
      <c r="M241">
        <v>30</v>
      </c>
      <c r="N241">
        <v>40</v>
      </c>
      <c r="O241">
        <v>38</v>
      </c>
      <c r="P241">
        <v>0</v>
      </c>
      <c r="Q241">
        <v>26</v>
      </c>
      <c r="R241">
        <v>3</v>
      </c>
    </row>
    <row r="242" spans="1:18">
      <c r="A242" t="s">
        <v>1158</v>
      </c>
      <c r="B242" t="s">
        <v>483</v>
      </c>
      <c r="C242">
        <v>1</v>
      </c>
      <c r="D242">
        <f>YEAR(Table13[[#This Row],[release_date]])</f>
        <v>2019</v>
      </c>
      <c r="E242">
        <f>MONTH(Table13[[#This Row],[release_date]])</f>
        <v>10</v>
      </c>
      <c r="F242">
        <f>DAY(Table13[[#This Row],[release_date]])</f>
        <v>4</v>
      </c>
      <c r="G242" s="3">
        <v>43742</v>
      </c>
      <c r="H242">
        <v>554875730</v>
      </c>
      <c r="I242" t="s">
        <v>15</v>
      </c>
      <c r="J242" t="s">
        <v>16</v>
      </c>
      <c r="K242" t="str">
        <f>LEFT(Table13[[#This Row],[mode]],3)</f>
        <v>Maj</v>
      </c>
      <c r="L242" s="2">
        <v>57.061462922087053</v>
      </c>
      <c r="M242">
        <v>23</v>
      </c>
      <c r="N242">
        <v>66</v>
      </c>
      <c r="O242">
        <v>4</v>
      </c>
      <c r="P242">
        <v>6</v>
      </c>
      <c r="Q242">
        <v>15</v>
      </c>
      <c r="R242">
        <v>4</v>
      </c>
    </row>
    <row r="243" spans="1:18">
      <c r="A243" t="s">
        <v>1302</v>
      </c>
      <c r="B243" t="s">
        <v>48</v>
      </c>
      <c r="C243">
        <v>1</v>
      </c>
      <c r="D243">
        <f>YEAR(Table13[[#This Row],[release_date]])</f>
        <v>2019</v>
      </c>
      <c r="E243">
        <f>MONTH(Table13[[#This Row],[release_date]])</f>
        <v>12</v>
      </c>
      <c r="F243">
        <f>DAY(Table13[[#This Row],[release_date]])</f>
        <v>13</v>
      </c>
      <c r="G243" s="3">
        <v>43812</v>
      </c>
      <c r="H243">
        <v>1023187129</v>
      </c>
      <c r="I243" t="s">
        <v>86</v>
      </c>
      <c r="J243" t="s">
        <v>16</v>
      </c>
      <c r="K243" t="str">
        <f>LEFT(Table13[[#This Row],[mode]],3)</f>
        <v>Maj</v>
      </c>
      <c r="L243" s="2">
        <v>57.770617159407529</v>
      </c>
      <c r="M243">
        <v>6</v>
      </c>
      <c r="N243">
        <v>27</v>
      </c>
      <c r="O243">
        <v>84</v>
      </c>
      <c r="P243">
        <v>0</v>
      </c>
      <c r="Q243">
        <v>9</v>
      </c>
      <c r="R243">
        <v>3</v>
      </c>
    </row>
    <row r="244" spans="1:18">
      <c r="A244" t="s">
        <v>1351</v>
      </c>
      <c r="B244" t="s">
        <v>1352</v>
      </c>
      <c r="C244">
        <v>3</v>
      </c>
      <c r="D244">
        <f>YEAR(Table13[[#This Row],[release_date]])</f>
        <v>2022</v>
      </c>
      <c r="E244">
        <f>MONTH(Table13[[#This Row],[release_date]])</f>
        <v>5</v>
      </c>
      <c r="F244">
        <f>DAY(Table13[[#This Row],[release_date]])</f>
        <v>13</v>
      </c>
      <c r="G244" s="3">
        <v>44694</v>
      </c>
      <c r="H244">
        <v>76831876</v>
      </c>
      <c r="I244" t="s">
        <v>1603</v>
      </c>
      <c r="J244" t="s">
        <v>27</v>
      </c>
      <c r="K244" t="str">
        <f>LEFT(Table13[[#This Row],[mode]],3)</f>
        <v>Min</v>
      </c>
      <c r="L244" s="2">
        <v>57.700652680453025</v>
      </c>
      <c r="M244">
        <v>71</v>
      </c>
      <c r="N244">
        <v>82</v>
      </c>
      <c r="O244">
        <v>19</v>
      </c>
      <c r="P244">
        <v>0</v>
      </c>
      <c r="Q244">
        <v>15</v>
      </c>
      <c r="R244">
        <v>29</v>
      </c>
    </row>
    <row r="245" spans="1:18">
      <c r="A245" t="s">
        <v>1445</v>
      </c>
      <c r="B245" t="s">
        <v>1446</v>
      </c>
      <c r="C245">
        <v>1</v>
      </c>
      <c r="D245">
        <f>YEAR(Table13[[#This Row],[release_date]])</f>
        <v>2014</v>
      </c>
      <c r="E245">
        <f>MONTH(Table13[[#This Row],[release_date]])</f>
        <v>1</v>
      </c>
      <c r="F245">
        <f>DAY(Table13[[#This Row],[release_date]])</f>
        <v>1</v>
      </c>
      <c r="G245" s="3">
        <v>41640</v>
      </c>
      <c r="H245">
        <v>588955257</v>
      </c>
      <c r="I245" t="s">
        <v>1605</v>
      </c>
      <c r="J245" t="s">
        <v>16</v>
      </c>
      <c r="K245" t="str">
        <f>LEFT(Table13[[#This Row],[mode]],3)</f>
        <v>Maj</v>
      </c>
      <c r="L245" s="2">
        <v>57.884275356762728</v>
      </c>
      <c r="M245">
        <v>30</v>
      </c>
      <c r="N245">
        <v>89</v>
      </c>
      <c r="O245">
        <v>10</v>
      </c>
      <c r="P245">
        <v>0</v>
      </c>
      <c r="Q245">
        <v>33</v>
      </c>
      <c r="R245">
        <v>8</v>
      </c>
    </row>
    <row r="246" spans="1:18">
      <c r="A246" t="s">
        <v>1561</v>
      </c>
      <c r="B246" t="s">
        <v>1562</v>
      </c>
      <c r="C246">
        <v>1</v>
      </c>
      <c r="D246">
        <f>YEAR(Table13[[#This Row],[release_date]])</f>
        <v>2018</v>
      </c>
      <c r="E246">
        <f>MONTH(Table13[[#This Row],[release_date]])</f>
        <v>11</v>
      </c>
      <c r="F246">
        <f>DAY(Table13[[#This Row],[release_date]])</f>
        <v>21</v>
      </c>
      <c r="G246" s="3">
        <v>43425</v>
      </c>
      <c r="H246">
        <v>723043854</v>
      </c>
      <c r="I246" t="s">
        <v>59</v>
      </c>
      <c r="J246" t="s">
        <v>16</v>
      </c>
      <c r="K246" t="str">
        <f>LEFT(Table13[[#This Row],[mode]],3)</f>
        <v>Maj</v>
      </c>
      <c r="L246" s="2">
        <v>57.984441396070196</v>
      </c>
      <c r="M246">
        <v>24</v>
      </c>
      <c r="N246">
        <v>37</v>
      </c>
      <c r="O246">
        <v>11</v>
      </c>
      <c r="P246">
        <v>18</v>
      </c>
      <c r="Q246">
        <v>16</v>
      </c>
      <c r="R246">
        <v>3</v>
      </c>
    </row>
    <row r="247" spans="1:18">
      <c r="A247" t="s">
        <v>1564</v>
      </c>
      <c r="B247" t="s">
        <v>271</v>
      </c>
      <c r="C247">
        <v>1</v>
      </c>
      <c r="D247">
        <f>YEAR(Table13[[#This Row],[release_date]])</f>
        <v>2022</v>
      </c>
      <c r="E247">
        <f>MONTH(Table13[[#This Row],[release_date]])</f>
        <v>9</v>
      </c>
      <c r="F247">
        <f>DAY(Table13[[#This Row],[release_date]])</f>
        <v>29</v>
      </c>
      <c r="G247" s="3">
        <v>44833</v>
      </c>
      <c r="H247">
        <v>176474912</v>
      </c>
      <c r="I247" t="s">
        <v>38</v>
      </c>
      <c r="J247" t="s">
        <v>16</v>
      </c>
      <c r="K247" t="str">
        <f>LEFT(Table13[[#This Row],[mode]],3)</f>
        <v>Maj</v>
      </c>
      <c r="L247" s="2">
        <v>57.731452631652367</v>
      </c>
      <c r="M247">
        <v>50</v>
      </c>
      <c r="N247">
        <v>85</v>
      </c>
      <c r="O247">
        <v>5</v>
      </c>
      <c r="P247">
        <v>0</v>
      </c>
      <c r="Q247">
        <v>16</v>
      </c>
      <c r="R247">
        <v>4</v>
      </c>
    </row>
    <row r="248" spans="1:18">
      <c r="A248" t="s">
        <v>1592</v>
      </c>
      <c r="B248" t="s">
        <v>23</v>
      </c>
      <c r="C248">
        <v>1</v>
      </c>
      <c r="D248">
        <f>YEAR(Table13[[#This Row],[release_date]])</f>
        <v>2022</v>
      </c>
      <c r="E248">
        <f>MONTH(Table13[[#This Row],[release_date]])</f>
        <v>10</v>
      </c>
      <c r="F248">
        <f>DAY(Table13[[#This Row],[release_date]])</f>
        <v>21</v>
      </c>
      <c r="G248" s="3">
        <v>44855</v>
      </c>
      <c r="H248">
        <v>181382590</v>
      </c>
      <c r="I248" t="s">
        <v>21</v>
      </c>
      <c r="J248" t="s">
        <v>16</v>
      </c>
      <c r="K248" t="str">
        <f>LEFT(Table13[[#This Row],[mode]],3)</f>
        <v>Maj</v>
      </c>
      <c r="L248" s="2">
        <v>57.808440249700865</v>
      </c>
      <c r="M248">
        <v>55</v>
      </c>
      <c r="N248">
        <v>74</v>
      </c>
      <c r="O248">
        <v>22</v>
      </c>
      <c r="P248">
        <v>0</v>
      </c>
      <c r="Q248">
        <v>8</v>
      </c>
      <c r="R248">
        <v>4</v>
      </c>
    </row>
    <row r="249" spans="1:18">
      <c r="A249" t="s">
        <v>162</v>
      </c>
      <c r="B249" t="s">
        <v>163</v>
      </c>
      <c r="C249">
        <v>1</v>
      </c>
      <c r="D249">
        <f>YEAR(Table13[[#This Row],[release_date]])</f>
        <v>2022</v>
      </c>
      <c r="E249">
        <f>MONTH(Table13[[#This Row],[release_date]])</f>
        <v>7</v>
      </c>
      <c r="F249">
        <f>DAY(Table13[[#This Row],[release_date]])</f>
        <v>17</v>
      </c>
      <c r="G249" s="3">
        <v>44759</v>
      </c>
      <c r="H249">
        <v>635412045</v>
      </c>
      <c r="I249" t="s">
        <v>86</v>
      </c>
      <c r="J249" t="s">
        <v>16</v>
      </c>
      <c r="K249" t="str">
        <f>LEFT(Table13[[#This Row],[mode]],3)</f>
        <v>Maj</v>
      </c>
      <c r="L249" s="2">
        <v>58.735287200775197</v>
      </c>
      <c r="M249">
        <v>27</v>
      </c>
      <c r="N249">
        <v>48</v>
      </c>
      <c r="O249">
        <v>50</v>
      </c>
      <c r="P249">
        <v>0</v>
      </c>
      <c r="Q249">
        <v>12</v>
      </c>
      <c r="R249">
        <v>3</v>
      </c>
    </row>
    <row r="250" spans="1:18">
      <c r="A250" t="s">
        <v>588</v>
      </c>
      <c r="B250" t="s">
        <v>589</v>
      </c>
      <c r="C250">
        <v>1</v>
      </c>
      <c r="D250">
        <f>YEAR(Table13[[#This Row],[release_date]])</f>
        <v>2014</v>
      </c>
      <c r="E250">
        <f>MONTH(Table13[[#This Row],[release_date]])</f>
        <v>11</v>
      </c>
      <c r="F250">
        <f>DAY(Table13[[#This Row],[release_date]])</f>
        <v>28</v>
      </c>
      <c r="G250" s="3">
        <v>41971</v>
      </c>
      <c r="H250">
        <v>972164968</v>
      </c>
      <c r="I250" t="s">
        <v>1601</v>
      </c>
      <c r="J250" t="s">
        <v>16</v>
      </c>
      <c r="K250" t="str">
        <f>LEFT(Table13[[#This Row],[mode]],3)</f>
        <v>Maj</v>
      </c>
      <c r="L250" s="2">
        <v>58.971684615101836</v>
      </c>
      <c r="M250">
        <v>46</v>
      </c>
      <c r="N250">
        <v>67</v>
      </c>
      <c r="O250">
        <v>65</v>
      </c>
      <c r="P250">
        <v>0</v>
      </c>
      <c r="Q250">
        <v>13</v>
      </c>
      <c r="R250">
        <v>4</v>
      </c>
    </row>
    <row r="251" spans="1:18">
      <c r="A251" t="s">
        <v>633</v>
      </c>
      <c r="B251" t="s">
        <v>634</v>
      </c>
      <c r="C251">
        <v>1</v>
      </c>
      <c r="D251">
        <f>YEAR(Table13[[#This Row],[release_date]])</f>
        <v>2022</v>
      </c>
      <c r="E251">
        <f>MONTH(Table13[[#This Row],[release_date]])</f>
        <v>5</v>
      </c>
      <c r="F251">
        <f>DAY(Table13[[#This Row],[release_date]])</f>
        <v>31</v>
      </c>
      <c r="G251" s="3">
        <v>44712</v>
      </c>
      <c r="H251">
        <v>156777415</v>
      </c>
      <c r="I251" t="s">
        <v>15</v>
      </c>
      <c r="J251" t="s">
        <v>16</v>
      </c>
      <c r="K251" t="str">
        <f>LEFT(Table13[[#This Row],[mode]],3)</f>
        <v>Maj</v>
      </c>
      <c r="L251" s="2">
        <v>58.213288525994209</v>
      </c>
      <c r="M251">
        <v>26</v>
      </c>
      <c r="N251">
        <v>38</v>
      </c>
      <c r="O251">
        <v>91</v>
      </c>
      <c r="P251">
        <v>0</v>
      </c>
      <c r="Q251">
        <v>10</v>
      </c>
      <c r="R251">
        <v>4</v>
      </c>
    </row>
    <row r="252" spans="1:18">
      <c r="A252" t="s">
        <v>680</v>
      </c>
      <c r="B252" t="s">
        <v>681</v>
      </c>
      <c r="C252">
        <v>2</v>
      </c>
      <c r="D252">
        <f>YEAR(Table13[[#This Row],[release_date]])</f>
        <v>2021</v>
      </c>
      <c r="E252">
        <f>MONTH(Table13[[#This Row],[release_date]])</f>
        <v>9</v>
      </c>
      <c r="F252">
        <f>DAY(Table13[[#This Row],[release_date]])</f>
        <v>24</v>
      </c>
      <c r="G252" s="3">
        <v>44463</v>
      </c>
      <c r="H252">
        <v>1061966512</v>
      </c>
      <c r="I252" t="s">
        <v>24</v>
      </c>
      <c r="J252" t="s">
        <v>16</v>
      </c>
      <c r="K252" t="str">
        <f>LEFT(Table13[[#This Row],[mode]],3)</f>
        <v>Maj</v>
      </c>
      <c r="L252" s="2">
        <v>58.973554313965728</v>
      </c>
      <c r="M252">
        <v>42</v>
      </c>
      <c r="N252">
        <v>68</v>
      </c>
      <c r="O252">
        <v>1</v>
      </c>
      <c r="P252">
        <v>0</v>
      </c>
      <c r="Q252">
        <v>14</v>
      </c>
      <c r="R252">
        <v>4</v>
      </c>
    </row>
    <row r="253" spans="1:18">
      <c r="A253" t="s">
        <v>733</v>
      </c>
      <c r="B253" t="s">
        <v>734</v>
      </c>
      <c r="C253">
        <v>1</v>
      </c>
      <c r="D253">
        <f>YEAR(Table13[[#This Row],[release_date]])</f>
        <v>2014</v>
      </c>
      <c r="E253">
        <f>MONTH(Table13[[#This Row],[release_date]])</f>
        <v>8</v>
      </c>
      <c r="F253">
        <f>DAY(Table13[[#This Row],[release_date]])</f>
        <v>8</v>
      </c>
      <c r="G253" s="3">
        <v>41859</v>
      </c>
      <c r="H253">
        <v>646886885</v>
      </c>
      <c r="I253" t="s">
        <v>1605</v>
      </c>
      <c r="J253" t="s">
        <v>16</v>
      </c>
      <c r="K253" t="str">
        <f>LEFT(Table13[[#This Row],[mode]],3)</f>
        <v>Maj</v>
      </c>
      <c r="L253" s="2">
        <v>58.506776757495558</v>
      </c>
      <c r="M253">
        <v>4</v>
      </c>
      <c r="N253">
        <v>60</v>
      </c>
      <c r="O253">
        <v>7</v>
      </c>
      <c r="P253">
        <v>41</v>
      </c>
      <c r="Q253">
        <v>8</v>
      </c>
      <c r="R253">
        <v>3</v>
      </c>
    </row>
    <row r="254" spans="1:18">
      <c r="A254" t="s">
        <v>767</v>
      </c>
      <c r="B254" t="s">
        <v>768</v>
      </c>
      <c r="C254">
        <v>2</v>
      </c>
      <c r="D254">
        <f>YEAR(Table13[[#This Row],[release_date]])</f>
        <v>2022</v>
      </c>
      <c r="E254">
        <f>MONTH(Table13[[#This Row],[release_date]])</f>
        <v>9</v>
      </c>
      <c r="F254">
        <f>DAY(Table13[[#This Row],[release_date]])</f>
        <v>28</v>
      </c>
      <c r="G254" s="3">
        <v>44832</v>
      </c>
      <c r="H254">
        <v>213438580</v>
      </c>
      <c r="I254" t="s">
        <v>38</v>
      </c>
      <c r="J254" t="s">
        <v>27</v>
      </c>
      <c r="K254" t="str">
        <f>LEFT(Table13[[#This Row],[mode]],3)</f>
        <v>Min</v>
      </c>
      <c r="L254" s="2">
        <v>58.175541259533126</v>
      </c>
      <c r="M254">
        <v>17</v>
      </c>
      <c r="N254">
        <v>62</v>
      </c>
      <c r="O254">
        <v>18</v>
      </c>
      <c r="P254">
        <v>0</v>
      </c>
      <c r="Q254">
        <v>20</v>
      </c>
      <c r="R254">
        <v>8</v>
      </c>
    </row>
    <row r="255" spans="1:18">
      <c r="A255" t="s">
        <v>770</v>
      </c>
      <c r="B255" t="s">
        <v>771</v>
      </c>
      <c r="C255">
        <v>1</v>
      </c>
      <c r="D255">
        <f>YEAR(Table13[[#This Row],[release_date]])</f>
        <v>2022</v>
      </c>
      <c r="E255">
        <f>MONTH(Table13[[#This Row],[release_date]])</f>
        <v>10</v>
      </c>
      <c r="F255">
        <f>DAY(Table13[[#This Row],[release_date]])</f>
        <v>12</v>
      </c>
      <c r="G255" s="3">
        <v>44846</v>
      </c>
      <c r="H255">
        <v>210038833</v>
      </c>
      <c r="I255" t="s">
        <v>1602</v>
      </c>
      <c r="J255" t="s">
        <v>16</v>
      </c>
      <c r="K255" t="str">
        <f>LEFT(Table13[[#This Row],[mode]],3)</f>
        <v>Maj</v>
      </c>
      <c r="L255" s="2">
        <v>58.059539503006519</v>
      </c>
      <c r="M255">
        <v>29</v>
      </c>
      <c r="N255">
        <v>94</v>
      </c>
      <c r="O255">
        <v>0</v>
      </c>
      <c r="P255">
        <v>0</v>
      </c>
      <c r="Q255">
        <v>9</v>
      </c>
      <c r="R255">
        <v>11</v>
      </c>
    </row>
    <row r="256" spans="1:18">
      <c r="A256" t="s">
        <v>783</v>
      </c>
      <c r="B256" t="s">
        <v>784</v>
      </c>
      <c r="C256">
        <v>3</v>
      </c>
      <c r="D256">
        <f>YEAR(Table13[[#This Row],[release_date]])</f>
        <v>2022</v>
      </c>
      <c r="E256">
        <f>MONTH(Table13[[#This Row],[release_date]])</f>
        <v>7</v>
      </c>
      <c r="F256">
        <f>DAY(Table13[[#This Row],[release_date]])</f>
        <v>17</v>
      </c>
      <c r="G256" s="3">
        <v>44759</v>
      </c>
      <c r="H256">
        <v>366599607</v>
      </c>
      <c r="J256" t="s">
        <v>16</v>
      </c>
      <c r="K256" t="str">
        <f>LEFT(Table13[[#This Row],[mode]],3)</f>
        <v>Maj</v>
      </c>
      <c r="L256" s="2">
        <v>58.556094114877361</v>
      </c>
      <c r="M256">
        <v>44</v>
      </c>
      <c r="N256">
        <v>57</v>
      </c>
      <c r="O256">
        <v>57</v>
      </c>
      <c r="P256">
        <v>0</v>
      </c>
      <c r="Q256">
        <v>10</v>
      </c>
      <c r="R256">
        <v>3</v>
      </c>
    </row>
    <row r="257" spans="1:18">
      <c r="A257" t="s">
        <v>895</v>
      </c>
      <c r="B257" t="s">
        <v>896</v>
      </c>
      <c r="C257">
        <v>7</v>
      </c>
      <c r="D257">
        <f>YEAR(Table13[[#This Row],[release_date]])</f>
        <v>2021</v>
      </c>
      <c r="E257">
        <f>MONTH(Table13[[#This Row],[release_date]])</f>
        <v>11</v>
      </c>
      <c r="F257">
        <f>DAY(Table13[[#This Row],[release_date]])</f>
        <v>19</v>
      </c>
      <c r="G257" s="3">
        <v>44519</v>
      </c>
      <c r="H257">
        <v>432719968</v>
      </c>
      <c r="J257" t="s">
        <v>27</v>
      </c>
      <c r="K257" t="str">
        <f>LEFT(Table13[[#This Row],[mode]],3)</f>
        <v>Min</v>
      </c>
      <c r="L257" s="2">
        <v>58.472730090718443</v>
      </c>
      <c r="M257">
        <v>83</v>
      </c>
      <c r="N257">
        <v>45</v>
      </c>
      <c r="O257">
        <v>36</v>
      </c>
      <c r="P257">
        <v>0</v>
      </c>
      <c r="Q257">
        <v>11</v>
      </c>
      <c r="R257">
        <v>8</v>
      </c>
    </row>
    <row r="258" spans="1:18">
      <c r="A258" t="s">
        <v>963</v>
      </c>
      <c r="B258" t="s">
        <v>964</v>
      </c>
      <c r="C258">
        <v>3</v>
      </c>
      <c r="D258">
        <f>YEAR(Table13[[#This Row],[release_date]])</f>
        <v>2019</v>
      </c>
      <c r="E258">
        <f>MONTH(Table13[[#This Row],[release_date]])</f>
        <v>8</v>
      </c>
      <c r="F258">
        <f>DAY(Table13[[#This Row],[release_date]])</f>
        <v>30</v>
      </c>
      <c r="G258" s="3">
        <v>43707</v>
      </c>
      <c r="H258">
        <v>540539717</v>
      </c>
      <c r="I258" t="s">
        <v>1605</v>
      </c>
      <c r="J258" t="s">
        <v>16</v>
      </c>
      <c r="K258" t="str">
        <f>LEFT(Table13[[#This Row],[mode]],3)</f>
        <v>Maj</v>
      </c>
      <c r="L258" s="2">
        <v>58.40007322331855</v>
      </c>
      <c r="M258">
        <v>44</v>
      </c>
      <c r="N258">
        <v>60</v>
      </c>
      <c r="O258">
        <v>44</v>
      </c>
      <c r="P258">
        <v>9</v>
      </c>
      <c r="Q258">
        <v>5</v>
      </c>
      <c r="R258">
        <v>6</v>
      </c>
    </row>
    <row r="259" spans="1:18">
      <c r="A259" t="s">
        <v>1269</v>
      </c>
      <c r="B259" t="s">
        <v>1270</v>
      </c>
      <c r="C259">
        <v>1</v>
      </c>
      <c r="D259">
        <f>YEAR(Table13[[#This Row],[release_date]])</f>
        <v>2022</v>
      </c>
      <c r="E259">
        <f>MONTH(Table13[[#This Row],[release_date]])</f>
        <v>3</v>
      </c>
      <c r="F259">
        <f>DAY(Table13[[#This Row],[release_date]])</f>
        <v>23</v>
      </c>
      <c r="G259" s="3">
        <v>44643</v>
      </c>
      <c r="H259">
        <v>240661097</v>
      </c>
      <c r="J259" t="s">
        <v>16</v>
      </c>
      <c r="K259" t="str">
        <f>LEFT(Table13[[#This Row],[mode]],3)</f>
        <v>Maj</v>
      </c>
      <c r="L259" s="2">
        <v>58.613793842547615</v>
      </c>
      <c r="M259">
        <v>56</v>
      </c>
      <c r="N259">
        <v>83</v>
      </c>
      <c r="O259">
        <v>5</v>
      </c>
      <c r="P259">
        <v>0</v>
      </c>
      <c r="Q259">
        <v>7</v>
      </c>
      <c r="R259">
        <v>4</v>
      </c>
    </row>
    <row r="260" spans="1:18">
      <c r="A260" t="s">
        <v>1307</v>
      </c>
      <c r="B260" t="s">
        <v>385</v>
      </c>
      <c r="C260">
        <v>1</v>
      </c>
      <c r="D260">
        <f>YEAR(Table13[[#This Row],[release_date]])</f>
        <v>2022</v>
      </c>
      <c r="E260">
        <f>MONTH(Table13[[#This Row],[release_date]])</f>
        <v>3</v>
      </c>
      <c r="F260">
        <f>DAY(Table13[[#This Row],[release_date]])</f>
        <v>18</v>
      </c>
      <c r="G260" s="3">
        <v>44638</v>
      </c>
      <c r="H260">
        <v>212234990</v>
      </c>
      <c r="I260" t="s">
        <v>1602</v>
      </c>
      <c r="J260" t="s">
        <v>16</v>
      </c>
      <c r="K260" t="str">
        <f>LEFT(Table13[[#This Row],[mode]],3)</f>
        <v>Maj</v>
      </c>
      <c r="L260" s="2">
        <v>58.431606347477533</v>
      </c>
      <c r="M260">
        <v>71</v>
      </c>
      <c r="N260">
        <v>80</v>
      </c>
      <c r="O260">
        <v>15</v>
      </c>
      <c r="P260">
        <v>0</v>
      </c>
      <c r="Q260">
        <v>7</v>
      </c>
      <c r="R260">
        <v>41</v>
      </c>
    </row>
    <row r="261" spans="1:18">
      <c r="A261" t="s">
        <v>1408</v>
      </c>
      <c r="B261" t="s">
        <v>1409</v>
      </c>
      <c r="C261">
        <v>1</v>
      </c>
      <c r="D261">
        <f>YEAR(Table13[[#This Row],[release_date]])</f>
        <v>2019</v>
      </c>
      <c r="E261">
        <f>MONTH(Table13[[#This Row],[release_date]])</f>
        <v>11</v>
      </c>
      <c r="F261">
        <f>DAY(Table13[[#This Row],[release_date]])</f>
        <v>7</v>
      </c>
      <c r="G261" s="3">
        <v>43776</v>
      </c>
      <c r="H261">
        <v>244891912</v>
      </c>
      <c r="I261" t="s">
        <v>59</v>
      </c>
      <c r="J261" t="s">
        <v>16</v>
      </c>
      <c r="K261" t="str">
        <f>LEFT(Table13[[#This Row],[mode]],3)</f>
        <v>Maj</v>
      </c>
      <c r="L261" s="2">
        <v>58.485718224641943</v>
      </c>
      <c r="M261">
        <v>27</v>
      </c>
      <c r="N261">
        <v>36</v>
      </c>
      <c r="O261">
        <v>86</v>
      </c>
      <c r="P261">
        <v>0</v>
      </c>
      <c r="Q261">
        <v>9</v>
      </c>
      <c r="R261">
        <v>3</v>
      </c>
    </row>
    <row r="262" spans="1:18">
      <c r="A262" t="s">
        <v>1430</v>
      </c>
      <c r="B262" t="s">
        <v>48</v>
      </c>
      <c r="C262">
        <v>1</v>
      </c>
      <c r="D262">
        <f>YEAR(Table13[[#This Row],[release_date]])</f>
        <v>2022</v>
      </c>
      <c r="E262">
        <f>MONTH(Table13[[#This Row],[release_date]])</f>
        <v>5</v>
      </c>
      <c r="F262">
        <f>DAY(Table13[[#This Row],[release_date]])</f>
        <v>20</v>
      </c>
      <c r="G262" s="3">
        <v>44701</v>
      </c>
      <c r="H262">
        <v>311482393</v>
      </c>
      <c r="J262" t="s">
        <v>16</v>
      </c>
      <c r="K262" t="str">
        <f>LEFT(Table13[[#This Row],[mode]],3)</f>
        <v>Maj</v>
      </c>
      <c r="L262" s="2">
        <v>58.983802346142397</v>
      </c>
      <c r="M262">
        <v>30</v>
      </c>
      <c r="N262">
        <v>46</v>
      </c>
      <c r="O262">
        <v>14</v>
      </c>
      <c r="P262">
        <v>0</v>
      </c>
      <c r="Q262">
        <v>9</v>
      </c>
      <c r="R262">
        <v>3</v>
      </c>
    </row>
    <row r="263" spans="1:18">
      <c r="A263" t="s">
        <v>1494</v>
      </c>
      <c r="B263" t="s">
        <v>1495</v>
      </c>
      <c r="C263">
        <v>1</v>
      </c>
      <c r="D263">
        <f>YEAR(Table13[[#This Row],[release_date]])</f>
        <v>2022</v>
      </c>
      <c r="E263">
        <f>MONTH(Table13[[#This Row],[release_date]])</f>
        <v>5</v>
      </c>
      <c r="F263">
        <f>DAY(Table13[[#This Row],[release_date]])</f>
        <v>2</v>
      </c>
      <c r="G263" s="3">
        <v>44683</v>
      </c>
      <c r="H263">
        <v>244790012</v>
      </c>
      <c r="I263" t="s">
        <v>1602</v>
      </c>
      <c r="J263" t="s">
        <v>16</v>
      </c>
      <c r="K263" t="str">
        <f>LEFT(Table13[[#This Row],[mode]],3)</f>
        <v>Maj</v>
      </c>
      <c r="L263" s="2">
        <v>58.376961430481778</v>
      </c>
      <c r="M263">
        <v>68</v>
      </c>
      <c r="N263">
        <v>91</v>
      </c>
      <c r="O263">
        <v>2</v>
      </c>
      <c r="P263">
        <v>0</v>
      </c>
      <c r="Q263">
        <v>27</v>
      </c>
      <c r="R263">
        <v>11</v>
      </c>
    </row>
    <row r="264" spans="1:18">
      <c r="A264" t="s">
        <v>109</v>
      </c>
      <c r="B264" t="s">
        <v>110</v>
      </c>
      <c r="C264">
        <v>1</v>
      </c>
      <c r="D264">
        <f>YEAR(Table13[[#This Row],[release_date]])</f>
        <v>2016</v>
      </c>
      <c r="E264">
        <f>MONTH(Table13[[#This Row],[release_date]])</f>
        <v>11</v>
      </c>
      <c r="F264">
        <f>DAY(Table13[[#This Row],[release_date]])</f>
        <v>24</v>
      </c>
      <c r="G264" s="3">
        <v>42698</v>
      </c>
      <c r="H264">
        <v>1647990401</v>
      </c>
      <c r="I264" t="s">
        <v>1602</v>
      </c>
      <c r="J264" t="s">
        <v>27</v>
      </c>
      <c r="K264" t="str">
        <f>LEFT(Table13[[#This Row],[mode]],3)</f>
        <v>Min</v>
      </c>
      <c r="L264" s="2">
        <v>59.592808719038622</v>
      </c>
      <c r="M264">
        <v>51</v>
      </c>
      <c r="N264">
        <v>52</v>
      </c>
      <c r="O264">
        <v>9</v>
      </c>
      <c r="P264">
        <v>0</v>
      </c>
      <c r="Q264">
        <v>15</v>
      </c>
      <c r="R264">
        <v>7</v>
      </c>
    </row>
    <row r="265" spans="1:18">
      <c r="A265" t="s">
        <v>145</v>
      </c>
      <c r="B265" t="s">
        <v>146</v>
      </c>
      <c r="C265">
        <v>1</v>
      </c>
      <c r="D265">
        <f>YEAR(Table13[[#This Row],[release_date]])</f>
        <v>2022</v>
      </c>
      <c r="E265">
        <f>MONTH(Table13[[#This Row],[release_date]])</f>
        <v>12</v>
      </c>
      <c r="F265">
        <f>DAY(Table13[[#This Row],[release_date]])</f>
        <v>2</v>
      </c>
      <c r="G265" s="3">
        <v>44897</v>
      </c>
      <c r="H265">
        <v>373199958</v>
      </c>
      <c r="I265" t="s">
        <v>1601</v>
      </c>
      <c r="J265" t="s">
        <v>27</v>
      </c>
      <c r="K265" t="str">
        <f>LEFT(Table13[[#This Row],[mode]],3)</f>
        <v>Min</v>
      </c>
      <c r="L265" s="2">
        <v>59.6384313469717</v>
      </c>
      <c r="M265">
        <v>71</v>
      </c>
      <c r="N265">
        <v>42</v>
      </c>
      <c r="O265">
        <v>55</v>
      </c>
      <c r="P265">
        <v>0</v>
      </c>
      <c r="Q265">
        <v>10</v>
      </c>
      <c r="R265">
        <v>7</v>
      </c>
    </row>
    <row r="266" spans="1:18">
      <c r="A266" t="s">
        <v>177</v>
      </c>
      <c r="B266" t="s">
        <v>178</v>
      </c>
      <c r="C266">
        <v>2</v>
      </c>
      <c r="D266">
        <f>YEAR(Table13[[#This Row],[release_date]])</f>
        <v>2021</v>
      </c>
      <c r="E266">
        <f>MONTH(Table13[[#This Row],[release_date]])</f>
        <v>7</v>
      </c>
      <c r="F266">
        <f>DAY(Table13[[#This Row],[release_date]])</f>
        <v>9</v>
      </c>
      <c r="G266" s="3">
        <v>44386</v>
      </c>
      <c r="H266">
        <v>2665343922</v>
      </c>
      <c r="I266" t="s">
        <v>1602</v>
      </c>
      <c r="J266" t="s">
        <v>16</v>
      </c>
      <c r="K266" t="str">
        <f>LEFT(Table13[[#This Row],[mode]],3)</f>
        <v>Maj</v>
      </c>
      <c r="L266" s="2">
        <v>59.87566002803559</v>
      </c>
      <c r="M266">
        <v>48</v>
      </c>
      <c r="N266">
        <v>76</v>
      </c>
      <c r="O266">
        <v>4</v>
      </c>
      <c r="P266">
        <v>0</v>
      </c>
      <c r="Q266">
        <v>10</v>
      </c>
      <c r="R266">
        <v>5</v>
      </c>
    </row>
    <row r="267" spans="1:18">
      <c r="A267" t="s">
        <v>281</v>
      </c>
      <c r="B267" t="s">
        <v>282</v>
      </c>
      <c r="C267">
        <v>2</v>
      </c>
      <c r="D267">
        <f>YEAR(Table13[[#This Row],[release_date]])</f>
        <v>2016</v>
      </c>
      <c r="E267">
        <f>MONTH(Table13[[#This Row],[release_date]])</f>
        <v>11</v>
      </c>
      <c r="F267">
        <f>DAY(Table13[[#This Row],[release_date]])</f>
        <v>24</v>
      </c>
      <c r="G267" s="3">
        <v>42698</v>
      </c>
      <c r="H267">
        <v>611700552</v>
      </c>
      <c r="I267" t="s">
        <v>21</v>
      </c>
      <c r="J267" t="s">
        <v>27</v>
      </c>
      <c r="K267" t="str">
        <f>LEFT(Table13[[#This Row],[mode]],3)</f>
        <v>Min</v>
      </c>
      <c r="L267" s="2">
        <v>59.612049625663929</v>
      </c>
      <c r="M267">
        <v>52</v>
      </c>
      <c r="N267">
        <v>48</v>
      </c>
      <c r="O267">
        <v>38</v>
      </c>
      <c r="P267">
        <v>5</v>
      </c>
      <c r="Q267">
        <v>10</v>
      </c>
      <c r="R267">
        <v>11</v>
      </c>
    </row>
    <row r="268" spans="1:18">
      <c r="A268" t="s">
        <v>426</v>
      </c>
      <c r="B268" t="s">
        <v>427</v>
      </c>
      <c r="C268">
        <v>2</v>
      </c>
      <c r="D268">
        <f>YEAR(Table13[[#This Row],[release_date]])</f>
        <v>2023</v>
      </c>
      <c r="E268">
        <f>MONTH(Table13[[#This Row],[release_date]])</f>
        <v>6</v>
      </c>
      <c r="F268">
        <f>DAY(Table13[[#This Row],[release_date]])</f>
        <v>2</v>
      </c>
      <c r="G268" s="3">
        <v>45079</v>
      </c>
      <c r="H268">
        <v>39666245</v>
      </c>
      <c r="I268" t="s">
        <v>1604</v>
      </c>
      <c r="J268" t="s">
        <v>16</v>
      </c>
      <c r="K268" t="str">
        <f>LEFT(Table13[[#This Row],[mode]],3)</f>
        <v>Maj</v>
      </c>
      <c r="L268" s="2">
        <v>59.2762362641637</v>
      </c>
      <c r="M268">
        <v>26</v>
      </c>
      <c r="N268">
        <v>60</v>
      </c>
      <c r="O268">
        <v>46</v>
      </c>
      <c r="P268">
        <v>1</v>
      </c>
      <c r="Q268">
        <v>25</v>
      </c>
      <c r="R268">
        <v>13</v>
      </c>
    </row>
    <row r="269" spans="1:18">
      <c r="A269" t="s">
        <v>447</v>
      </c>
      <c r="B269" t="s">
        <v>448</v>
      </c>
      <c r="C269">
        <v>1</v>
      </c>
      <c r="D269">
        <f>YEAR(Table13[[#This Row],[release_date]])</f>
        <v>2023</v>
      </c>
      <c r="E269">
        <f>MONTH(Table13[[#This Row],[release_date]])</f>
        <v>1</v>
      </c>
      <c r="F269">
        <f>DAY(Table13[[#This Row],[release_date]])</f>
        <v>27</v>
      </c>
      <c r="G269" s="3">
        <v>44953</v>
      </c>
      <c r="H269">
        <v>153454328</v>
      </c>
      <c r="I269" t="s">
        <v>1604</v>
      </c>
      <c r="J269" t="s">
        <v>16</v>
      </c>
      <c r="K269" t="str">
        <f>LEFT(Table13[[#This Row],[mode]],3)</f>
        <v>Maj</v>
      </c>
      <c r="L269" s="2">
        <v>59.435966104356261</v>
      </c>
      <c r="M269">
        <v>63</v>
      </c>
      <c r="N269">
        <v>89</v>
      </c>
      <c r="O269">
        <v>18</v>
      </c>
      <c r="P269">
        <v>0</v>
      </c>
      <c r="Q269">
        <v>80</v>
      </c>
      <c r="R269">
        <v>9</v>
      </c>
    </row>
    <row r="270" spans="1:18">
      <c r="A270" t="s">
        <v>520</v>
      </c>
      <c r="B270" t="s">
        <v>521</v>
      </c>
      <c r="C270">
        <v>1</v>
      </c>
      <c r="D270">
        <f>YEAR(Table13[[#This Row],[release_date]])</f>
        <v>2022</v>
      </c>
      <c r="E270">
        <f>MONTH(Table13[[#This Row],[release_date]])</f>
        <v>4</v>
      </c>
      <c r="F270">
        <f>DAY(Table13[[#This Row],[release_date]])</f>
        <v>28</v>
      </c>
      <c r="G270" s="3">
        <v>44679</v>
      </c>
      <c r="H270">
        <v>404887295</v>
      </c>
      <c r="J270" t="s">
        <v>16</v>
      </c>
      <c r="K270" t="str">
        <f>LEFT(Table13[[#This Row],[mode]],3)</f>
        <v>Maj</v>
      </c>
      <c r="L270" s="2">
        <v>59.808066899129017</v>
      </c>
      <c r="M270">
        <v>69</v>
      </c>
      <c r="N270">
        <v>53</v>
      </c>
      <c r="O270">
        <v>12</v>
      </c>
      <c r="P270">
        <v>0</v>
      </c>
      <c r="Q270">
        <v>23</v>
      </c>
      <c r="R270">
        <v>3</v>
      </c>
    </row>
    <row r="271" spans="1:18">
      <c r="A271" t="s">
        <v>525</v>
      </c>
      <c r="B271" t="s">
        <v>526</v>
      </c>
      <c r="C271">
        <v>1</v>
      </c>
      <c r="D271">
        <f>YEAR(Table13[[#This Row],[release_date]])</f>
        <v>2021</v>
      </c>
      <c r="E271">
        <f>MONTH(Table13[[#This Row],[release_date]])</f>
        <v>11</v>
      </c>
      <c r="F271">
        <f>DAY(Table13[[#This Row],[release_date]])</f>
        <v>25</v>
      </c>
      <c r="G271" s="3">
        <v>44525</v>
      </c>
      <c r="H271">
        <v>357580552</v>
      </c>
      <c r="I271" t="s">
        <v>59</v>
      </c>
      <c r="J271" t="s">
        <v>27</v>
      </c>
      <c r="K271" t="str">
        <f>LEFT(Table13[[#This Row],[mode]],3)</f>
        <v>Min</v>
      </c>
      <c r="L271" s="2">
        <v>59.209800360298431</v>
      </c>
      <c r="M271">
        <v>15</v>
      </c>
      <c r="N271">
        <v>64</v>
      </c>
      <c r="O271">
        <v>43</v>
      </c>
      <c r="P271">
        <v>90</v>
      </c>
      <c r="Q271">
        <v>12</v>
      </c>
      <c r="R271">
        <v>10</v>
      </c>
    </row>
    <row r="272" spans="1:18">
      <c r="A272" t="s">
        <v>531</v>
      </c>
      <c r="B272" t="s">
        <v>58</v>
      </c>
      <c r="C272">
        <v>1</v>
      </c>
      <c r="D272">
        <f>YEAR(Table13[[#This Row],[release_date]])</f>
        <v>2023</v>
      </c>
      <c r="E272">
        <f>MONTH(Table13[[#This Row],[release_date]])</f>
        <v>3</v>
      </c>
      <c r="F272">
        <f>DAY(Table13[[#This Row],[release_date]])</f>
        <v>17</v>
      </c>
      <c r="G272" s="3">
        <v>45002</v>
      </c>
      <c r="H272">
        <v>168448603</v>
      </c>
      <c r="J272" t="s">
        <v>27</v>
      </c>
      <c r="K272" t="str">
        <f>LEFT(Table13[[#This Row],[mode]],3)</f>
        <v>Min</v>
      </c>
      <c r="L272" s="2">
        <v>59.845651502057343</v>
      </c>
      <c r="M272">
        <v>56</v>
      </c>
      <c r="N272">
        <v>82</v>
      </c>
      <c r="O272">
        <v>12</v>
      </c>
      <c r="P272">
        <v>0</v>
      </c>
      <c r="Q272">
        <v>12</v>
      </c>
      <c r="R272">
        <v>6</v>
      </c>
    </row>
    <row r="273" spans="1:18">
      <c r="A273" t="s">
        <v>568</v>
      </c>
      <c r="B273" t="s">
        <v>569</v>
      </c>
      <c r="C273">
        <v>1</v>
      </c>
      <c r="D273">
        <f>YEAR(Table13[[#This Row],[release_date]])</f>
        <v>2022</v>
      </c>
      <c r="E273">
        <f>MONTH(Table13[[#This Row],[release_date]])</f>
        <v>4</v>
      </c>
      <c r="F273">
        <f>DAY(Table13[[#This Row],[release_date]])</f>
        <v>22</v>
      </c>
      <c r="G273" s="3">
        <v>44673</v>
      </c>
      <c r="H273">
        <v>449701773</v>
      </c>
      <c r="I273" t="s">
        <v>59</v>
      </c>
      <c r="J273" t="s">
        <v>16</v>
      </c>
      <c r="K273" t="str">
        <f>LEFT(Table13[[#This Row],[mode]],3)</f>
        <v>Maj</v>
      </c>
      <c r="L273" s="2">
        <v>59.797906137148821</v>
      </c>
      <c r="M273">
        <v>22</v>
      </c>
      <c r="N273">
        <v>38</v>
      </c>
      <c r="O273">
        <v>42</v>
      </c>
      <c r="P273">
        <v>0</v>
      </c>
      <c r="Q273">
        <v>12</v>
      </c>
      <c r="R273">
        <v>3</v>
      </c>
    </row>
    <row r="274" spans="1:18">
      <c r="A274" t="s">
        <v>609</v>
      </c>
      <c r="B274" t="s">
        <v>610</v>
      </c>
      <c r="C274">
        <v>2</v>
      </c>
      <c r="D274">
        <f>YEAR(Table13[[#This Row],[release_date]])</f>
        <v>2022</v>
      </c>
      <c r="E274">
        <f>MONTH(Table13[[#This Row],[release_date]])</f>
        <v>8</v>
      </c>
      <c r="F274">
        <f>DAY(Table13[[#This Row],[release_date]])</f>
        <v>5</v>
      </c>
      <c r="G274" s="3">
        <v>44778</v>
      </c>
      <c r="H274">
        <v>497225336</v>
      </c>
      <c r="I274" t="s">
        <v>1604</v>
      </c>
      <c r="J274" t="s">
        <v>27</v>
      </c>
      <c r="K274" t="str">
        <f>LEFT(Table13[[#This Row],[mode]],3)</f>
        <v>Min</v>
      </c>
      <c r="L274" s="2">
        <v>59.515743903239276</v>
      </c>
      <c r="M274">
        <v>20</v>
      </c>
      <c r="N274">
        <v>74</v>
      </c>
      <c r="O274">
        <v>1</v>
      </c>
      <c r="P274">
        <v>0</v>
      </c>
      <c r="Q274">
        <v>15</v>
      </c>
      <c r="R274">
        <v>5</v>
      </c>
    </row>
    <row r="275" spans="1:18">
      <c r="A275" t="s">
        <v>623</v>
      </c>
      <c r="B275" t="s">
        <v>624</v>
      </c>
      <c r="C275">
        <v>2</v>
      </c>
      <c r="D275">
        <f>YEAR(Table13[[#This Row],[release_date]])</f>
        <v>2022</v>
      </c>
      <c r="E275">
        <f>MONTH(Table13[[#This Row],[release_date]])</f>
        <v>11</v>
      </c>
      <c r="F275">
        <f>DAY(Table13[[#This Row],[release_date]])</f>
        <v>5</v>
      </c>
      <c r="G275" s="3">
        <v>44870</v>
      </c>
      <c r="H275">
        <v>139836056</v>
      </c>
      <c r="I275" t="s">
        <v>24</v>
      </c>
      <c r="J275" t="s">
        <v>16</v>
      </c>
      <c r="K275" t="str">
        <f>LEFT(Table13[[#This Row],[mode]],3)</f>
        <v>Maj</v>
      </c>
      <c r="L275" s="2">
        <v>59.892609538590207</v>
      </c>
      <c r="M275">
        <v>44</v>
      </c>
      <c r="N275">
        <v>56</v>
      </c>
      <c r="O275">
        <v>80</v>
      </c>
      <c r="P275">
        <v>0</v>
      </c>
      <c r="Q275">
        <v>6</v>
      </c>
      <c r="R275">
        <v>3</v>
      </c>
    </row>
    <row r="276" spans="1:18">
      <c r="A276" t="s">
        <v>638</v>
      </c>
      <c r="B276" t="s">
        <v>42</v>
      </c>
      <c r="C276">
        <v>1</v>
      </c>
      <c r="D276">
        <f>YEAR(Table13[[#This Row],[release_date]])</f>
        <v>2022</v>
      </c>
      <c r="E276">
        <f>MONTH(Table13[[#This Row],[release_date]])</f>
        <v>8</v>
      </c>
      <c r="F276">
        <f>DAY(Table13[[#This Row],[release_date]])</f>
        <v>1</v>
      </c>
      <c r="G276" s="3">
        <v>44774</v>
      </c>
      <c r="H276">
        <v>363472647</v>
      </c>
      <c r="I276" t="s">
        <v>86</v>
      </c>
      <c r="J276" t="s">
        <v>27</v>
      </c>
      <c r="K276" t="str">
        <f>LEFT(Table13[[#This Row],[mode]],3)</f>
        <v>Min</v>
      </c>
      <c r="L276" s="2">
        <v>59.943796934490742</v>
      </c>
      <c r="M276">
        <v>78</v>
      </c>
      <c r="N276">
        <v>94</v>
      </c>
      <c r="O276">
        <v>27</v>
      </c>
      <c r="P276">
        <v>0</v>
      </c>
      <c r="Q276">
        <v>29</v>
      </c>
      <c r="R276">
        <v>23</v>
      </c>
    </row>
    <row r="277" spans="1:18">
      <c r="A277" t="s">
        <v>639</v>
      </c>
      <c r="B277" t="s">
        <v>640</v>
      </c>
      <c r="C277">
        <v>1</v>
      </c>
      <c r="D277">
        <f>YEAR(Table13[[#This Row],[release_date]])</f>
        <v>2011</v>
      </c>
      <c r="E277">
        <f>MONTH(Table13[[#This Row],[release_date]])</f>
        <v>1</v>
      </c>
      <c r="F277">
        <f>DAY(Table13[[#This Row],[release_date]])</f>
        <v>1</v>
      </c>
      <c r="G277" s="3">
        <v>40544</v>
      </c>
      <c r="H277">
        <v>372476382</v>
      </c>
      <c r="I277" t="s">
        <v>24</v>
      </c>
      <c r="J277" t="s">
        <v>27</v>
      </c>
      <c r="K277" t="str">
        <f>LEFT(Table13[[#This Row],[mode]],3)</f>
        <v>Min</v>
      </c>
      <c r="L277" s="2">
        <v>59.509618102488801</v>
      </c>
      <c r="M277">
        <v>49</v>
      </c>
      <c r="N277">
        <v>65</v>
      </c>
      <c r="O277">
        <v>2</v>
      </c>
      <c r="P277">
        <v>0</v>
      </c>
      <c r="Q277">
        <v>13</v>
      </c>
      <c r="R277">
        <v>3</v>
      </c>
    </row>
    <row r="278" spans="1:18">
      <c r="A278" t="s">
        <v>846</v>
      </c>
      <c r="B278" t="s">
        <v>847</v>
      </c>
      <c r="C278">
        <v>2</v>
      </c>
      <c r="D278">
        <f>YEAR(Table13[[#This Row],[release_date]])</f>
        <v>2017</v>
      </c>
      <c r="E278">
        <f>MONTH(Table13[[#This Row],[release_date]])</f>
        <v>11</v>
      </c>
      <c r="F278">
        <f>DAY(Table13[[#This Row],[release_date]])</f>
        <v>10</v>
      </c>
      <c r="G278" s="3">
        <v>43049</v>
      </c>
      <c r="H278">
        <v>135723538</v>
      </c>
      <c r="J278" t="s">
        <v>16</v>
      </c>
      <c r="K278" t="str">
        <f>LEFT(Table13[[#This Row],[mode]],3)</f>
        <v>Maj</v>
      </c>
      <c r="L278" s="2">
        <v>59.126949319546696</v>
      </c>
      <c r="M278">
        <v>60</v>
      </c>
      <c r="N278">
        <v>94</v>
      </c>
      <c r="O278">
        <v>24</v>
      </c>
      <c r="P278">
        <v>0</v>
      </c>
      <c r="Q278">
        <v>10</v>
      </c>
      <c r="R278">
        <v>4</v>
      </c>
    </row>
    <row r="279" spans="1:18">
      <c r="A279" t="s">
        <v>939</v>
      </c>
      <c r="B279" t="s">
        <v>940</v>
      </c>
      <c r="C279">
        <v>1</v>
      </c>
      <c r="D279">
        <f>YEAR(Table13[[#This Row],[release_date]])</f>
        <v>2021</v>
      </c>
      <c r="E279">
        <f>MONTH(Table13[[#This Row],[release_date]])</f>
        <v>9</v>
      </c>
      <c r="F279">
        <f>DAY(Table13[[#This Row],[release_date]])</f>
        <v>10</v>
      </c>
      <c r="G279" s="3">
        <v>44449</v>
      </c>
      <c r="H279">
        <v>582981380</v>
      </c>
      <c r="I279" t="s">
        <v>1605</v>
      </c>
      <c r="J279" t="s">
        <v>27</v>
      </c>
      <c r="K279" t="str">
        <f>LEFT(Table13[[#This Row],[mode]],3)</f>
        <v>Min</v>
      </c>
      <c r="L279" s="2">
        <v>59.01622453977344</v>
      </c>
      <c r="M279">
        <v>69</v>
      </c>
      <c r="N279">
        <v>61</v>
      </c>
      <c r="O279">
        <v>84</v>
      </c>
      <c r="P279">
        <v>0</v>
      </c>
      <c r="Q279">
        <v>46</v>
      </c>
      <c r="R279">
        <v>36</v>
      </c>
    </row>
    <row r="280" spans="1:18">
      <c r="A280" t="s">
        <v>941</v>
      </c>
      <c r="B280" t="s">
        <v>20</v>
      </c>
      <c r="C280">
        <v>1</v>
      </c>
      <c r="D280">
        <f>YEAR(Table13[[#This Row],[release_date]])</f>
        <v>2021</v>
      </c>
      <c r="E280">
        <f>MONTH(Table13[[#This Row],[release_date]])</f>
        <v>1</v>
      </c>
      <c r="F280">
        <f>DAY(Table13[[#This Row],[release_date]])</f>
        <v>8</v>
      </c>
      <c r="G280" s="3">
        <v>44204</v>
      </c>
      <c r="H280">
        <v>1858144199</v>
      </c>
      <c r="I280" t="s">
        <v>1601</v>
      </c>
      <c r="J280" t="s">
        <v>16</v>
      </c>
      <c r="K280" t="str">
        <f>LEFT(Table13[[#This Row],[mode]],3)</f>
        <v>Maj</v>
      </c>
      <c r="L280" s="2">
        <v>59.698196598741546</v>
      </c>
      <c r="M280">
        <v>21</v>
      </c>
      <c r="N280">
        <v>43</v>
      </c>
      <c r="O280">
        <v>76</v>
      </c>
      <c r="P280">
        <v>0</v>
      </c>
      <c r="Q280">
        <v>10</v>
      </c>
      <c r="R280">
        <v>7</v>
      </c>
    </row>
    <row r="281" spans="1:18">
      <c r="A281" t="s">
        <v>1001</v>
      </c>
      <c r="B281" t="s">
        <v>966</v>
      </c>
      <c r="C281">
        <v>3</v>
      </c>
      <c r="D281">
        <f>YEAR(Table13[[#This Row],[release_date]])</f>
        <v>2021</v>
      </c>
      <c r="E281">
        <f>MONTH(Table13[[#This Row],[release_date]])</f>
        <v>3</v>
      </c>
      <c r="F281">
        <f>DAY(Table13[[#This Row],[release_date]])</f>
        <v>5</v>
      </c>
      <c r="G281" s="3">
        <v>44260</v>
      </c>
      <c r="H281">
        <v>1115880852</v>
      </c>
      <c r="I281" t="s">
        <v>21</v>
      </c>
      <c r="J281" t="s">
        <v>16</v>
      </c>
      <c r="K281" t="str">
        <f>LEFT(Table13[[#This Row],[mode]],3)</f>
        <v>Maj</v>
      </c>
      <c r="L281" s="2">
        <v>59.625766067152185</v>
      </c>
      <c r="M281">
        <v>72</v>
      </c>
      <c r="N281">
        <v>62</v>
      </c>
      <c r="O281">
        <v>18</v>
      </c>
      <c r="P281">
        <v>0</v>
      </c>
      <c r="Q281">
        <v>9</v>
      </c>
      <c r="R281">
        <v>3</v>
      </c>
    </row>
    <row r="282" spans="1:18">
      <c r="A282" t="s">
        <v>1011</v>
      </c>
      <c r="B282" t="s">
        <v>1012</v>
      </c>
      <c r="C282">
        <v>3</v>
      </c>
      <c r="D282">
        <f>YEAR(Table13[[#This Row],[release_date]])</f>
        <v>2021</v>
      </c>
      <c r="E282">
        <f>MONTH(Table13[[#This Row],[release_date]])</f>
        <v>11</v>
      </c>
      <c r="F282">
        <f>DAY(Table13[[#This Row],[release_date]])</f>
        <v>19</v>
      </c>
      <c r="G282" s="3">
        <v>44519</v>
      </c>
      <c r="H282">
        <v>184937148</v>
      </c>
      <c r="I282" t="s">
        <v>1602</v>
      </c>
      <c r="J282" t="s">
        <v>16</v>
      </c>
      <c r="K282" t="str">
        <f>LEFT(Table13[[#This Row],[mode]],3)</f>
        <v>Maj</v>
      </c>
      <c r="L282" s="2">
        <v>59.515863073062633</v>
      </c>
      <c r="M282">
        <v>56</v>
      </c>
      <c r="N282">
        <v>63</v>
      </c>
      <c r="O282">
        <v>12</v>
      </c>
      <c r="P282">
        <v>0</v>
      </c>
      <c r="Q282">
        <v>6</v>
      </c>
      <c r="R282">
        <v>36</v>
      </c>
    </row>
    <row r="283" spans="1:18">
      <c r="A283" t="s">
        <v>1019</v>
      </c>
      <c r="B283" t="s">
        <v>157</v>
      </c>
      <c r="C283">
        <v>1</v>
      </c>
      <c r="D283">
        <f>YEAR(Table13[[#This Row],[release_date]])</f>
        <v>2015</v>
      </c>
      <c r="E283">
        <f>MONTH(Table13[[#This Row],[release_date]])</f>
        <v>10</v>
      </c>
      <c r="F283">
        <f>DAY(Table13[[#This Row],[release_date]])</f>
        <v>30</v>
      </c>
      <c r="G283" s="3">
        <v>42307</v>
      </c>
      <c r="H283">
        <v>1127468248</v>
      </c>
      <c r="I283" t="s">
        <v>1601</v>
      </c>
      <c r="J283" t="s">
        <v>16</v>
      </c>
      <c r="K283" t="str">
        <f>LEFT(Table13[[#This Row],[mode]],3)</f>
        <v>Maj</v>
      </c>
      <c r="L283" s="2">
        <v>59.616255624769195</v>
      </c>
      <c r="M283">
        <v>33</v>
      </c>
      <c r="N283">
        <v>52</v>
      </c>
      <c r="O283">
        <v>7</v>
      </c>
      <c r="P283">
        <v>15</v>
      </c>
      <c r="Q283">
        <v>12</v>
      </c>
      <c r="R283">
        <v>3</v>
      </c>
    </row>
    <row r="284" spans="1:18">
      <c r="A284" t="s">
        <v>1231</v>
      </c>
      <c r="B284" t="s">
        <v>1232</v>
      </c>
      <c r="C284">
        <v>2</v>
      </c>
      <c r="D284">
        <f>YEAR(Table13[[#This Row],[release_date]])</f>
        <v>2022</v>
      </c>
      <c r="E284">
        <f>MONTH(Table13[[#This Row],[release_date]])</f>
        <v>3</v>
      </c>
      <c r="F284">
        <f>DAY(Table13[[#This Row],[release_date]])</f>
        <v>3</v>
      </c>
      <c r="G284" s="3">
        <v>44623</v>
      </c>
      <c r="H284">
        <v>94616487</v>
      </c>
      <c r="I284" t="s">
        <v>1602</v>
      </c>
      <c r="J284" t="s">
        <v>27</v>
      </c>
      <c r="K284" t="str">
        <f>LEFT(Table13[[#This Row],[mode]],3)</f>
        <v>Min</v>
      </c>
      <c r="L284" s="2">
        <v>59.609120555006555</v>
      </c>
      <c r="M284">
        <v>70</v>
      </c>
      <c r="N284">
        <v>74</v>
      </c>
      <c r="O284">
        <v>56</v>
      </c>
      <c r="P284">
        <v>0</v>
      </c>
      <c r="Q284">
        <v>11</v>
      </c>
      <c r="R284">
        <v>40</v>
      </c>
    </row>
    <row r="285" spans="1:18">
      <c r="A285" t="s">
        <v>1240</v>
      </c>
      <c r="B285" t="s">
        <v>1241</v>
      </c>
      <c r="C285">
        <v>1</v>
      </c>
      <c r="D285">
        <f>YEAR(Table13[[#This Row],[release_date]])</f>
        <v>2022</v>
      </c>
      <c r="E285">
        <f>MONTH(Table13[[#This Row],[release_date]])</f>
        <v>2</v>
      </c>
      <c r="F285">
        <f>DAY(Table13[[#This Row],[release_date]])</f>
        <v>18</v>
      </c>
      <c r="G285" s="3">
        <v>44610</v>
      </c>
      <c r="H285">
        <v>319757142</v>
      </c>
      <c r="I285" t="s">
        <v>59</v>
      </c>
      <c r="J285" t="s">
        <v>16</v>
      </c>
      <c r="K285" t="str">
        <f>LEFT(Table13[[#This Row],[mode]],3)</f>
        <v>Maj</v>
      </c>
      <c r="L285" s="2">
        <v>59.083683661511699</v>
      </c>
      <c r="M285">
        <v>73</v>
      </c>
      <c r="N285">
        <v>45</v>
      </c>
      <c r="O285">
        <v>44</v>
      </c>
      <c r="P285">
        <v>0</v>
      </c>
      <c r="Q285">
        <v>34</v>
      </c>
      <c r="R285">
        <v>3</v>
      </c>
    </row>
    <row r="286" spans="1:18">
      <c r="A286" t="s">
        <v>1250</v>
      </c>
      <c r="B286" t="s">
        <v>660</v>
      </c>
      <c r="C286">
        <v>1</v>
      </c>
      <c r="D286">
        <f>YEAR(Table13[[#This Row],[release_date]])</f>
        <v>2018</v>
      </c>
      <c r="E286">
        <f>MONTH(Table13[[#This Row],[release_date]])</f>
        <v>3</v>
      </c>
      <c r="F286">
        <f>DAY(Table13[[#This Row],[release_date]])</f>
        <v>16</v>
      </c>
      <c r="G286" s="3">
        <v>43175</v>
      </c>
      <c r="H286">
        <v>1200808494</v>
      </c>
      <c r="I286" t="s">
        <v>24</v>
      </c>
      <c r="J286" t="s">
        <v>27</v>
      </c>
      <c r="K286" t="str">
        <f>LEFT(Table13[[#This Row],[mode]],3)</f>
        <v>Min</v>
      </c>
      <c r="L286" s="2">
        <v>59.469354721955071</v>
      </c>
      <c r="M286">
        <v>23</v>
      </c>
      <c r="N286">
        <v>46</v>
      </c>
      <c r="O286">
        <v>66</v>
      </c>
      <c r="P286">
        <v>0</v>
      </c>
      <c r="Q286">
        <v>15</v>
      </c>
      <c r="R286">
        <v>6</v>
      </c>
    </row>
    <row r="287" spans="1:18">
      <c r="A287" t="s">
        <v>1283</v>
      </c>
      <c r="B287" t="s">
        <v>1284</v>
      </c>
      <c r="C287">
        <v>1</v>
      </c>
      <c r="D287">
        <f>YEAR(Table13[[#This Row],[release_date]])</f>
        <v>2015</v>
      </c>
      <c r="E287">
        <f>MONTH(Table13[[#This Row],[release_date]])</f>
        <v>1</v>
      </c>
      <c r="F287">
        <f>DAY(Table13[[#This Row],[release_date]])</f>
        <v>1</v>
      </c>
      <c r="G287" s="3">
        <v>42005</v>
      </c>
      <c r="H287">
        <v>677389855</v>
      </c>
      <c r="I287" t="s">
        <v>21</v>
      </c>
      <c r="J287" t="s">
        <v>27</v>
      </c>
      <c r="K287" t="str">
        <f>LEFT(Table13[[#This Row],[mode]],3)</f>
        <v>Min</v>
      </c>
      <c r="L287" s="2">
        <v>59.074232778131233</v>
      </c>
      <c r="M287">
        <v>30</v>
      </c>
      <c r="N287">
        <v>62</v>
      </c>
      <c r="O287">
        <v>1</v>
      </c>
      <c r="P287">
        <v>0</v>
      </c>
      <c r="Q287">
        <v>8</v>
      </c>
      <c r="R287">
        <v>4</v>
      </c>
    </row>
    <row r="288" spans="1:18">
      <c r="A288" t="s">
        <v>1571</v>
      </c>
      <c r="B288" t="s">
        <v>1572</v>
      </c>
      <c r="C288">
        <v>3</v>
      </c>
      <c r="D288">
        <f>YEAR(Table13[[#This Row],[release_date]])</f>
        <v>2022</v>
      </c>
      <c r="E288">
        <f>MONTH(Table13[[#This Row],[release_date]])</f>
        <v>7</v>
      </c>
      <c r="F288">
        <f>DAY(Table13[[#This Row],[release_date]])</f>
        <v>1</v>
      </c>
      <c r="G288" s="3">
        <v>44743</v>
      </c>
      <c r="H288">
        <v>187701588</v>
      </c>
      <c r="I288" t="s">
        <v>1601</v>
      </c>
      <c r="J288" t="s">
        <v>27</v>
      </c>
      <c r="K288" t="str">
        <f>LEFT(Table13[[#This Row],[mode]],3)</f>
        <v>Min</v>
      </c>
      <c r="L288" s="2">
        <v>59.839903941666734</v>
      </c>
      <c r="M288">
        <v>62</v>
      </c>
      <c r="N288">
        <v>60</v>
      </c>
      <c r="O288">
        <v>12</v>
      </c>
      <c r="P288">
        <v>0</v>
      </c>
      <c r="Q288">
        <v>5</v>
      </c>
      <c r="R288">
        <v>44</v>
      </c>
    </row>
    <row r="289" spans="1:18">
      <c r="A289" t="s">
        <v>94</v>
      </c>
      <c r="B289" t="s">
        <v>23</v>
      </c>
      <c r="C289">
        <v>1</v>
      </c>
      <c r="D289">
        <f>YEAR(Table13[[#This Row],[release_date]])</f>
        <v>2014</v>
      </c>
      <c r="E289">
        <f>MONTH(Table13[[#This Row],[release_date]])</f>
        <v>1</v>
      </c>
      <c r="F289">
        <f>DAY(Table13[[#This Row],[release_date]])</f>
        <v>1</v>
      </c>
      <c r="G289" s="3">
        <v>41640</v>
      </c>
      <c r="H289">
        <v>786181836</v>
      </c>
      <c r="I289" t="s">
        <v>38</v>
      </c>
      <c r="J289" t="s">
        <v>16</v>
      </c>
      <c r="K289" t="str">
        <f>LEFT(Table13[[#This Row],[mode]],3)</f>
        <v>Maj</v>
      </c>
      <c r="L289" s="2">
        <v>60.491192522684841</v>
      </c>
      <c r="M289">
        <v>48</v>
      </c>
      <c r="N289">
        <v>79</v>
      </c>
      <c r="O289">
        <v>0</v>
      </c>
      <c r="P289">
        <v>0</v>
      </c>
      <c r="Q289">
        <v>12</v>
      </c>
      <c r="R289">
        <v>4</v>
      </c>
    </row>
    <row r="290" spans="1:18">
      <c r="A290" t="s">
        <v>117</v>
      </c>
      <c r="B290" t="s">
        <v>118</v>
      </c>
      <c r="C290">
        <v>3</v>
      </c>
      <c r="D290">
        <f>YEAR(Table13[[#This Row],[release_date]])</f>
        <v>2023</v>
      </c>
      <c r="E290">
        <f>MONTH(Table13[[#This Row],[release_date]])</f>
        <v>4</v>
      </c>
      <c r="F290">
        <f>DAY(Table13[[#This Row],[release_date]])</f>
        <v>6</v>
      </c>
      <c r="G290" s="3">
        <v>45022</v>
      </c>
      <c r="H290">
        <v>177740666</v>
      </c>
      <c r="I290" t="s">
        <v>59</v>
      </c>
      <c r="J290" t="s">
        <v>16</v>
      </c>
      <c r="K290" t="str">
        <f>LEFT(Table13[[#This Row],[mode]],3)</f>
        <v>Maj</v>
      </c>
      <c r="L290" s="2">
        <v>60.562905541035832</v>
      </c>
      <c r="M290">
        <v>23</v>
      </c>
      <c r="N290">
        <v>91</v>
      </c>
      <c r="O290">
        <v>0</v>
      </c>
      <c r="P290">
        <v>0</v>
      </c>
      <c r="Q290">
        <v>12</v>
      </c>
      <c r="R290">
        <v>3</v>
      </c>
    </row>
    <row r="291" spans="1:18">
      <c r="A291" t="s">
        <v>270</v>
      </c>
      <c r="B291" t="s">
        <v>271</v>
      </c>
      <c r="C291">
        <v>1</v>
      </c>
      <c r="D291">
        <f>YEAR(Table13[[#This Row],[release_date]])</f>
        <v>2017</v>
      </c>
      <c r="E291">
        <f>MONTH(Table13[[#This Row],[release_date]])</f>
        <v>1</v>
      </c>
      <c r="F291">
        <f>DAY(Table13[[#This Row],[release_date]])</f>
        <v>1</v>
      </c>
      <c r="G291" s="3">
        <v>42736</v>
      </c>
      <c r="H291">
        <v>2559529074</v>
      </c>
      <c r="I291" t="s">
        <v>1605</v>
      </c>
      <c r="J291" t="s">
        <v>16</v>
      </c>
      <c r="K291" t="str">
        <f>LEFT(Table13[[#This Row],[mode]],3)</f>
        <v>Maj</v>
      </c>
      <c r="L291" s="2">
        <v>60.312118155981182</v>
      </c>
      <c r="M291">
        <v>17</v>
      </c>
      <c r="N291">
        <v>45</v>
      </c>
      <c r="O291">
        <v>16</v>
      </c>
      <c r="P291">
        <v>0</v>
      </c>
      <c r="Q291">
        <v>11</v>
      </c>
      <c r="R291">
        <v>2</v>
      </c>
    </row>
    <row r="292" spans="1:18">
      <c r="A292" t="s">
        <v>287</v>
      </c>
      <c r="B292" t="s">
        <v>288</v>
      </c>
      <c r="C292">
        <v>1</v>
      </c>
      <c r="D292">
        <f>YEAR(Table13[[#This Row],[release_date]])</f>
        <v>2019</v>
      </c>
      <c r="E292">
        <f>MONTH(Table13[[#This Row],[release_date]])</f>
        <v>5</v>
      </c>
      <c r="F292">
        <f>DAY(Table13[[#This Row],[release_date]])</f>
        <v>10</v>
      </c>
      <c r="G292" s="3">
        <v>43595</v>
      </c>
      <c r="H292">
        <v>411747614</v>
      </c>
      <c r="I292" t="s">
        <v>86</v>
      </c>
      <c r="J292" t="s">
        <v>16</v>
      </c>
      <c r="K292" t="str">
        <f>LEFT(Table13[[#This Row],[mode]],3)</f>
        <v>Maj</v>
      </c>
      <c r="L292" s="2">
        <v>60.745711587996311</v>
      </c>
      <c r="M292">
        <v>24</v>
      </c>
      <c r="N292">
        <v>35</v>
      </c>
      <c r="O292">
        <v>73</v>
      </c>
      <c r="P292">
        <v>0</v>
      </c>
      <c r="Q292">
        <v>31</v>
      </c>
      <c r="R292">
        <v>3</v>
      </c>
    </row>
    <row r="293" spans="1:18">
      <c r="A293" t="s">
        <v>325</v>
      </c>
      <c r="B293" t="s">
        <v>299</v>
      </c>
      <c r="C293">
        <v>1</v>
      </c>
      <c r="D293">
        <f>YEAR(Table13[[#This Row],[release_date]])</f>
        <v>2012</v>
      </c>
      <c r="E293">
        <f>MONTH(Table13[[#This Row],[release_date]])</f>
        <v>12</v>
      </c>
      <c r="F293">
        <f>DAY(Table13[[#This Row],[release_date]])</f>
        <v>5</v>
      </c>
      <c r="G293" s="3">
        <v>41248</v>
      </c>
      <c r="H293">
        <v>1661187319</v>
      </c>
      <c r="J293" t="s">
        <v>16</v>
      </c>
      <c r="K293" t="str">
        <f>LEFT(Table13[[#This Row],[mode]],3)</f>
        <v>Maj</v>
      </c>
      <c r="L293" s="2">
        <v>60.350439028944372</v>
      </c>
      <c r="M293">
        <v>43</v>
      </c>
      <c r="N293">
        <v>27</v>
      </c>
      <c r="O293">
        <v>94</v>
      </c>
      <c r="P293">
        <v>0</v>
      </c>
      <c r="Q293">
        <v>14</v>
      </c>
      <c r="R293">
        <v>4</v>
      </c>
    </row>
    <row r="294" spans="1:18">
      <c r="A294" t="s">
        <v>328</v>
      </c>
      <c r="B294" t="s">
        <v>329</v>
      </c>
      <c r="C294">
        <v>3</v>
      </c>
      <c r="D294">
        <f>YEAR(Table13[[#This Row],[release_date]])</f>
        <v>2023</v>
      </c>
      <c r="E294">
        <f>MONTH(Table13[[#This Row],[release_date]])</f>
        <v>6</v>
      </c>
      <c r="F294">
        <f>DAY(Table13[[#This Row],[release_date]])</f>
        <v>2</v>
      </c>
      <c r="G294" s="3">
        <v>45079</v>
      </c>
      <c r="H294">
        <v>94186466</v>
      </c>
      <c r="I294" t="s">
        <v>24</v>
      </c>
      <c r="J294" t="s">
        <v>27</v>
      </c>
      <c r="K294" t="str">
        <f>LEFT(Table13[[#This Row],[mode]],3)</f>
        <v>Min</v>
      </c>
      <c r="L294" s="2">
        <v>60.086110137577599</v>
      </c>
      <c r="M294">
        <v>13</v>
      </c>
      <c r="N294">
        <v>53</v>
      </c>
      <c r="O294">
        <v>4</v>
      </c>
      <c r="P294">
        <v>0</v>
      </c>
      <c r="Q294">
        <v>21</v>
      </c>
      <c r="R294">
        <v>4</v>
      </c>
    </row>
    <row r="295" spans="1:18">
      <c r="A295" t="s">
        <v>458</v>
      </c>
      <c r="B295" t="s">
        <v>222</v>
      </c>
      <c r="C295">
        <v>1</v>
      </c>
      <c r="D295">
        <f>YEAR(Table13[[#This Row],[release_date]])</f>
        <v>2021</v>
      </c>
      <c r="E295">
        <f>MONTH(Table13[[#This Row],[release_date]])</f>
        <v>10</v>
      </c>
      <c r="F295">
        <f>DAY(Table13[[#This Row],[release_date]])</f>
        <v>14</v>
      </c>
      <c r="G295" s="3">
        <v>44483</v>
      </c>
      <c r="H295">
        <v>1406111294</v>
      </c>
      <c r="I295" t="s">
        <v>21</v>
      </c>
      <c r="J295" t="s">
        <v>16</v>
      </c>
      <c r="K295" t="str">
        <f>LEFT(Table13[[#This Row],[mode]],3)</f>
        <v>Maj</v>
      </c>
      <c r="L295" s="2">
        <v>60.177262658646754</v>
      </c>
      <c r="M295">
        <v>13</v>
      </c>
      <c r="N295">
        <v>37</v>
      </c>
      <c r="O295">
        <v>58</v>
      </c>
      <c r="P295">
        <v>0</v>
      </c>
      <c r="Q295">
        <v>13</v>
      </c>
      <c r="R295">
        <v>3</v>
      </c>
    </row>
    <row r="296" spans="1:18">
      <c r="A296" t="s">
        <v>499</v>
      </c>
      <c r="B296" t="s">
        <v>500</v>
      </c>
      <c r="C296">
        <v>2</v>
      </c>
      <c r="D296">
        <f>YEAR(Table13[[#This Row],[release_date]])</f>
        <v>2023</v>
      </c>
      <c r="E296">
        <f>MONTH(Table13[[#This Row],[release_date]])</f>
        <v>4</v>
      </c>
      <c r="F296">
        <f>DAY(Table13[[#This Row],[release_date]])</f>
        <v>21</v>
      </c>
      <c r="G296" s="3">
        <v>45037</v>
      </c>
      <c r="H296">
        <v>96180277</v>
      </c>
      <c r="I296" t="s">
        <v>24</v>
      </c>
      <c r="J296" t="s">
        <v>27</v>
      </c>
      <c r="K296" t="str">
        <f>LEFT(Table13[[#This Row],[mode]],3)</f>
        <v>Min</v>
      </c>
      <c r="L296" s="2">
        <v>60.907393769689499</v>
      </c>
      <c r="M296">
        <v>10</v>
      </c>
      <c r="N296">
        <v>57</v>
      </c>
      <c r="O296">
        <v>1</v>
      </c>
      <c r="P296">
        <v>0</v>
      </c>
      <c r="Q296">
        <v>50</v>
      </c>
      <c r="R296">
        <v>3</v>
      </c>
    </row>
    <row r="297" spans="1:18">
      <c r="A297" t="s">
        <v>590</v>
      </c>
      <c r="B297" t="s">
        <v>431</v>
      </c>
      <c r="C297">
        <v>1</v>
      </c>
      <c r="D297">
        <f>YEAR(Table13[[#This Row],[release_date]])</f>
        <v>2017</v>
      </c>
      <c r="E297">
        <f>MONTH(Table13[[#This Row],[release_date]])</f>
        <v>2</v>
      </c>
      <c r="F297">
        <f>DAY(Table13[[#This Row],[release_date]])</f>
        <v>20</v>
      </c>
      <c r="G297" s="3">
        <v>42786</v>
      </c>
      <c r="H297">
        <v>920045682</v>
      </c>
      <c r="I297" t="s">
        <v>1604</v>
      </c>
      <c r="J297" t="s">
        <v>16</v>
      </c>
      <c r="K297" t="str">
        <f>LEFT(Table13[[#This Row],[mode]],3)</f>
        <v>Maj</v>
      </c>
      <c r="L297" s="2">
        <v>60.006135765627725</v>
      </c>
      <c r="M297">
        <v>77</v>
      </c>
      <c r="N297">
        <v>78</v>
      </c>
      <c r="O297">
        <v>45</v>
      </c>
      <c r="P297">
        <v>0</v>
      </c>
      <c r="Q297">
        <v>12</v>
      </c>
      <c r="R297">
        <v>6</v>
      </c>
    </row>
    <row r="298" spans="1:18">
      <c r="A298" t="s">
        <v>673</v>
      </c>
      <c r="B298" t="s">
        <v>674</v>
      </c>
      <c r="C298">
        <v>1</v>
      </c>
      <c r="D298">
        <f>YEAR(Table13[[#This Row],[release_date]])</f>
        <v>2020</v>
      </c>
      <c r="E298">
        <f>MONTH(Table13[[#This Row],[release_date]])</f>
        <v>5</v>
      </c>
      <c r="F298">
        <f>DAY(Table13[[#This Row],[release_date]])</f>
        <v>20</v>
      </c>
      <c r="G298" s="3">
        <v>43971</v>
      </c>
      <c r="H298">
        <v>403097450</v>
      </c>
      <c r="I298" t="s">
        <v>1604</v>
      </c>
      <c r="J298" t="s">
        <v>27</v>
      </c>
      <c r="K298" t="str">
        <f>LEFT(Table13[[#This Row],[mode]],3)</f>
        <v>Min</v>
      </c>
      <c r="L298" s="2">
        <v>60.442159323206845</v>
      </c>
      <c r="M298">
        <v>52</v>
      </c>
      <c r="N298">
        <v>76</v>
      </c>
      <c r="O298">
        <v>17</v>
      </c>
      <c r="P298">
        <v>0</v>
      </c>
      <c r="Q298">
        <v>19</v>
      </c>
      <c r="R298">
        <v>5</v>
      </c>
    </row>
    <row r="299" spans="1:18">
      <c r="A299" t="s">
        <v>826</v>
      </c>
      <c r="B299" t="s">
        <v>827</v>
      </c>
      <c r="C299">
        <v>1</v>
      </c>
      <c r="D299">
        <f>YEAR(Table13[[#This Row],[release_date]])</f>
        <v>1984</v>
      </c>
      <c r="E299">
        <f>MONTH(Table13[[#This Row],[release_date]])</f>
        <v>11</v>
      </c>
      <c r="F299">
        <f>DAY(Table13[[#This Row],[release_date]])</f>
        <v>25</v>
      </c>
      <c r="G299" s="3">
        <v>31011</v>
      </c>
      <c r="H299">
        <v>481697415</v>
      </c>
      <c r="J299" t="s">
        <v>16</v>
      </c>
      <c r="K299" t="str">
        <f>LEFT(Table13[[#This Row],[mode]],3)</f>
        <v>Maj</v>
      </c>
      <c r="L299" s="2">
        <v>60.288421814252487</v>
      </c>
      <c r="M299">
        <v>23</v>
      </c>
      <c r="N299">
        <v>57</v>
      </c>
      <c r="O299">
        <v>0</v>
      </c>
      <c r="P299">
        <v>2</v>
      </c>
      <c r="Q299">
        <v>27</v>
      </c>
      <c r="R299">
        <v>3</v>
      </c>
    </row>
    <row r="300" spans="1:18">
      <c r="A300" t="s">
        <v>830</v>
      </c>
      <c r="B300" t="s">
        <v>50</v>
      </c>
      <c r="C300">
        <v>1</v>
      </c>
      <c r="D300">
        <f>YEAR(Table13[[#This Row],[release_date]])</f>
        <v>2022</v>
      </c>
      <c r="E300">
        <f>MONTH(Table13[[#This Row],[release_date]])</f>
        <v>12</v>
      </c>
      <c r="F300">
        <f>DAY(Table13[[#This Row],[release_date]])</f>
        <v>9</v>
      </c>
      <c r="G300" s="3">
        <v>44904</v>
      </c>
      <c r="H300">
        <v>88092256</v>
      </c>
      <c r="J300" t="s">
        <v>16</v>
      </c>
      <c r="K300" t="str">
        <f>LEFT(Table13[[#This Row],[mode]],3)</f>
        <v>Maj</v>
      </c>
      <c r="L300" s="2">
        <v>60.626895675463139</v>
      </c>
      <c r="M300">
        <v>19</v>
      </c>
      <c r="N300">
        <v>20</v>
      </c>
      <c r="O300">
        <v>78</v>
      </c>
      <c r="P300">
        <v>0</v>
      </c>
      <c r="Q300">
        <v>11</v>
      </c>
      <c r="R300">
        <v>5</v>
      </c>
    </row>
    <row r="301" spans="1:18">
      <c r="A301" t="s">
        <v>803</v>
      </c>
      <c r="B301" t="s">
        <v>833</v>
      </c>
      <c r="C301">
        <v>2</v>
      </c>
      <c r="D301">
        <f>YEAR(Table13[[#This Row],[release_date]])</f>
        <v>1950</v>
      </c>
      <c r="E301">
        <f>MONTH(Table13[[#This Row],[release_date]])</f>
        <v>1</v>
      </c>
      <c r="F301">
        <f>DAY(Table13[[#This Row],[release_date]])</f>
        <v>1</v>
      </c>
      <c r="G301" s="3">
        <v>18264</v>
      </c>
      <c r="H301">
        <v>473248298</v>
      </c>
      <c r="I301" t="s">
        <v>38</v>
      </c>
      <c r="J301" t="s">
        <v>16</v>
      </c>
      <c r="K301" t="str">
        <f>LEFT(Table13[[#This Row],[mode]],3)</f>
        <v>Maj</v>
      </c>
      <c r="L301" s="2">
        <v>60.765612680637609</v>
      </c>
      <c r="M301">
        <v>86</v>
      </c>
      <c r="N301">
        <v>32</v>
      </c>
      <c r="O301">
        <v>88</v>
      </c>
      <c r="P301">
        <v>0</v>
      </c>
      <c r="Q301">
        <v>34</v>
      </c>
      <c r="R301">
        <v>6</v>
      </c>
    </row>
    <row r="302" spans="1:18">
      <c r="A302" t="s">
        <v>890</v>
      </c>
      <c r="B302" t="s">
        <v>891</v>
      </c>
      <c r="C302">
        <v>3</v>
      </c>
      <c r="D302">
        <f>YEAR(Table13[[#This Row],[release_date]])</f>
        <v>2022</v>
      </c>
      <c r="E302">
        <f>MONTH(Table13[[#This Row],[release_date]])</f>
        <v>1</v>
      </c>
      <c r="F302">
        <f>DAY(Table13[[#This Row],[release_date]])</f>
        <v>5</v>
      </c>
      <c r="G302" s="3">
        <v>44566</v>
      </c>
      <c r="H302">
        <v>349585590</v>
      </c>
      <c r="I302" t="s">
        <v>21</v>
      </c>
      <c r="J302" t="s">
        <v>16</v>
      </c>
      <c r="K302" t="str">
        <f>LEFT(Table13[[#This Row],[mode]],3)</f>
        <v>Maj</v>
      </c>
      <c r="L302" s="2">
        <v>60.479858122833456</v>
      </c>
      <c r="M302">
        <v>45</v>
      </c>
      <c r="N302">
        <v>47</v>
      </c>
      <c r="O302">
        <v>62</v>
      </c>
      <c r="P302">
        <v>0</v>
      </c>
      <c r="Q302">
        <v>31</v>
      </c>
      <c r="R302">
        <v>5</v>
      </c>
    </row>
    <row r="303" spans="1:18">
      <c r="A303" t="s">
        <v>1062</v>
      </c>
      <c r="B303" t="s">
        <v>54</v>
      </c>
      <c r="C303">
        <v>1</v>
      </c>
      <c r="D303">
        <f>YEAR(Table13[[#This Row],[release_date]])</f>
        <v>2017</v>
      </c>
      <c r="E303">
        <f>MONTH(Table13[[#This Row],[release_date]])</f>
        <v>3</v>
      </c>
      <c r="F303">
        <f>DAY(Table13[[#This Row],[release_date]])</f>
        <v>30</v>
      </c>
      <c r="G303" s="3">
        <v>42824</v>
      </c>
      <c r="H303">
        <v>777765388</v>
      </c>
      <c r="I303" t="s">
        <v>59</v>
      </c>
      <c r="J303" t="s">
        <v>16</v>
      </c>
      <c r="K303" t="str">
        <f>LEFT(Table13[[#This Row],[mode]],3)</f>
        <v>Maj</v>
      </c>
      <c r="L303" s="2">
        <v>60.437927197823299</v>
      </c>
      <c r="M303">
        <v>11</v>
      </c>
      <c r="N303">
        <v>33</v>
      </c>
      <c r="O303">
        <v>90</v>
      </c>
      <c r="P303">
        <v>0</v>
      </c>
      <c r="Q303">
        <v>8</v>
      </c>
      <c r="R303">
        <v>5</v>
      </c>
    </row>
    <row r="304" spans="1:18">
      <c r="A304" t="s">
        <v>1102</v>
      </c>
      <c r="B304" t="s">
        <v>422</v>
      </c>
      <c r="C304">
        <v>1</v>
      </c>
      <c r="D304">
        <f>YEAR(Table13[[#This Row],[release_date]])</f>
        <v>2022</v>
      </c>
      <c r="E304">
        <f>MONTH(Table13[[#This Row],[release_date]])</f>
        <v>1</v>
      </c>
      <c r="F304">
        <f>DAY(Table13[[#This Row],[release_date]])</f>
        <v>10</v>
      </c>
      <c r="G304" s="3">
        <v>44571</v>
      </c>
      <c r="H304">
        <v>77337771</v>
      </c>
      <c r="I304" t="s">
        <v>86</v>
      </c>
      <c r="J304" t="s">
        <v>27</v>
      </c>
      <c r="K304" t="str">
        <f>LEFT(Table13[[#This Row],[mode]],3)</f>
        <v>Min</v>
      </c>
      <c r="L304" s="2">
        <v>60.848845279235277</v>
      </c>
      <c r="M304">
        <v>40</v>
      </c>
      <c r="N304">
        <v>89</v>
      </c>
      <c r="O304">
        <v>9</v>
      </c>
      <c r="P304">
        <v>0</v>
      </c>
      <c r="Q304">
        <v>60</v>
      </c>
      <c r="R304">
        <v>6</v>
      </c>
    </row>
    <row r="305" spans="1:18">
      <c r="A305" t="s">
        <v>1152</v>
      </c>
      <c r="B305" t="s">
        <v>1153</v>
      </c>
      <c r="C305">
        <v>1</v>
      </c>
      <c r="D305">
        <f>YEAR(Table13[[#This Row],[release_date]])</f>
        <v>2013</v>
      </c>
      <c r="E305">
        <f>MONTH(Table13[[#This Row],[release_date]])</f>
        <v>8</v>
      </c>
      <c r="F305">
        <f>DAY(Table13[[#This Row],[release_date]])</f>
        <v>16</v>
      </c>
      <c r="G305" s="3">
        <v>41502</v>
      </c>
      <c r="H305">
        <v>240769997</v>
      </c>
      <c r="I305" t="s">
        <v>1602</v>
      </c>
      <c r="J305" t="s">
        <v>16</v>
      </c>
      <c r="K305" t="str">
        <f>LEFT(Table13[[#This Row],[mode]],3)</f>
        <v>Maj</v>
      </c>
      <c r="L305" s="2">
        <v>60.434489894688198</v>
      </c>
      <c r="M305">
        <v>37</v>
      </c>
      <c r="N305">
        <v>71</v>
      </c>
      <c r="O305">
        <v>8</v>
      </c>
      <c r="P305">
        <v>0</v>
      </c>
      <c r="Q305">
        <v>48</v>
      </c>
      <c r="R305">
        <v>4</v>
      </c>
    </row>
    <row r="306" spans="1:18">
      <c r="A306" t="s">
        <v>1162</v>
      </c>
      <c r="B306" t="s">
        <v>1083</v>
      </c>
      <c r="C306">
        <v>1</v>
      </c>
      <c r="D306">
        <f>YEAR(Table13[[#This Row],[release_date]])</f>
        <v>2021</v>
      </c>
      <c r="E306">
        <f>MONTH(Table13[[#This Row],[release_date]])</f>
        <v>12</v>
      </c>
      <c r="F306">
        <f>DAY(Table13[[#This Row],[release_date]])</f>
        <v>10</v>
      </c>
      <c r="G306" s="3">
        <v>44540</v>
      </c>
      <c r="H306">
        <v>185408548</v>
      </c>
      <c r="I306" t="s">
        <v>38</v>
      </c>
      <c r="J306" t="s">
        <v>16</v>
      </c>
      <c r="K306" t="str">
        <f>LEFT(Table13[[#This Row],[mode]],3)</f>
        <v>Maj</v>
      </c>
      <c r="L306" s="2">
        <v>60.054193974833623</v>
      </c>
      <c r="M306">
        <v>47</v>
      </c>
      <c r="N306">
        <v>62</v>
      </c>
      <c r="O306">
        <v>3</v>
      </c>
      <c r="P306">
        <v>0</v>
      </c>
      <c r="Q306">
        <v>38</v>
      </c>
      <c r="R306">
        <v>4</v>
      </c>
    </row>
    <row r="307" spans="1:18">
      <c r="A307" t="s">
        <v>1274</v>
      </c>
      <c r="B307" t="s">
        <v>955</v>
      </c>
      <c r="C307">
        <v>1</v>
      </c>
      <c r="D307">
        <f>YEAR(Table13[[#This Row],[release_date]])</f>
        <v>2022</v>
      </c>
      <c r="E307">
        <f>MONTH(Table13[[#This Row],[release_date]])</f>
        <v>3</v>
      </c>
      <c r="F307">
        <f>DAY(Table13[[#This Row],[release_date]])</f>
        <v>31</v>
      </c>
      <c r="G307" s="3">
        <v>44651</v>
      </c>
      <c r="H307">
        <v>255120451</v>
      </c>
      <c r="I307" t="s">
        <v>21</v>
      </c>
      <c r="J307" t="s">
        <v>16</v>
      </c>
      <c r="K307" t="str">
        <f>LEFT(Table13[[#This Row],[mode]],3)</f>
        <v>Maj</v>
      </c>
      <c r="L307" s="2">
        <v>60.565919200480103</v>
      </c>
      <c r="M307">
        <v>58</v>
      </c>
      <c r="N307">
        <v>69</v>
      </c>
      <c r="O307">
        <v>2</v>
      </c>
      <c r="P307">
        <v>0</v>
      </c>
      <c r="Q307">
        <v>58</v>
      </c>
      <c r="R307">
        <v>4</v>
      </c>
    </row>
    <row r="308" spans="1:18">
      <c r="A308" t="s">
        <v>1424</v>
      </c>
      <c r="B308" t="s">
        <v>205</v>
      </c>
      <c r="C308">
        <v>1</v>
      </c>
      <c r="D308">
        <f>YEAR(Table13[[#This Row],[release_date]])</f>
        <v>2022</v>
      </c>
      <c r="E308">
        <f>MONTH(Table13[[#This Row],[release_date]])</f>
        <v>6</v>
      </c>
      <c r="F308">
        <f>DAY(Table13[[#This Row],[release_date]])</f>
        <v>10</v>
      </c>
      <c r="G308" s="3">
        <v>44722</v>
      </c>
      <c r="H308">
        <v>79095270</v>
      </c>
      <c r="I308" t="s">
        <v>1605</v>
      </c>
      <c r="J308" t="s">
        <v>27</v>
      </c>
      <c r="K308" t="str">
        <f>LEFT(Table13[[#This Row],[mode]],3)</f>
        <v>Min</v>
      </c>
      <c r="L308" s="2">
        <v>60.840742452018432</v>
      </c>
      <c r="M308">
        <v>68</v>
      </c>
      <c r="N308">
        <v>84</v>
      </c>
      <c r="O308">
        <v>4</v>
      </c>
      <c r="P308">
        <v>0</v>
      </c>
      <c r="Q308">
        <v>24</v>
      </c>
      <c r="R308">
        <v>11</v>
      </c>
    </row>
    <row r="309" spans="1:18">
      <c r="A309" t="s">
        <v>1454</v>
      </c>
      <c r="B309" t="s">
        <v>1455</v>
      </c>
      <c r="C309">
        <v>3</v>
      </c>
      <c r="D309">
        <f>YEAR(Table13[[#This Row],[release_date]])</f>
        <v>2022</v>
      </c>
      <c r="E309">
        <f>MONTH(Table13[[#This Row],[release_date]])</f>
        <v>3</v>
      </c>
      <c r="F309">
        <f>DAY(Table13[[#This Row],[release_date]])</f>
        <v>18</v>
      </c>
      <c r="G309" s="3">
        <v>44638</v>
      </c>
      <c r="H309">
        <v>286739476</v>
      </c>
      <c r="I309" t="s">
        <v>86</v>
      </c>
      <c r="J309" t="s">
        <v>27</v>
      </c>
      <c r="K309" t="str">
        <f>LEFT(Table13[[#This Row],[mode]],3)</f>
        <v>Min</v>
      </c>
      <c r="L309" s="2">
        <v>60.644356207163348</v>
      </c>
      <c r="M309">
        <v>46</v>
      </c>
      <c r="N309">
        <v>71</v>
      </c>
      <c r="O309">
        <v>3</v>
      </c>
      <c r="P309">
        <v>0</v>
      </c>
      <c r="Q309">
        <v>16</v>
      </c>
      <c r="R309">
        <v>4</v>
      </c>
    </row>
    <row r="310" spans="1:18">
      <c r="A310" t="s">
        <v>1593</v>
      </c>
      <c r="B310" t="s">
        <v>1594</v>
      </c>
      <c r="C310">
        <v>1</v>
      </c>
      <c r="D310">
        <f>YEAR(Table13[[#This Row],[release_date]])</f>
        <v>2022</v>
      </c>
      <c r="E310">
        <f>MONTH(Table13[[#This Row],[release_date]])</f>
        <v>11</v>
      </c>
      <c r="F310">
        <f>DAY(Table13[[#This Row],[release_date]])</f>
        <v>3</v>
      </c>
      <c r="G310" s="3">
        <v>44868</v>
      </c>
      <c r="H310">
        <v>91473363</v>
      </c>
      <c r="I310" t="s">
        <v>24</v>
      </c>
      <c r="J310" t="s">
        <v>16</v>
      </c>
      <c r="K310" t="str">
        <f>LEFT(Table13[[#This Row],[mode]],3)</f>
        <v>Maj</v>
      </c>
      <c r="L310" s="2">
        <v>60.663150743838031</v>
      </c>
      <c r="M310">
        <v>24</v>
      </c>
      <c r="N310">
        <v>39</v>
      </c>
      <c r="O310">
        <v>57</v>
      </c>
      <c r="P310">
        <v>0</v>
      </c>
      <c r="Q310">
        <v>8</v>
      </c>
      <c r="R310">
        <v>3</v>
      </c>
    </row>
    <row r="311" spans="1:18">
      <c r="A311" t="s">
        <v>91</v>
      </c>
      <c r="B311" t="s">
        <v>92</v>
      </c>
      <c r="C311">
        <v>2</v>
      </c>
      <c r="D311">
        <f>YEAR(Table13[[#This Row],[release_date]])</f>
        <v>2023</v>
      </c>
      <c r="E311">
        <f>MONTH(Table13[[#This Row],[release_date]])</f>
        <v>4</v>
      </c>
      <c r="F311">
        <f>DAY(Table13[[#This Row],[release_date]])</f>
        <v>7</v>
      </c>
      <c r="G311" s="3">
        <v>45023</v>
      </c>
      <c r="H311">
        <v>188933502</v>
      </c>
      <c r="I311" t="s">
        <v>1604</v>
      </c>
      <c r="J311" t="s">
        <v>16</v>
      </c>
      <c r="K311" t="str">
        <f>LEFT(Table13[[#This Row],[mode]],3)</f>
        <v>Maj</v>
      </c>
      <c r="L311" s="2">
        <v>61.221139749114151</v>
      </c>
      <c r="M311">
        <v>39</v>
      </c>
      <c r="N311">
        <v>73</v>
      </c>
      <c r="O311">
        <v>37</v>
      </c>
      <c r="P311">
        <v>0</v>
      </c>
      <c r="Q311">
        <v>11</v>
      </c>
      <c r="R311">
        <v>3</v>
      </c>
    </row>
    <row r="312" spans="1:18">
      <c r="A312" t="s">
        <v>131</v>
      </c>
      <c r="B312" t="s">
        <v>23</v>
      </c>
      <c r="C312">
        <v>1</v>
      </c>
      <c r="D312">
        <f>YEAR(Table13[[#This Row],[release_date]])</f>
        <v>2020</v>
      </c>
      <c r="E312">
        <f>MONTH(Table13[[#This Row],[release_date]])</f>
        <v>7</v>
      </c>
      <c r="F312">
        <f>DAY(Table13[[#This Row],[release_date]])</f>
        <v>24</v>
      </c>
      <c r="G312" s="3">
        <v>44036</v>
      </c>
      <c r="H312">
        <v>812019557</v>
      </c>
      <c r="J312" t="s">
        <v>27</v>
      </c>
      <c r="K312" t="str">
        <f>LEFT(Table13[[#This Row],[mode]],3)</f>
        <v>Min</v>
      </c>
      <c r="L312" s="2">
        <v>61.577850335218066</v>
      </c>
      <c r="M312">
        <v>53</v>
      </c>
      <c r="N312">
        <v>58</v>
      </c>
      <c r="O312">
        <v>55</v>
      </c>
      <c r="P312">
        <v>0</v>
      </c>
      <c r="Q312">
        <v>27</v>
      </c>
      <c r="R312">
        <v>4</v>
      </c>
    </row>
    <row r="313" spans="1:18">
      <c r="A313" t="s">
        <v>156</v>
      </c>
      <c r="B313" t="s">
        <v>157</v>
      </c>
      <c r="C313">
        <v>1</v>
      </c>
      <c r="D313">
        <f>YEAR(Table13[[#This Row],[release_date]])</f>
        <v>2012</v>
      </c>
      <c r="E313">
        <f>MONTH(Table13[[#This Row],[release_date]])</f>
        <v>5</v>
      </c>
      <c r="F313">
        <f>DAY(Table13[[#This Row],[release_date]])</f>
        <v>14</v>
      </c>
      <c r="G313" s="3">
        <v>41043</v>
      </c>
      <c r="H313">
        <v>2282771485</v>
      </c>
      <c r="I313" t="s">
        <v>1601</v>
      </c>
      <c r="J313" t="s">
        <v>16</v>
      </c>
      <c r="K313" t="str">
        <f>LEFT(Table13[[#This Row],[mode]],3)</f>
        <v>Maj</v>
      </c>
      <c r="L313" s="2">
        <v>61.381079796173893</v>
      </c>
      <c r="M313">
        <v>41</v>
      </c>
      <c r="N313">
        <v>81</v>
      </c>
      <c r="O313">
        <v>5</v>
      </c>
      <c r="P313">
        <v>2</v>
      </c>
      <c r="Q313">
        <v>10</v>
      </c>
      <c r="R313">
        <v>3</v>
      </c>
    </row>
    <row r="314" spans="1:18">
      <c r="A314" t="s">
        <v>217</v>
      </c>
      <c r="B314" t="s">
        <v>218</v>
      </c>
      <c r="C314">
        <v>1</v>
      </c>
      <c r="D314">
        <f>YEAR(Table13[[#This Row],[release_date]])</f>
        <v>2017</v>
      </c>
      <c r="E314">
        <f>MONTH(Table13[[#This Row],[release_date]])</f>
        <v>4</v>
      </c>
      <c r="F314">
        <f>DAY(Table13[[#This Row],[release_date]])</f>
        <v>28</v>
      </c>
      <c r="G314" s="3">
        <v>42853</v>
      </c>
      <c r="H314">
        <v>1116995633</v>
      </c>
      <c r="I314" t="s">
        <v>1602</v>
      </c>
      <c r="J314" t="s">
        <v>16</v>
      </c>
      <c r="K314" t="str">
        <f>LEFT(Table13[[#This Row],[mode]],3)</f>
        <v>Maj</v>
      </c>
      <c r="L314" s="2">
        <v>61.50829721723143</v>
      </c>
      <c r="M314">
        <v>45</v>
      </c>
      <c r="N314">
        <v>69</v>
      </c>
      <c r="O314">
        <v>2</v>
      </c>
      <c r="P314">
        <v>0</v>
      </c>
      <c r="Q314">
        <v>9</v>
      </c>
      <c r="R314">
        <v>3</v>
      </c>
    </row>
    <row r="315" spans="1:18">
      <c r="A315" t="s">
        <v>221</v>
      </c>
      <c r="B315" t="s">
        <v>222</v>
      </c>
      <c r="C315">
        <v>1</v>
      </c>
      <c r="D315">
        <f>YEAR(Table13[[#This Row],[release_date]])</f>
        <v>2011</v>
      </c>
      <c r="E315">
        <f>MONTH(Table13[[#This Row],[release_date]])</f>
        <v>1</v>
      </c>
      <c r="F315">
        <f>DAY(Table13[[#This Row],[release_date]])</f>
        <v>1</v>
      </c>
      <c r="G315" s="3">
        <v>40544</v>
      </c>
      <c r="H315">
        <v>1163620694</v>
      </c>
      <c r="I315" t="s">
        <v>38</v>
      </c>
      <c r="J315" t="s">
        <v>27</v>
      </c>
      <c r="K315" t="str">
        <f>LEFT(Table13[[#This Row],[mode]],3)</f>
        <v>Min</v>
      </c>
      <c r="L315" s="2">
        <v>61.064071730820565</v>
      </c>
      <c r="M315">
        <v>47</v>
      </c>
      <c r="N315">
        <v>68</v>
      </c>
      <c r="O315">
        <v>0</v>
      </c>
      <c r="P315">
        <v>0</v>
      </c>
      <c r="Q315">
        <v>13</v>
      </c>
      <c r="R315">
        <v>3</v>
      </c>
    </row>
    <row r="316" spans="1:18">
      <c r="A316" t="s">
        <v>305</v>
      </c>
      <c r="B316" t="s">
        <v>306</v>
      </c>
      <c r="C316">
        <v>1</v>
      </c>
      <c r="D316">
        <f>YEAR(Table13[[#This Row],[release_date]])</f>
        <v>2021</v>
      </c>
      <c r="E316">
        <f>MONTH(Table13[[#This Row],[release_date]])</f>
        <v>3</v>
      </c>
      <c r="F316">
        <f>DAY(Table13[[#This Row],[release_date]])</f>
        <v>19</v>
      </c>
      <c r="G316" s="3">
        <v>44274</v>
      </c>
      <c r="H316">
        <v>1167330737</v>
      </c>
      <c r="I316" t="s">
        <v>38</v>
      </c>
      <c r="J316" t="s">
        <v>16</v>
      </c>
      <c r="K316" t="str">
        <f>LEFT(Table13[[#This Row],[mode]],3)</f>
        <v>Maj</v>
      </c>
      <c r="L316" s="2">
        <v>61.430960333879526</v>
      </c>
      <c r="M316">
        <v>41</v>
      </c>
      <c r="N316">
        <v>74</v>
      </c>
      <c r="O316">
        <v>21</v>
      </c>
      <c r="P316">
        <v>0</v>
      </c>
      <c r="Q316">
        <v>40</v>
      </c>
      <c r="R316">
        <v>6</v>
      </c>
    </row>
    <row r="317" spans="1:18">
      <c r="A317" t="s">
        <v>374</v>
      </c>
      <c r="B317" t="s">
        <v>375</v>
      </c>
      <c r="C317">
        <v>4</v>
      </c>
      <c r="D317">
        <f>YEAR(Table13[[#This Row],[release_date]])</f>
        <v>2023</v>
      </c>
      <c r="E317">
        <f>MONTH(Table13[[#This Row],[release_date]])</f>
        <v>6</v>
      </c>
      <c r="F317">
        <f>DAY(Table13[[#This Row],[release_date]])</f>
        <v>2</v>
      </c>
      <c r="G317" s="3">
        <v>45079</v>
      </c>
      <c r="H317">
        <v>86773632</v>
      </c>
      <c r="I317" t="s">
        <v>15</v>
      </c>
      <c r="J317" t="s">
        <v>27</v>
      </c>
      <c r="K317" t="str">
        <f>LEFT(Table13[[#This Row],[mode]],3)</f>
        <v>Min</v>
      </c>
      <c r="L317" s="2">
        <v>61.991541200276096</v>
      </c>
      <c r="M317">
        <v>20</v>
      </c>
      <c r="N317">
        <v>48</v>
      </c>
      <c r="O317">
        <v>21</v>
      </c>
      <c r="P317">
        <v>0</v>
      </c>
      <c r="Q317">
        <v>12</v>
      </c>
      <c r="R317">
        <v>6</v>
      </c>
    </row>
    <row r="318" spans="1:18">
      <c r="A318" t="s">
        <v>608</v>
      </c>
      <c r="B318" t="s">
        <v>76</v>
      </c>
      <c r="C318">
        <v>1</v>
      </c>
      <c r="D318">
        <f>YEAR(Table13[[#This Row],[release_date]])</f>
        <v>2022</v>
      </c>
      <c r="E318">
        <f>MONTH(Table13[[#This Row],[release_date]])</f>
        <v>12</v>
      </c>
      <c r="F318">
        <f>DAY(Table13[[#This Row],[release_date]])</f>
        <v>2</v>
      </c>
      <c r="G318" s="3">
        <v>44897</v>
      </c>
      <c r="H318">
        <v>148469433</v>
      </c>
      <c r="I318" t="s">
        <v>59</v>
      </c>
      <c r="J318" t="s">
        <v>16</v>
      </c>
      <c r="K318" t="str">
        <f>LEFT(Table13[[#This Row],[mode]],3)</f>
        <v>Maj</v>
      </c>
      <c r="L318" s="2">
        <v>61.228092331148723</v>
      </c>
      <c r="M318">
        <v>92</v>
      </c>
      <c r="N318">
        <v>91</v>
      </c>
      <c r="O318">
        <v>0</v>
      </c>
      <c r="P318">
        <v>0</v>
      </c>
      <c r="Q318">
        <v>26</v>
      </c>
      <c r="R318">
        <v>3</v>
      </c>
    </row>
    <row r="319" spans="1:18">
      <c r="A319" t="s">
        <v>881</v>
      </c>
      <c r="B319" t="s">
        <v>50</v>
      </c>
      <c r="C319">
        <v>1</v>
      </c>
      <c r="D319">
        <f>YEAR(Table13[[#This Row],[release_date]])</f>
        <v>2022</v>
      </c>
      <c r="E319">
        <f>MONTH(Table13[[#This Row],[release_date]])</f>
        <v>12</v>
      </c>
      <c r="F319">
        <f>DAY(Table13[[#This Row],[release_date]])</f>
        <v>9</v>
      </c>
      <c r="G319" s="3">
        <v>44904</v>
      </c>
      <c r="H319">
        <v>51641685</v>
      </c>
      <c r="I319" t="s">
        <v>38</v>
      </c>
      <c r="J319" t="s">
        <v>16</v>
      </c>
      <c r="K319" t="str">
        <f>LEFT(Table13[[#This Row],[mode]],3)</f>
        <v>Maj</v>
      </c>
      <c r="L319" s="2">
        <v>61.126198244478275</v>
      </c>
      <c r="M319">
        <v>48</v>
      </c>
      <c r="N319">
        <v>55</v>
      </c>
      <c r="O319">
        <v>67</v>
      </c>
      <c r="P319">
        <v>0</v>
      </c>
      <c r="Q319">
        <v>16</v>
      </c>
      <c r="R319">
        <v>8</v>
      </c>
    </row>
    <row r="320" spans="1:18">
      <c r="A320" t="s">
        <v>914</v>
      </c>
      <c r="B320" t="s">
        <v>698</v>
      </c>
      <c r="C320">
        <v>1</v>
      </c>
      <c r="D320">
        <f>YEAR(Table13[[#This Row],[release_date]])</f>
        <v>2020</v>
      </c>
      <c r="E320">
        <f>MONTH(Table13[[#This Row],[release_date]])</f>
        <v>9</v>
      </c>
      <c r="F320">
        <f>DAY(Table13[[#This Row],[release_date]])</f>
        <v>18</v>
      </c>
      <c r="G320" s="3">
        <v>44092</v>
      </c>
      <c r="H320">
        <v>1735441776</v>
      </c>
      <c r="I320" t="s">
        <v>1605</v>
      </c>
      <c r="J320" t="s">
        <v>27</v>
      </c>
      <c r="K320" t="str">
        <f>LEFT(Table13[[#This Row],[mode]],3)</f>
        <v>Min</v>
      </c>
      <c r="L320" s="2">
        <v>61.371311285053146</v>
      </c>
      <c r="M320">
        <v>76</v>
      </c>
      <c r="N320">
        <v>51</v>
      </c>
      <c r="O320">
        <v>30</v>
      </c>
      <c r="P320">
        <v>0</v>
      </c>
      <c r="Q320">
        <v>38</v>
      </c>
      <c r="R320">
        <v>15</v>
      </c>
    </row>
    <row r="321" spans="1:18">
      <c r="A321" t="s">
        <v>1053</v>
      </c>
      <c r="B321" t="s">
        <v>1054</v>
      </c>
      <c r="C321">
        <v>1</v>
      </c>
      <c r="D321">
        <f>YEAR(Table13[[#This Row],[release_date]])</f>
        <v>2020</v>
      </c>
      <c r="E321">
        <f>MONTH(Table13[[#This Row],[release_date]])</f>
        <v>2</v>
      </c>
      <c r="F321">
        <f>DAY(Table13[[#This Row],[release_date]])</f>
        <v>21</v>
      </c>
      <c r="G321" s="3">
        <v>43882</v>
      </c>
      <c r="H321">
        <v>951637566</v>
      </c>
      <c r="J321" t="s">
        <v>16</v>
      </c>
      <c r="K321" t="str">
        <f>LEFT(Table13[[#This Row],[mode]],3)</f>
        <v>Maj</v>
      </c>
      <c r="L321" s="2">
        <v>61.794498815783719</v>
      </c>
      <c r="M321">
        <v>59</v>
      </c>
      <c r="N321">
        <v>46</v>
      </c>
      <c r="O321">
        <v>56</v>
      </c>
      <c r="P321">
        <v>0</v>
      </c>
      <c r="Q321">
        <v>13</v>
      </c>
      <c r="R321">
        <v>5</v>
      </c>
    </row>
    <row r="322" spans="1:18">
      <c r="A322" t="s">
        <v>1151</v>
      </c>
      <c r="B322" t="s">
        <v>1072</v>
      </c>
      <c r="C322">
        <v>1</v>
      </c>
      <c r="D322">
        <f>YEAR(Table13[[#This Row],[release_date]])</f>
        <v>2022</v>
      </c>
      <c r="E322">
        <f>MONTH(Table13[[#This Row],[release_date]])</f>
        <v>2</v>
      </c>
      <c r="F322">
        <f>DAY(Table13[[#This Row],[release_date]])</f>
        <v>4</v>
      </c>
      <c r="G322" s="3">
        <v>44596</v>
      </c>
      <c r="H322">
        <v>343197054</v>
      </c>
      <c r="I322" t="s">
        <v>38</v>
      </c>
      <c r="J322" t="s">
        <v>27</v>
      </c>
      <c r="K322" t="str">
        <f>LEFT(Table13[[#This Row],[mode]],3)</f>
        <v>Min</v>
      </c>
      <c r="L322" s="2">
        <v>61.425272412747674</v>
      </c>
      <c r="M322">
        <v>65</v>
      </c>
      <c r="N322">
        <v>64</v>
      </c>
      <c r="O322">
        <v>1</v>
      </c>
      <c r="P322">
        <v>0</v>
      </c>
      <c r="Q322">
        <v>12</v>
      </c>
      <c r="R322">
        <v>4</v>
      </c>
    </row>
    <row r="323" spans="1:18">
      <c r="A323" t="s">
        <v>1258</v>
      </c>
      <c r="B323" t="s">
        <v>1259</v>
      </c>
      <c r="C323">
        <v>2</v>
      </c>
      <c r="D323">
        <f>YEAR(Table13[[#This Row],[release_date]])</f>
        <v>2017</v>
      </c>
      <c r="E323">
        <f>MONTH(Table13[[#This Row],[release_date]])</f>
        <v>2</v>
      </c>
      <c r="F323">
        <f>DAY(Table13[[#This Row],[release_date]])</f>
        <v>22</v>
      </c>
      <c r="G323" s="3">
        <v>42788</v>
      </c>
      <c r="H323">
        <v>2204080728</v>
      </c>
      <c r="I323" t="s">
        <v>15</v>
      </c>
      <c r="J323" t="s">
        <v>27</v>
      </c>
      <c r="K323" t="str">
        <f>LEFT(Table13[[#This Row],[mode]],3)</f>
        <v>Min</v>
      </c>
      <c r="L323" s="2">
        <v>61.070380993233734</v>
      </c>
      <c r="M323">
        <v>47</v>
      </c>
      <c r="N323">
        <v>65</v>
      </c>
      <c r="O323">
        <v>3</v>
      </c>
      <c r="P323">
        <v>0</v>
      </c>
      <c r="Q323">
        <v>17</v>
      </c>
      <c r="R323">
        <v>4</v>
      </c>
    </row>
    <row r="324" spans="1:18">
      <c r="A324" t="s">
        <v>1319</v>
      </c>
      <c r="B324" t="s">
        <v>271</v>
      </c>
      <c r="C324">
        <v>1</v>
      </c>
      <c r="D324">
        <f>YEAR(Table13[[#This Row],[release_date]])</f>
        <v>2014</v>
      </c>
      <c r="E324">
        <f>MONTH(Table13[[#This Row],[release_date]])</f>
        <v>6</v>
      </c>
      <c r="F324">
        <f>DAY(Table13[[#This Row],[release_date]])</f>
        <v>20</v>
      </c>
      <c r="G324" s="3">
        <v>41810</v>
      </c>
      <c r="H324">
        <v>2236667932</v>
      </c>
      <c r="I324" t="s">
        <v>86</v>
      </c>
      <c r="J324" t="s">
        <v>16</v>
      </c>
      <c r="K324" t="str">
        <f>LEFT(Table13[[#This Row],[mode]],3)</f>
        <v>Maj</v>
      </c>
      <c r="L324" s="2">
        <v>61.943232448203283</v>
      </c>
      <c r="M324">
        <v>20</v>
      </c>
      <c r="N324">
        <v>38</v>
      </c>
      <c r="O324">
        <v>61</v>
      </c>
      <c r="P324">
        <v>0</v>
      </c>
      <c r="Q324">
        <v>10</v>
      </c>
      <c r="R324">
        <v>5</v>
      </c>
    </row>
    <row r="325" spans="1:18">
      <c r="A325" t="s">
        <v>1320</v>
      </c>
      <c r="B325" t="s">
        <v>306</v>
      </c>
      <c r="C325">
        <v>1</v>
      </c>
      <c r="D325">
        <f>YEAR(Table13[[#This Row],[release_date]])</f>
        <v>2015</v>
      </c>
      <c r="E325">
        <f>MONTH(Table13[[#This Row],[release_date]])</f>
        <v>11</v>
      </c>
      <c r="F325">
        <f>DAY(Table13[[#This Row],[release_date]])</f>
        <v>9</v>
      </c>
      <c r="G325" s="3">
        <v>42317</v>
      </c>
      <c r="H325">
        <v>2123309722</v>
      </c>
      <c r="I325" t="s">
        <v>86</v>
      </c>
      <c r="J325" t="s">
        <v>16</v>
      </c>
      <c r="K325" t="str">
        <f>LEFT(Table13[[#This Row],[mode]],3)</f>
        <v>Maj</v>
      </c>
      <c r="L325" s="2">
        <v>61.046956859641504</v>
      </c>
      <c r="M325">
        <v>53</v>
      </c>
      <c r="N325">
        <v>38</v>
      </c>
      <c r="O325">
        <v>84</v>
      </c>
      <c r="P325">
        <v>0</v>
      </c>
      <c r="Q325">
        <v>28</v>
      </c>
      <c r="R325">
        <v>44</v>
      </c>
    </row>
    <row r="326" spans="1:18">
      <c r="A326" t="s">
        <v>1344</v>
      </c>
      <c r="B326" t="s">
        <v>1345</v>
      </c>
      <c r="C326">
        <v>3</v>
      </c>
      <c r="D326">
        <f>YEAR(Table13[[#This Row],[release_date]])</f>
        <v>2022</v>
      </c>
      <c r="E326">
        <f>MONTH(Table13[[#This Row],[release_date]])</f>
        <v>5</v>
      </c>
      <c r="F326">
        <f>DAY(Table13[[#This Row],[release_date]])</f>
        <v>13</v>
      </c>
      <c r="G326" s="3">
        <v>44694</v>
      </c>
      <c r="H326">
        <v>86176890</v>
      </c>
      <c r="I326" t="s">
        <v>1605</v>
      </c>
      <c r="J326" t="s">
        <v>16</v>
      </c>
      <c r="K326" t="str">
        <f>LEFT(Table13[[#This Row],[mode]],3)</f>
        <v>Maj</v>
      </c>
      <c r="L326" s="2">
        <v>61.25362758576631</v>
      </c>
      <c r="M326">
        <v>66</v>
      </c>
      <c r="N326">
        <v>71</v>
      </c>
      <c r="O326">
        <v>53</v>
      </c>
      <c r="P326">
        <v>0</v>
      </c>
      <c r="Q326">
        <v>32</v>
      </c>
      <c r="R326">
        <v>46</v>
      </c>
    </row>
    <row r="327" spans="1:18">
      <c r="A327" t="s">
        <v>1358</v>
      </c>
      <c r="B327" t="s">
        <v>1359</v>
      </c>
      <c r="C327">
        <v>2</v>
      </c>
      <c r="D327">
        <f>YEAR(Table13[[#This Row],[release_date]])</f>
        <v>2019</v>
      </c>
      <c r="E327">
        <f>MONTH(Table13[[#This Row],[release_date]])</f>
        <v>5</v>
      </c>
      <c r="F327">
        <f>DAY(Table13[[#This Row],[release_date]])</f>
        <v>31</v>
      </c>
      <c r="G327" s="3">
        <v>43616</v>
      </c>
      <c r="H327">
        <v>1304313953</v>
      </c>
      <c r="I327" t="s">
        <v>38</v>
      </c>
      <c r="J327" t="s">
        <v>16</v>
      </c>
      <c r="K327" t="str">
        <f>LEFT(Table13[[#This Row],[mode]],3)</f>
        <v>Maj</v>
      </c>
      <c r="L327" s="2">
        <v>61.695806771718736</v>
      </c>
      <c r="M327">
        <v>24</v>
      </c>
      <c r="N327">
        <v>62</v>
      </c>
      <c r="O327">
        <v>60</v>
      </c>
      <c r="P327">
        <v>0</v>
      </c>
      <c r="Q327">
        <v>24</v>
      </c>
      <c r="R327">
        <v>31</v>
      </c>
    </row>
    <row r="328" spans="1:18">
      <c r="A328" t="s">
        <v>1380</v>
      </c>
      <c r="B328" t="s">
        <v>1381</v>
      </c>
      <c r="C328">
        <v>2</v>
      </c>
      <c r="D328">
        <f>YEAR(Table13[[#This Row],[release_date]])</f>
        <v>2022</v>
      </c>
      <c r="E328">
        <f>MONTH(Table13[[#This Row],[release_date]])</f>
        <v>4</v>
      </c>
      <c r="F328">
        <f>DAY(Table13[[#This Row],[release_date]])</f>
        <v>25</v>
      </c>
      <c r="G328" s="3">
        <v>44676</v>
      </c>
      <c r="H328">
        <v>164163229</v>
      </c>
      <c r="J328" t="s">
        <v>16</v>
      </c>
      <c r="K328" t="str">
        <f>LEFT(Table13[[#This Row],[mode]],3)</f>
        <v>Maj</v>
      </c>
      <c r="L328" s="2">
        <v>61.973589459848846</v>
      </c>
      <c r="M328">
        <v>32</v>
      </c>
      <c r="N328">
        <v>90</v>
      </c>
      <c r="O328">
        <v>25</v>
      </c>
      <c r="P328">
        <v>0</v>
      </c>
      <c r="Q328">
        <v>10</v>
      </c>
      <c r="R328">
        <v>9</v>
      </c>
    </row>
    <row r="329" spans="1:18">
      <c r="A329" t="s">
        <v>1507</v>
      </c>
      <c r="B329" t="s">
        <v>1458</v>
      </c>
      <c r="C329">
        <v>1</v>
      </c>
      <c r="D329">
        <f>YEAR(Table13[[#This Row],[release_date]])</f>
        <v>2022</v>
      </c>
      <c r="E329">
        <f>MONTH(Table13[[#This Row],[release_date]])</f>
        <v>7</v>
      </c>
      <c r="F329">
        <f>DAY(Table13[[#This Row],[release_date]])</f>
        <v>20</v>
      </c>
      <c r="G329" s="3">
        <v>44762</v>
      </c>
      <c r="H329">
        <v>185236961</v>
      </c>
      <c r="I329" t="s">
        <v>1605</v>
      </c>
      <c r="J329" t="s">
        <v>16</v>
      </c>
      <c r="K329" t="str">
        <f>LEFT(Table13[[#This Row],[mode]],3)</f>
        <v>Maj</v>
      </c>
      <c r="L329" s="2">
        <v>61.668950436076607</v>
      </c>
      <c r="M329">
        <v>38</v>
      </c>
      <c r="N329">
        <v>62</v>
      </c>
      <c r="O329">
        <v>14</v>
      </c>
      <c r="P329">
        <v>0</v>
      </c>
      <c r="Q329">
        <v>23</v>
      </c>
      <c r="R329">
        <v>40</v>
      </c>
    </row>
    <row r="330" spans="1:18">
      <c r="A330" t="s">
        <v>1600</v>
      </c>
      <c r="B330" t="s">
        <v>1484</v>
      </c>
      <c r="C330">
        <v>1</v>
      </c>
      <c r="D330">
        <f>YEAR(Table13[[#This Row],[release_date]])</f>
        <v>2022</v>
      </c>
      <c r="E330">
        <f>MONTH(Table13[[#This Row],[release_date]])</f>
        <v>11</v>
      </c>
      <c r="F330">
        <f>DAY(Table13[[#This Row],[release_date]])</f>
        <v>4</v>
      </c>
      <c r="G330" s="3">
        <v>44869</v>
      </c>
      <c r="H330">
        <v>96007391</v>
      </c>
      <c r="I330" t="s">
        <v>86</v>
      </c>
      <c r="J330" t="s">
        <v>27</v>
      </c>
      <c r="K330" t="str">
        <f>LEFT(Table13[[#This Row],[mode]],3)</f>
        <v>Min</v>
      </c>
      <c r="L330" s="2">
        <v>61.785865144218725</v>
      </c>
      <c r="M330">
        <v>32</v>
      </c>
      <c r="N330">
        <v>67</v>
      </c>
      <c r="O330">
        <v>15</v>
      </c>
      <c r="P330">
        <v>0</v>
      </c>
      <c r="Q330">
        <v>11</v>
      </c>
      <c r="R330">
        <v>5</v>
      </c>
    </row>
    <row r="331" spans="1:18">
      <c r="A331" t="s">
        <v>158</v>
      </c>
      <c r="B331" t="s">
        <v>159</v>
      </c>
      <c r="C331">
        <v>2</v>
      </c>
      <c r="D331">
        <f>YEAR(Table13[[#This Row],[release_date]])</f>
        <v>2022</v>
      </c>
      <c r="E331">
        <f>MONTH(Table13[[#This Row],[release_date]])</f>
        <v>7</v>
      </c>
      <c r="F331">
        <f>DAY(Table13[[#This Row],[release_date]])</f>
        <v>6</v>
      </c>
      <c r="G331" s="3">
        <v>44748</v>
      </c>
      <c r="H331">
        <v>1356565093</v>
      </c>
      <c r="I331" t="s">
        <v>38</v>
      </c>
      <c r="J331" t="s">
        <v>16</v>
      </c>
      <c r="K331" t="str">
        <f>LEFT(Table13[[#This Row],[mode]],3)</f>
        <v>Maj</v>
      </c>
      <c r="L331" s="2">
        <v>62.711333705604432</v>
      </c>
      <c r="M331">
        <v>55</v>
      </c>
      <c r="N331">
        <v>78</v>
      </c>
      <c r="O331">
        <v>1</v>
      </c>
      <c r="P331">
        <v>3</v>
      </c>
      <c r="Q331">
        <v>23</v>
      </c>
      <c r="R331">
        <v>4</v>
      </c>
    </row>
    <row r="332" spans="1:18">
      <c r="A332" t="s">
        <v>195</v>
      </c>
      <c r="B332" t="s">
        <v>23</v>
      </c>
      <c r="C332">
        <v>1</v>
      </c>
      <c r="D332">
        <f>YEAR(Table13[[#This Row],[release_date]])</f>
        <v>2017</v>
      </c>
      <c r="E332">
        <f>MONTH(Table13[[#This Row],[release_date]])</f>
        <v>11</v>
      </c>
      <c r="F332">
        <f>DAY(Table13[[#This Row],[release_date]])</f>
        <v>8</v>
      </c>
      <c r="G332" s="3">
        <v>43047</v>
      </c>
      <c r="H332">
        <v>685032533</v>
      </c>
      <c r="I332" t="s">
        <v>24</v>
      </c>
      <c r="J332" t="s">
        <v>27</v>
      </c>
      <c r="K332" t="str">
        <f>LEFT(Table13[[#This Row],[mode]],3)</f>
        <v>Min</v>
      </c>
      <c r="L332" s="2">
        <v>62.193465387382936</v>
      </c>
      <c r="M332">
        <v>19</v>
      </c>
      <c r="N332">
        <v>53</v>
      </c>
      <c r="O332">
        <v>11</v>
      </c>
      <c r="P332">
        <v>0</v>
      </c>
      <c r="Q332">
        <v>6</v>
      </c>
      <c r="R332">
        <v>4</v>
      </c>
    </row>
    <row r="333" spans="1:18">
      <c r="A333" t="s">
        <v>204</v>
      </c>
      <c r="B333" t="s">
        <v>205</v>
      </c>
      <c r="C333">
        <v>1</v>
      </c>
      <c r="D333">
        <f>YEAR(Table13[[#This Row],[release_date]])</f>
        <v>2023</v>
      </c>
      <c r="E333">
        <f>MONTH(Table13[[#This Row],[release_date]])</f>
        <v>6</v>
      </c>
      <c r="F333">
        <f>DAY(Table13[[#This Row],[release_date]])</f>
        <v>9</v>
      </c>
      <c r="G333" s="3">
        <v>45086</v>
      </c>
      <c r="H333">
        <v>118482347</v>
      </c>
      <c r="I333" t="s">
        <v>59</v>
      </c>
      <c r="J333" t="s">
        <v>16</v>
      </c>
      <c r="K333" t="str">
        <f>LEFT(Table13[[#This Row],[mode]],3)</f>
        <v>Maj</v>
      </c>
      <c r="L333" s="2">
        <v>62.444346937739475</v>
      </c>
      <c r="M333">
        <v>57</v>
      </c>
      <c r="N333">
        <v>59</v>
      </c>
      <c r="O333">
        <v>3</v>
      </c>
      <c r="P333">
        <v>0</v>
      </c>
      <c r="Q333">
        <v>38</v>
      </c>
      <c r="R333">
        <v>3</v>
      </c>
    </row>
    <row r="334" spans="1:18">
      <c r="A334" t="s">
        <v>210</v>
      </c>
      <c r="B334" t="s">
        <v>211</v>
      </c>
      <c r="C334">
        <v>1</v>
      </c>
      <c r="D334">
        <f>YEAR(Table13[[#This Row],[release_date]])</f>
        <v>2004</v>
      </c>
      <c r="E334">
        <f>MONTH(Table13[[#This Row],[release_date]])</f>
        <v>1</v>
      </c>
      <c r="F334">
        <f>DAY(Table13[[#This Row],[release_date]])</f>
        <v>1</v>
      </c>
      <c r="G334" s="3">
        <v>37987</v>
      </c>
      <c r="H334">
        <v>1241559043</v>
      </c>
      <c r="I334" t="s">
        <v>86</v>
      </c>
      <c r="J334" t="s">
        <v>27</v>
      </c>
      <c r="K334" t="str">
        <f>LEFT(Table13[[#This Row],[mode]],3)</f>
        <v>Min</v>
      </c>
      <c r="L334" s="2">
        <v>62.96665859665017</v>
      </c>
      <c r="M334">
        <v>24</v>
      </c>
      <c r="N334">
        <v>67</v>
      </c>
      <c r="O334">
        <v>21</v>
      </c>
      <c r="P334">
        <v>0</v>
      </c>
      <c r="Q334">
        <v>13</v>
      </c>
      <c r="R334">
        <v>28</v>
      </c>
    </row>
    <row r="335" spans="1:18">
      <c r="A335" t="s">
        <v>369</v>
      </c>
      <c r="B335" t="s">
        <v>370</v>
      </c>
      <c r="C335">
        <v>4</v>
      </c>
      <c r="D335">
        <f>YEAR(Table13[[#This Row],[release_date]])</f>
        <v>2023</v>
      </c>
      <c r="E335">
        <f>MONTH(Table13[[#This Row],[release_date]])</f>
        <v>6</v>
      </c>
      <c r="F335">
        <f>DAY(Table13[[#This Row],[release_date]])</f>
        <v>8</v>
      </c>
      <c r="G335" s="3">
        <v>45085</v>
      </c>
      <c r="H335">
        <v>57312735</v>
      </c>
      <c r="I335" t="s">
        <v>1605</v>
      </c>
      <c r="J335" t="s">
        <v>27</v>
      </c>
      <c r="K335" t="str">
        <f>LEFT(Table13[[#This Row],[mode]],3)</f>
        <v>Min</v>
      </c>
      <c r="L335" s="2">
        <v>62.436188113262141</v>
      </c>
      <c r="M335">
        <v>55</v>
      </c>
      <c r="N335">
        <v>80</v>
      </c>
      <c r="O335">
        <v>15</v>
      </c>
      <c r="P335">
        <v>0</v>
      </c>
      <c r="Q335">
        <v>37</v>
      </c>
      <c r="R335">
        <v>7</v>
      </c>
    </row>
    <row r="336" spans="1:18">
      <c r="A336" t="s">
        <v>408</v>
      </c>
      <c r="B336" t="s">
        <v>409</v>
      </c>
      <c r="C336">
        <v>2</v>
      </c>
      <c r="D336">
        <f>YEAR(Table13[[#This Row],[release_date]])</f>
        <v>2023</v>
      </c>
      <c r="E336">
        <f>MONTH(Table13[[#This Row],[release_date]])</f>
        <v>5</v>
      </c>
      <c r="F336">
        <f>DAY(Table13[[#This Row],[release_date]])</f>
        <v>26</v>
      </c>
      <c r="G336" s="3">
        <v>45072</v>
      </c>
      <c r="H336">
        <v>46142772</v>
      </c>
      <c r="I336" t="s">
        <v>1605</v>
      </c>
      <c r="J336" t="s">
        <v>16</v>
      </c>
      <c r="K336" t="str">
        <f>LEFT(Table13[[#This Row],[mode]],3)</f>
        <v>Maj</v>
      </c>
      <c r="L336" s="2">
        <v>62.95316236857753</v>
      </c>
      <c r="M336">
        <v>7</v>
      </c>
      <c r="N336">
        <v>62</v>
      </c>
      <c r="O336">
        <v>6</v>
      </c>
      <c r="P336">
        <v>0</v>
      </c>
      <c r="Q336">
        <v>58</v>
      </c>
      <c r="R336">
        <v>6</v>
      </c>
    </row>
    <row r="337" spans="1:18">
      <c r="A337" t="s">
        <v>472</v>
      </c>
      <c r="B337" t="s">
        <v>473</v>
      </c>
      <c r="C337">
        <v>3</v>
      </c>
      <c r="D337">
        <f>YEAR(Table13[[#This Row],[release_date]])</f>
        <v>2023</v>
      </c>
      <c r="E337">
        <f>MONTH(Table13[[#This Row],[release_date]])</f>
        <v>5</v>
      </c>
      <c r="F337">
        <f>DAY(Table13[[#This Row],[release_date]])</f>
        <v>4</v>
      </c>
      <c r="G337" s="3">
        <v>45050</v>
      </c>
      <c r="H337">
        <v>50847624</v>
      </c>
      <c r="I337" t="s">
        <v>1602</v>
      </c>
      <c r="J337" t="s">
        <v>27</v>
      </c>
      <c r="K337" t="str">
        <f>LEFT(Table13[[#This Row],[mode]],3)</f>
        <v>Min</v>
      </c>
      <c r="L337" s="2">
        <v>62.204784333437892</v>
      </c>
      <c r="M337">
        <v>56</v>
      </c>
      <c r="N337">
        <v>66</v>
      </c>
      <c r="O337">
        <v>18</v>
      </c>
      <c r="P337">
        <v>0</v>
      </c>
      <c r="Q337">
        <v>12</v>
      </c>
      <c r="R337">
        <v>5</v>
      </c>
    </row>
    <row r="338" spans="1:18">
      <c r="A338" t="s">
        <v>541</v>
      </c>
      <c r="B338" t="s">
        <v>58</v>
      </c>
      <c r="C338">
        <v>1</v>
      </c>
      <c r="D338">
        <f>YEAR(Table13[[#This Row],[release_date]])</f>
        <v>2023</v>
      </c>
      <c r="E338">
        <f>MONTH(Table13[[#This Row],[release_date]])</f>
        <v>3</v>
      </c>
      <c r="F338">
        <f>DAY(Table13[[#This Row],[release_date]])</f>
        <v>24</v>
      </c>
      <c r="G338" s="3">
        <v>45009</v>
      </c>
      <c r="H338">
        <v>173627354</v>
      </c>
      <c r="I338" t="s">
        <v>59</v>
      </c>
      <c r="J338" t="s">
        <v>16</v>
      </c>
      <c r="K338" t="str">
        <f>LEFT(Table13[[#This Row],[mode]],3)</f>
        <v>Maj</v>
      </c>
      <c r="L338" s="2">
        <v>62.846093901885467</v>
      </c>
      <c r="M338">
        <v>32</v>
      </c>
      <c r="N338">
        <v>76</v>
      </c>
      <c r="O338">
        <v>0</v>
      </c>
      <c r="P338">
        <v>0</v>
      </c>
      <c r="Q338">
        <v>39</v>
      </c>
      <c r="R338">
        <v>4</v>
      </c>
    </row>
    <row r="339" spans="1:18">
      <c r="A339" t="s">
        <v>828</v>
      </c>
      <c r="B339" t="s">
        <v>829</v>
      </c>
      <c r="C339">
        <v>2</v>
      </c>
      <c r="D339">
        <f>YEAR(Table13[[#This Row],[release_date]])</f>
        <v>2022</v>
      </c>
      <c r="E339">
        <f>MONTH(Table13[[#This Row],[release_date]])</f>
        <v>12</v>
      </c>
      <c r="F339">
        <f>DAY(Table13[[#This Row],[release_date]])</f>
        <v>9</v>
      </c>
      <c r="G339" s="3">
        <v>44904</v>
      </c>
      <c r="H339">
        <v>110073250</v>
      </c>
      <c r="I339" t="s">
        <v>1604</v>
      </c>
      <c r="J339" t="s">
        <v>16</v>
      </c>
      <c r="K339" t="str">
        <f>LEFT(Table13[[#This Row],[mode]],3)</f>
        <v>Maj</v>
      </c>
      <c r="L339" s="2">
        <v>62.20783656247567</v>
      </c>
      <c r="M339">
        <v>59</v>
      </c>
      <c r="N339">
        <v>43</v>
      </c>
      <c r="O339">
        <v>84</v>
      </c>
      <c r="P339">
        <v>3</v>
      </c>
      <c r="Q339">
        <v>11</v>
      </c>
      <c r="R339">
        <v>5</v>
      </c>
    </row>
    <row r="340" spans="1:18">
      <c r="A340" t="s">
        <v>1209</v>
      </c>
      <c r="B340" t="s">
        <v>555</v>
      </c>
      <c r="C340">
        <v>2</v>
      </c>
      <c r="D340">
        <f>YEAR(Table13[[#This Row],[release_date]])</f>
        <v>2019</v>
      </c>
      <c r="E340">
        <f>MONTH(Table13[[#This Row],[release_date]])</f>
        <v>5</v>
      </c>
      <c r="F340">
        <f>DAY(Table13[[#This Row],[release_date]])</f>
        <v>16</v>
      </c>
      <c r="G340" s="3">
        <v>43601</v>
      </c>
      <c r="H340">
        <v>461437791</v>
      </c>
      <c r="I340" t="s">
        <v>21</v>
      </c>
      <c r="J340" t="s">
        <v>27</v>
      </c>
      <c r="K340" t="str">
        <f>LEFT(Table13[[#This Row],[mode]],3)</f>
        <v>Min</v>
      </c>
      <c r="L340" s="2">
        <v>62.327076400062261</v>
      </c>
      <c r="M340">
        <v>46</v>
      </c>
      <c r="N340">
        <v>73</v>
      </c>
      <c r="O340">
        <v>10</v>
      </c>
      <c r="P340">
        <v>0</v>
      </c>
      <c r="Q340">
        <v>67</v>
      </c>
      <c r="R340">
        <v>11</v>
      </c>
    </row>
    <row r="341" spans="1:18">
      <c r="A341" t="s">
        <v>1585</v>
      </c>
      <c r="B341" t="s">
        <v>1586</v>
      </c>
      <c r="C341">
        <v>2</v>
      </c>
      <c r="D341">
        <f>YEAR(Table13[[#This Row],[release_date]])</f>
        <v>2022</v>
      </c>
      <c r="E341">
        <f>MONTH(Table13[[#This Row],[release_date]])</f>
        <v>11</v>
      </c>
      <c r="F341">
        <f>DAY(Table13[[#This Row],[release_date]])</f>
        <v>4</v>
      </c>
      <c r="G341" s="3">
        <v>44869</v>
      </c>
      <c r="H341">
        <v>71095708</v>
      </c>
      <c r="I341" t="s">
        <v>38</v>
      </c>
      <c r="J341" t="s">
        <v>27</v>
      </c>
      <c r="K341" t="str">
        <f>LEFT(Table13[[#This Row],[mode]],3)</f>
        <v>Min</v>
      </c>
      <c r="L341" s="2">
        <v>62.068718765758589</v>
      </c>
      <c r="M341">
        <v>25</v>
      </c>
      <c r="N341">
        <v>44</v>
      </c>
      <c r="O341">
        <v>51</v>
      </c>
      <c r="P341">
        <v>33</v>
      </c>
      <c r="Q341">
        <v>14</v>
      </c>
      <c r="R341">
        <v>3</v>
      </c>
    </row>
    <row r="342" spans="1:18">
      <c r="A342" t="s">
        <v>57</v>
      </c>
      <c r="B342" t="s">
        <v>58</v>
      </c>
      <c r="C342">
        <v>1</v>
      </c>
      <c r="D342">
        <f>YEAR(Table13[[#This Row],[release_date]])</f>
        <v>2023</v>
      </c>
      <c r="E342">
        <f>MONTH(Table13[[#This Row],[release_date]])</f>
        <v>3</v>
      </c>
      <c r="F342">
        <f>DAY(Table13[[#This Row],[release_date]])</f>
        <v>24</v>
      </c>
      <c r="G342" s="3">
        <v>45009</v>
      </c>
      <c r="H342">
        <v>363369738</v>
      </c>
      <c r="I342" t="s">
        <v>59</v>
      </c>
      <c r="J342" t="s">
        <v>16</v>
      </c>
      <c r="K342" t="str">
        <f>LEFT(Table13[[#This Row],[mode]],3)</f>
        <v>Maj</v>
      </c>
      <c r="L342" s="2">
        <v>63.206299463769547</v>
      </c>
      <c r="M342">
        <v>36</v>
      </c>
      <c r="N342">
        <v>73</v>
      </c>
      <c r="O342">
        <v>0</v>
      </c>
      <c r="P342">
        <v>0</v>
      </c>
      <c r="Q342">
        <v>36</v>
      </c>
      <c r="R342">
        <v>4</v>
      </c>
    </row>
    <row r="343" spans="1:18">
      <c r="A343" t="s">
        <v>174</v>
      </c>
      <c r="B343" t="s">
        <v>175</v>
      </c>
      <c r="C343">
        <v>2</v>
      </c>
      <c r="D343">
        <f>YEAR(Table13[[#This Row],[release_date]])</f>
        <v>2023</v>
      </c>
      <c r="E343">
        <f>MONTH(Table13[[#This Row],[release_date]])</f>
        <v>6</v>
      </c>
      <c r="F343">
        <f>DAY(Table13[[#This Row],[release_date]])</f>
        <v>23</v>
      </c>
      <c r="G343" s="3">
        <v>45100</v>
      </c>
      <c r="H343">
        <v>39709092</v>
      </c>
      <c r="I343" t="s">
        <v>21</v>
      </c>
      <c r="J343" t="s">
        <v>16</v>
      </c>
      <c r="K343" t="str">
        <f>LEFT(Table13[[#This Row],[mode]],3)</f>
        <v>Maj</v>
      </c>
      <c r="L343" s="2">
        <v>63.993026379728093</v>
      </c>
      <c r="M343">
        <v>36</v>
      </c>
      <c r="N343">
        <v>34</v>
      </c>
      <c r="O343">
        <v>76</v>
      </c>
      <c r="P343">
        <v>0</v>
      </c>
      <c r="Q343">
        <v>35</v>
      </c>
      <c r="R343">
        <v>9</v>
      </c>
    </row>
    <row r="344" spans="1:18">
      <c r="A344" t="s">
        <v>187</v>
      </c>
      <c r="B344" t="s">
        <v>188</v>
      </c>
      <c r="C344">
        <v>2</v>
      </c>
      <c r="D344">
        <f>YEAR(Table13[[#This Row],[release_date]])</f>
        <v>2012</v>
      </c>
      <c r="E344">
        <f>MONTH(Table13[[#This Row],[release_date]])</f>
        <v>6</v>
      </c>
      <c r="F344">
        <f>DAY(Table13[[#This Row],[release_date]])</f>
        <v>20</v>
      </c>
      <c r="G344" s="3">
        <v>41080</v>
      </c>
      <c r="H344">
        <v>58054811</v>
      </c>
      <c r="I344" t="s">
        <v>24</v>
      </c>
      <c r="J344" t="s">
        <v>16</v>
      </c>
      <c r="K344" t="str">
        <f>LEFT(Table13[[#This Row],[mode]],3)</f>
        <v>Maj</v>
      </c>
      <c r="L344" s="2">
        <v>63.089649073588404</v>
      </c>
      <c r="M344">
        <v>84</v>
      </c>
      <c r="N344">
        <v>82</v>
      </c>
      <c r="O344">
        <v>70</v>
      </c>
      <c r="P344">
        <v>8</v>
      </c>
      <c r="Q344">
        <v>9</v>
      </c>
      <c r="R344">
        <v>7</v>
      </c>
    </row>
    <row r="345" spans="1:18">
      <c r="A345" t="s">
        <v>252</v>
      </c>
      <c r="B345" t="s">
        <v>253</v>
      </c>
      <c r="C345">
        <v>3</v>
      </c>
      <c r="D345">
        <f>YEAR(Table13[[#This Row],[release_date]])</f>
        <v>2011</v>
      </c>
      <c r="E345">
        <f>MONTH(Table13[[#This Row],[release_date]])</f>
        <v>8</v>
      </c>
      <c r="F345">
        <f>DAY(Table13[[#This Row],[release_date]])</f>
        <v>16</v>
      </c>
      <c r="G345" s="3">
        <v>40771</v>
      </c>
      <c r="H345">
        <v>1953533826</v>
      </c>
      <c r="I345" t="s">
        <v>38</v>
      </c>
      <c r="J345" t="s">
        <v>16</v>
      </c>
      <c r="K345" t="str">
        <f>LEFT(Table13[[#This Row],[mode]],3)</f>
        <v>Maj</v>
      </c>
      <c r="L345" s="2">
        <v>63.126866603676426</v>
      </c>
      <c r="M345">
        <v>88</v>
      </c>
      <c r="N345">
        <v>93</v>
      </c>
      <c r="O345">
        <v>3</v>
      </c>
      <c r="P345">
        <v>0</v>
      </c>
      <c r="Q345">
        <v>10</v>
      </c>
      <c r="R345">
        <v>8</v>
      </c>
    </row>
    <row r="346" spans="1:18">
      <c r="A346" t="s">
        <v>264</v>
      </c>
      <c r="B346" t="s">
        <v>265</v>
      </c>
      <c r="C346">
        <v>4</v>
      </c>
      <c r="D346">
        <f>YEAR(Table13[[#This Row],[release_date]])</f>
        <v>2023</v>
      </c>
      <c r="E346">
        <f>MONTH(Table13[[#This Row],[release_date]])</f>
        <v>6</v>
      </c>
      <c r="F346">
        <f>DAY(Table13[[#This Row],[release_date]])</f>
        <v>2</v>
      </c>
      <c r="G346" s="3">
        <v>45079</v>
      </c>
      <c r="H346">
        <v>109276132</v>
      </c>
      <c r="J346" t="s">
        <v>16</v>
      </c>
      <c r="K346" t="str">
        <f>LEFT(Table13[[#This Row],[mode]],3)</f>
        <v>Maj</v>
      </c>
      <c r="L346" s="2">
        <v>63.933039702287083</v>
      </c>
      <c r="M346">
        <v>22</v>
      </c>
      <c r="N346">
        <v>54</v>
      </c>
      <c r="O346">
        <v>46</v>
      </c>
      <c r="P346">
        <v>0</v>
      </c>
      <c r="Q346">
        <v>12</v>
      </c>
      <c r="R346">
        <v>8</v>
      </c>
    </row>
    <row r="347" spans="1:18">
      <c r="A347" t="s">
        <v>355</v>
      </c>
      <c r="B347" t="s">
        <v>299</v>
      </c>
      <c r="C347">
        <v>1</v>
      </c>
      <c r="D347">
        <f>YEAR(Table13[[#This Row],[release_date]])</f>
        <v>2010</v>
      </c>
      <c r="E347">
        <f>MONTH(Table13[[#This Row],[release_date]])</f>
        <v>1</v>
      </c>
      <c r="F347">
        <f>DAY(Table13[[#This Row],[release_date]])</f>
        <v>1</v>
      </c>
      <c r="G347" s="3">
        <v>40179</v>
      </c>
      <c r="H347">
        <v>1641426668</v>
      </c>
      <c r="I347" t="s">
        <v>21</v>
      </c>
      <c r="J347" t="s">
        <v>16</v>
      </c>
      <c r="K347" t="str">
        <f>LEFT(Table13[[#This Row],[mode]],3)</f>
        <v>Maj</v>
      </c>
      <c r="L347" s="2">
        <v>63.852151153344757</v>
      </c>
      <c r="M347">
        <v>46</v>
      </c>
      <c r="N347">
        <v>85</v>
      </c>
      <c r="O347">
        <v>1</v>
      </c>
      <c r="P347">
        <v>0</v>
      </c>
      <c r="Q347">
        <v>9</v>
      </c>
      <c r="R347">
        <v>5</v>
      </c>
    </row>
    <row r="348" spans="1:18">
      <c r="A348" t="s">
        <v>360</v>
      </c>
      <c r="B348" t="s">
        <v>23</v>
      </c>
      <c r="C348">
        <v>1</v>
      </c>
      <c r="D348">
        <f>YEAR(Table13[[#This Row],[release_date]])</f>
        <v>2021</v>
      </c>
      <c r="E348">
        <f>MONTH(Table13[[#This Row],[release_date]])</f>
        <v>4</v>
      </c>
      <c r="F348">
        <f>DAY(Table13[[#This Row],[release_date]])</f>
        <v>9</v>
      </c>
      <c r="G348" s="3">
        <v>44295</v>
      </c>
      <c r="H348">
        <v>350381515</v>
      </c>
      <c r="I348" t="s">
        <v>1604</v>
      </c>
      <c r="J348" t="s">
        <v>16</v>
      </c>
      <c r="K348" t="str">
        <f>LEFT(Table13[[#This Row],[mode]],3)</f>
        <v>Maj</v>
      </c>
      <c r="L348" s="2">
        <v>63.335877557559932</v>
      </c>
      <c r="M348">
        <v>49</v>
      </c>
      <c r="N348">
        <v>73</v>
      </c>
      <c r="O348">
        <v>5</v>
      </c>
      <c r="P348">
        <v>0</v>
      </c>
      <c r="Q348">
        <v>9</v>
      </c>
      <c r="R348">
        <v>3</v>
      </c>
    </row>
    <row r="349" spans="1:18">
      <c r="A349" t="s">
        <v>428</v>
      </c>
      <c r="B349" t="s">
        <v>429</v>
      </c>
      <c r="C349">
        <v>2</v>
      </c>
      <c r="D349">
        <f>YEAR(Table13[[#This Row],[release_date]])</f>
        <v>2023</v>
      </c>
      <c r="E349">
        <f>MONTH(Table13[[#This Row],[release_date]])</f>
        <v>3</v>
      </c>
      <c r="F349">
        <f>DAY(Table13[[#This Row],[release_date]])</f>
        <v>1</v>
      </c>
      <c r="G349" s="3">
        <v>44986</v>
      </c>
      <c r="H349">
        <v>138517666</v>
      </c>
      <c r="I349" t="s">
        <v>1604</v>
      </c>
      <c r="J349" t="s">
        <v>16</v>
      </c>
      <c r="K349" t="str">
        <f>LEFT(Table13[[#This Row],[mode]],3)</f>
        <v>Maj</v>
      </c>
      <c r="L349" s="2">
        <v>63.007464584078171</v>
      </c>
      <c r="M349">
        <v>75</v>
      </c>
      <c r="N349">
        <v>92</v>
      </c>
      <c r="O349">
        <v>31</v>
      </c>
      <c r="P349">
        <v>0</v>
      </c>
      <c r="Q349">
        <v>91</v>
      </c>
      <c r="R349">
        <v>5</v>
      </c>
    </row>
    <row r="350" spans="1:18">
      <c r="A350" t="s">
        <v>584</v>
      </c>
      <c r="B350" t="s">
        <v>585</v>
      </c>
      <c r="C350">
        <v>2</v>
      </c>
      <c r="D350">
        <f>YEAR(Table13[[#This Row],[release_date]])</f>
        <v>1995</v>
      </c>
      <c r="E350">
        <f>MONTH(Table13[[#This Row],[release_date]])</f>
        <v>7</v>
      </c>
      <c r="F350">
        <f>DAY(Table13[[#This Row],[release_date]])</f>
        <v>11</v>
      </c>
      <c r="G350" s="3">
        <v>34891</v>
      </c>
      <c r="H350">
        <v>1357608774</v>
      </c>
      <c r="I350" t="s">
        <v>1605</v>
      </c>
      <c r="J350" t="s">
        <v>16</v>
      </c>
      <c r="K350" t="str">
        <f>LEFT(Table13[[#This Row],[mode]],3)</f>
        <v>Maj</v>
      </c>
      <c r="L350" s="2">
        <v>63.056130265069996</v>
      </c>
      <c r="M350">
        <v>40</v>
      </c>
      <c r="N350">
        <v>61</v>
      </c>
      <c r="O350">
        <v>9</v>
      </c>
      <c r="P350">
        <v>0</v>
      </c>
      <c r="Q350">
        <v>56</v>
      </c>
      <c r="R350">
        <v>6</v>
      </c>
    </row>
    <row r="351" spans="1:18">
      <c r="A351" t="s">
        <v>759</v>
      </c>
      <c r="B351" t="s">
        <v>760</v>
      </c>
      <c r="C351">
        <v>1</v>
      </c>
      <c r="D351">
        <f>YEAR(Table13[[#This Row],[release_date]])</f>
        <v>1985</v>
      </c>
      <c r="E351">
        <f>MONTH(Table13[[#This Row],[release_date]])</f>
        <v>9</v>
      </c>
      <c r="F351">
        <f>DAY(Table13[[#This Row],[release_date]])</f>
        <v>16</v>
      </c>
      <c r="G351" s="3">
        <v>31306</v>
      </c>
      <c r="H351">
        <v>1024858327</v>
      </c>
      <c r="I351" t="s">
        <v>1601</v>
      </c>
      <c r="J351" t="s">
        <v>27</v>
      </c>
      <c r="K351" t="str">
        <f>LEFT(Table13[[#This Row],[mode]],3)</f>
        <v>Min</v>
      </c>
      <c r="L351" s="2">
        <v>63.341585675206318</v>
      </c>
      <c r="M351">
        <v>20</v>
      </c>
      <c r="N351">
        <v>55</v>
      </c>
      <c r="O351">
        <v>72</v>
      </c>
      <c r="P351">
        <v>0</v>
      </c>
      <c r="Q351">
        <v>6</v>
      </c>
      <c r="R351">
        <v>6</v>
      </c>
    </row>
    <row r="352" spans="1:18">
      <c r="A352" t="s">
        <v>870</v>
      </c>
      <c r="B352" t="s">
        <v>871</v>
      </c>
      <c r="C352">
        <v>2</v>
      </c>
      <c r="D352">
        <f>YEAR(Table13[[#This Row],[release_date]])</f>
        <v>2005</v>
      </c>
      <c r="E352">
        <f>MONTH(Table13[[#This Row],[release_date]])</f>
        <v>9</v>
      </c>
      <c r="F352">
        <f>DAY(Table13[[#This Row],[release_date]])</f>
        <v>20</v>
      </c>
      <c r="G352" s="3">
        <v>38615</v>
      </c>
      <c r="H352">
        <v>180577478</v>
      </c>
      <c r="I352" t="s">
        <v>21</v>
      </c>
      <c r="J352" t="s">
        <v>16</v>
      </c>
      <c r="K352" t="str">
        <f>LEFT(Table13[[#This Row],[mode]],3)</f>
        <v>Maj</v>
      </c>
      <c r="L352" s="2">
        <v>63.975725710051435</v>
      </c>
      <c r="M352">
        <v>93</v>
      </c>
      <c r="N352">
        <v>88</v>
      </c>
      <c r="O352">
        <v>1</v>
      </c>
      <c r="P352">
        <v>0</v>
      </c>
      <c r="Q352">
        <v>12</v>
      </c>
      <c r="R352">
        <v>4</v>
      </c>
    </row>
    <row r="353" spans="1:18">
      <c r="A353" t="s">
        <v>884</v>
      </c>
      <c r="B353" t="s">
        <v>885</v>
      </c>
      <c r="C353">
        <v>2</v>
      </c>
      <c r="D353">
        <f>YEAR(Table13[[#This Row],[release_date]])</f>
        <v>2022</v>
      </c>
      <c r="E353">
        <f>MONTH(Table13[[#This Row],[release_date]])</f>
        <v>8</v>
      </c>
      <c r="F353">
        <f>DAY(Table13[[#This Row],[release_date]])</f>
        <v>25</v>
      </c>
      <c r="G353" s="3">
        <v>44798</v>
      </c>
      <c r="H353">
        <v>322336177</v>
      </c>
      <c r="I353" t="s">
        <v>15</v>
      </c>
      <c r="J353" t="s">
        <v>27</v>
      </c>
      <c r="K353" t="str">
        <f>LEFT(Table13[[#This Row],[mode]],3)</f>
        <v>Min</v>
      </c>
      <c r="L353" s="2">
        <v>63.680052103238673</v>
      </c>
      <c r="M353">
        <v>34</v>
      </c>
      <c r="N353">
        <v>86</v>
      </c>
      <c r="O353">
        <v>26</v>
      </c>
      <c r="P353">
        <v>0</v>
      </c>
      <c r="Q353">
        <v>21</v>
      </c>
      <c r="R353">
        <v>39</v>
      </c>
    </row>
    <row r="354" spans="1:18">
      <c r="A354" t="s">
        <v>944</v>
      </c>
      <c r="B354" t="s">
        <v>23</v>
      </c>
      <c r="C354">
        <v>1</v>
      </c>
      <c r="D354">
        <f>YEAR(Table13[[#This Row],[release_date]])</f>
        <v>2021</v>
      </c>
      <c r="E354">
        <f>MONTH(Table13[[#This Row],[release_date]])</f>
        <v>11</v>
      </c>
      <c r="F354">
        <f>DAY(Table13[[#This Row],[release_date]])</f>
        <v>12</v>
      </c>
      <c r="G354" s="3">
        <v>44512</v>
      </c>
      <c r="H354">
        <v>583687007</v>
      </c>
      <c r="J354" t="s">
        <v>16</v>
      </c>
      <c r="K354" t="str">
        <f>LEFT(Table13[[#This Row],[mode]],3)</f>
        <v>Maj</v>
      </c>
      <c r="L354" s="2">
        <v>63.786762615324648</v>
      </c>
      <c r="M354">
        <v>21</v>
      </c>
      <c r="N354">
        <v>52</v>
      </c>
      <c r="O354">
        <v>28</v>
      </c>
      <c r="P354">
        <v>0</v>
      </c>
      <c r="Q354">
        <v>9</v>
      </c>
      <c r="R354">
        <v>3</v>
      </c>
    </row>
    <row r="355" spans="1:18">
      <c r="A355" t="s">
        <v>965</v>
      </c>
      <c r="B355" t="s">
        <v>966</v>
      </c>
      <c r="C355">
        <v>3</v>
      </c>
      <c r="D355">
        <f>YEAR(Table13[[#This Row],[release_date]])</f>
        <v>2021</v>
      </c>
      <c r="E355">
        <f>MONTH(Table13[[#This Row],[release_date]])</f>
        <v>11</v>
      </c>
      <c r="F355">
        <f>DAY(Table13[[#This Row],[release_date]])</f>
        <v>5</v>
      </c>
      <c r="G355" s="3">
        <v>44505</v>
      </c>
      <c r="H355">
        <v>383550148</v>
      </c>
      <c r="I355" t="s">
        <v>38</v>
      </c>
      <c r="J355" t="s">
        <v>16</v>
      </c>
      <c r="K355" t="str">
        <f>LEFT(Table13[[#This Row],[mode]],3)</f>
        <v>Maj</v>
      </c>
      <c r="L355" s="2">
        <v>63.010417577207349</v>
      </c>
      <c r="M355">
        <v>85</v>
      </c>
      <c r="N355">
        <v>62</v>
      </c>
      <c r="O355">
        <v>6</v>
      </c>
      <c r="P355">
        <v>0</v>
      </c>
      <c r="Q355">
        <v>35</v>
      </c>
      <c r="R355">
        <v>4</v>
      </c>
    </row>
    <row r="356" spans="1:18">
      <c r="A356" t="s">
        <v>972</v>
      </c>
      <c r="B356" t="s">
        <v>973</v>
      </c>
      <c r="C356">
        <v>3</v>
      </c>
      <c r="D356">
        <f>YEAR(Table13[[#This Row],[release_date]])</f>
        <v>2021</v>
      </c>
      <c r="E356">
        <f>MONTH(Table13[[#This Row],[release_date]])</f>
        <v>3</v>
      </c>
      <c r="F356">
        <f>DAY(Table13[[#This Row],[release_date]])</f>
        <v>19</v>
      </c>
      <c r="G356" s="3">
        <v>44274</v>
      </c>
      <c r="H356">
        <v>1445941661</v>
      </c>
      <c r="J356" t="s">
        <v>16</v>
      </c>
      <c r="K356" t="str">
        <f>LEFT(Table13[[#This Row],[mode]],3)</f>
        <v>Maj</v>
      </c>
      <c r="L356" s="2">
        <v>63.172557157755776</v>
      </c>
      <c r="M356">
        <v>49</v>
      </c>
      <c r="N356">
        <v>68</v>
      </c>
      <c r="O356">
        <v>38</v>
      </c>
      <c r="P356">
        <v>0</v>
      </c>
      <c r="Q356">
        <v>42</v>
      </c>
      <c r="R356">
        <v>18</v>
      </c>
    </row>
    <row r="357" spans="1:18">
      <c r="A357" t="s">
        <v>1029</v>
      </c>
      <c r="B357" t="s">
        <v>46</v>
      </c>
      <c r="C357">
        <v>1</v>
      </c>
      <c r="D357">
        <f>YEAR(Table13[[#This Row],[release_date]])</f>
        <v>2022</v>
      </c>
      <c r="E357">
        <f>MONTH(Table13[[#This Row],[release_date]])</f>
        <v>1</v>
      </c>
      <c r="F357">
        <f>DAY(Table13[[#This Row],[release_date]])</f>
        <v>7</v>
      </c>
      <c r="G357" s="3">
        <v>44568</v>
      </c>
      <c r="H357">
        <v>124407432</v>
      </c>
      <c r="I357" t="s">
        <v>1601</v>
      </c>
      <c r="J357" t="s">
        <v>16</v>
      </c>
      <c r="K357" t="str">
        <f>LEFT(Table13[[#This Row],[mode]],3)</f>
        <v>Maj</v>
      </c>
      <c r="L357" s="2">
        <v>63.877208496058223</v>
      </c>
      <c r="M357">
        <v>31</v>
      </c>
      <c r="N357">
        <v>35</v>
      </c>
      <c r="O357">
        <v>93</v>
      </c>
      <c r="P357">
        <v>0</v>
      </c>
      <c r="Q357">
        <v>29</v>
      </c>
      <c r="R357">
        <v>3</v>
      </c>
    </row>
    <row r="358" spans="1:18">
      <c r="A358" t="s">
        <v>1068</v>
      </c>
      <c r="B358" t="s">
        <v>1069</v>
      </c>
      <c r="C358">
        <v>1</v>
      </c>
      <c r="D358">
        <f>YEAR(Table13[[#This Row],[release_date]])</f>
        <v>2021</v>
      </c>
      <c r="E358">
        <f>MONTH(Table13[[#This Row],[release_date]])</f>
        <v>8</v>
      </c>
      <c r="F358">
        <f>DAY(Table13[[#This Row],[release_date]])</f>
        <v>10</v>
      </c>
      <c r="G358" s="3">
        <v>44418</v>
      </c>
      <c r="H358">
        <v>290228626</v>
      </c>
      <c r="I358" t="s">
        <v>1604</v>
      </c>
      <c r="J358" t="s">
        <v>16</v>
      </c>
      <c r="K358" t="str">
        <f>LEFT(Table13[[#This Row],[mode]],3)</f>
        <v>Maj</v>
      </c>
      <c r="L358" s="2">
        <v>63.880950854230676</v>
      </c>
      <c r="M358">
        <v>76</v>
      </c>
      <c r="N358">
        <v>67</v>
      </c>
      <c r="O358">
        <v>38</v>
      </c>
      <c r="P358">
        <v>0</v>
      </c>
      <c r="Q358">
        <v>6</v>
      </c>
      <c r="R358">
        <v>4</v>
      </c>
    </row>
    <row r="359" spans="1:18">
      <c r="A359" t="s">
        <v>1130</v>
      </c>
      <c r="B359" t="s">
        <v>1131</v>
      </c>
      <c r="C359">
        <v>3</v>
      </c>
      <c r="D359">
        <f>YEAR(Table13[[#This Row],[release_date]])</f>
        <v>2021</v>
      </c>
      <c r="E359">
        <f>MONTH(Table13[[#This Row],[release_date]])</f>
        <v>11</v>
      </c>
      <c r="F359">
        <f>DAY(Table13[[#This Row],[release_date]])</f>
        <v>18</v>
      </c>
      <c r="G359" s="3">
        <v>44518</v>
      </c>
      <c r="H359">
        <v>177129919</v>
      </c>
      <c r="I359" t="s">
        <v>1604</v>
      </c>
      <c r="J359" t="s">
        <v>27</v>
      </c>
      <c r="K359" t="str">
        <f>LEFT(Table13[[#This Row],[mode]],3)</f>
        <v>Min</v>
      </c>
      <c r="L359" s="2">
        <v>63.409441856715041</v>
      </c>
      <c r="M359">
        <v>75</v>
      </c>
      <c r="N359">
        <v>75</v>
      </c>
      <c r="O359">
        <v>17</v>
      </c>
      <c r="P359">
        <v>0</v>
      </c>
      <c r="Q359">
        <v>11</v>
      </c>
      <c r="R359">
        <v>8</v>
      </c>
    </row>
    <row r="360" spans="1:18">
      <c r="A360" t="s">
        <v>1285</v>
      </c>
      <c r="B360" t="s">
        <v>1286</v>
      </c>
      <c r="C360">
        <v>2</v>
      </c>
      <c r="D360">
        <f>YEAR(Table13[[#This Row],[release_date]])</f>
        <v>2022</v>
      </c>
      <c r="E360">
        <f>MONTH(Table13[[#This Row],[release_date]])</f>
        <v>4</v>
      </c>
      <c r="F360">
        <f>DAY(Table13[[#This Row],[release_date]])</f>
        <v>7</v>
      </c>
      <c r="G360" s="3">
        <v>44658</v>
      </c>
      <c r="H360">
        <v>75476209</v>
      </c>
      <c r="I360" t="s">
        <v>59</v>
      </c>
      <c r="J360" t="s">
        <v>27</v>
      </c>
      <c r="K360" t="str">
        <f>LEFT(Table13[[#This Row],[mode]],3)</f>
        <v>Min</v>
      </c>
      <c r="L360" s="2">
        <v>63.035649623930041</v>
      </c>
      <c r="M360">
        <v>45</v>
      </c>
      <c r="N360">
        <v>64</v>
      </c>
      <c r="O360">
        <v>34</v>
      </c>
      <c r="P360">
        <v>0</v>
      </c>
      <c r="Q360">
        <v>9</v>
      </c>
      <c r="R360">
        <v>8</v>
      </c>
    </row>
    <row r="361" spans="1:18">
      <c r="A361" t="s">
        <v>1357</v>
      </c>
      <c r="B361" t="s">
        <v>26</v>
      </c>
      <c r="C361">
        <v>1</v>
      </c>
      <c r="D361">
        <f>YEAR(Table13[[#This Row],[release_date]])</f>
        <v>2022</v>
      </c>
      <c r="E361">
        <f>MONTH(Table13[[#This Row],[release_date]])</f>
        <v>5</v>
      </c>
      <c r="F361">
        <f>DAY(Table13[[#This Row],[release_date]])</f>
        <v>6</v>
      </c>
      <c r="G361" s="3">
        <v>44687</v>
      </c>
      <c r="H361">
        <v>212351890</v>
      </c>
      <c r="I361" t="s">
        <v>1605</v>
      </c>
      <c r="J361" t="s">
        <v>16</v>
      </c>
      <c r="K361" t="str">
        <f>LEFT(Table13[[#This Row],[mode]],3)</f>
        <v>Maj</v>
      </c>
      <c r="L361" s="2">
        <v>63.684443261011765</v>
      </c>
      <c r="M361">
        <v>60</v>
      </c>
      <c r="N361">
        <v>70</v>
      </c>
      <c r="O361">
        <v>5</v>
      </c>
      <c r="P361">
        <v>0</v>
      </c>
      <c r="Q361">
        <v>9</v>
      </c>
      <c r="R361">
        <v>31</v>
      </c>
    </row>
    <row r="362" spans="1:18">
      <c r="A362" t="s">
        <v>1418</v>
      </c>
      <c r="B362" t="s">
        <v>205</v>
      </c>
      <c r="C362">
        <v>1</v>
      </c>
      <c r="D362">
        <f>YEAR(Table13[[#This Row],[release_date]])</f>
        <v>2022</v>
      </c>
      <c r="E362">
        <f>MONTH(Table13[[#This Row],[release_date]])</f>
        <v>6</v>
      </c>
      <c r="F362">
        <f>DAY(Table13[[#This Row],[release_date]])</f>
        <v>10</v>
      </c>
      <c r="G362" s="3">
        <v>44722</v>
      </c>
      <c r="H362">
        <v>114546317</v>
      </c>
      <c r="I362" t="s">
        <v>38</v>
      </c>
      <c r="J362" t="s">
        <v>16</v>
      </c>
      <c r="K362" t="str">
        <f>LEFT(Table13[[#This Row],[mode]],3)</f>
        <v>Maj</v>
      </c>
      <c r="L362" s="2">
        <v>63.299053289559282</v>
      </c>
      <c r="M362">
        <v>29</v>
      </c>
      <c r="N362">
        <v>51</v>
      </c>
      <c r="O362">
        <v>43</v>
      </c>
      <c r="P362">
        <v>0</v>
      </c>
      <c r="Q362">
        <v>25</v>
      </c>
      <c r="R362">
        <v>4</v>
      </c>
    </row>
    <row r="363" spans="1:18">
      <c r="A363" t="s">
        <v>1437</v>
      </c>
      <c r="B363" t="s">
        <v>1438</v>
      </c>
      <c r="C363">
        <v>1</v>
      </c>
      <c r="D363">
        <f>YEAR(Table13[[#This Row],[release_date]])</f>
        <v>2022</v>
      </c>
      <c r="E363">
        <f>MONTH(Table13[[#This Row],[release_date]])</f>
        <v>6</v>
      </c>
      <c r="F363">
        <f>DAY(Table13[[#This Row],[release_date]])</f>
        <v>9</v>
      </c>
      <c r="G363" s="3">
        <v>44721</v>
      </c>
      <c r="H363">
        <v>91781263</v>
      </c>
      <c r="I363" t="s">
        <v>1603</v>
      </c>
      <c r="J363" t="s">
        <v>27</v>
      </c>
      <c r="K363" t="str">
        <f>LEFT(Table13[[#This Row],[mode]],3)</f>
        <v>Min</v>
      </c>
      <c r="L363" s="2">
        <v>63.796832122149851</v>
      </c>
      <c r="M363">
        <v>29</v>
      </c>
      <c r="N363">
        <v>62</v>
      </c>
      <c r="O363">
        <v>4</v>
      </c>
      <c r="P363">
        <v>0</v>
      </c>
      <c r="Q363">
        <v>18</v>
      </c>
      <c r="R363">
        <v>4</v>
      </c>
    </row>
    <row r="364" spans="1:18">
      <c r="A364" t="s">
        <v>1498</v>
      </c>
      <c r="B364" t="s">
        <v>1499</v>
      </c>
      <c r="C364">
        <v>1</v>
      </c>
      <c r="D364">
        <f>YEAR(Table13[[#This Row],[release_date]])</f>
        <v>2022</v>
      </c>
      <c r="E364">
        <f>MONTH(Table13[[#This Row],[release_date]])</f>
        <v>8</v>
      </c>
      <c r="F364">
        <f>DAY(Table13[[#This Row],[release_date]])</f>
        <v>4</v>
      </c>
      <c r="G364" s="3">
        <v>44777</v>
      </c>
      <c r="H364">
        <v>331511413</v>
      </c>
      <c r="I364" t="s">
        <v>1602</v>
      </c>
      <c r="J364" t="s">
        <v>16</v>
      </c>
      <c r="K364" t="str">
        <f>LEFT(Table13[[#This Row],[mode]],3)</f>
        <v>Maj</v>
      </c>
      <c r="L364" s="2">
        <v>63.671450658610802</v>
      </c>
      <c r="M364">
        <v>56</v>
      </c>
      <c r="N364">
        <v>43</v>
      </c>
      <c r="O364">
        <v>24</v>
      </c>
      <c r="P364">
        <v>0</v>
      </c>
      <c r="Q364">
        <v>12</v>
      </c>
      <c r="R364">
        <v>23</v>
      </c>
    </row>
    <row r="365" spans="1:18">
      <c r="A365" t="s">
        <v>49</v>
      </c>
      <c r="B365" t="s">
        <v>50</v>
      </c>
      <c r="C365">
        <v>1</v>
      </c>
      <c r="D365">
        <f>YEAR(Table13[[#This Row],[release_date]])</f>
        <v>2022</v>
      </c>
      <c r="E365">
        <f>MONTH(Table13[[#This Row],[release_date]])</f>
        <v>12</v>
      </c>
      <c r="F365">
        <f>DAY(Table13[[#This Row],[release_date]])</f>
        <v>8</v>
      </c>
      <c r="G365" s="3">
        <v>44903</v>
      </c>
      <c r="H365">
        <v>1163093654</v>
      </c>
      <c r="I365" t="s">
        <v>1605</v>
      </c>
      <c r="J365" t="s">
        <v>16</v>
      </c>
      <c r="K365" t="str">
        <f>LEFT(Table13[[#This Row],[mode]],3)</f>
        <v>Maj</v>
      </c>
      <c r="L365" s="2">
        <v>64.317509992123405</v>
      </c>
      <c r="M365">
        <v>43</v>
      </c>
      <c r="N365">
        <v>73</v>
      </c>
      <c r="O365">
        <v>5</v>
      </c>
      <c r="P365">
        <v>17</v>
      </c>
      <c r="Q365">
        <v>16</v>
      </c>
      <c r="R365">
        <v>4</v>
      </c>
    </row>
    <row r="366" spans="1:18">
      <c r="A366" t="s">
        <v>85</v>
      </c>
      <c r="B366" t="s">
        <v>23</v>
      </c>
      <c r="C366">
        <v>1</v>
      </c>
      <c r="D366">
        <f>YEAR(Table13[[#This Row],[release_date]])</f>
        <v>2022</v>
      </c>
      <c r="E366">
        <f>MONTH(Table13[[#This Row],[release_date]])</f>
        <v>10</v>
      </c>
      <c r="F366">
        <f>DAY(Table13[[#This Row],[release_date]])</f>
        <v>21</v>
      </c>
      <c r="G366" s="3">
        <v>44855</v>
      </c>
      <c r="H366">
        <v>999748277</v>
      </c>
      <c r="I366" t="s">
        <v>86</v>
      </c>
      <c r="J366" t="s">
        <v>16</v>
      </c>
      <c r="K366" t="str">
        <f>LEFT(Table13[[#This Row],[mode]],3)</f>
        <v>Maj</v>
      </c>
      <c r="L366" s="2">
        <v>64.482377815645606</v>
      </c>
      <c r="M366">
        <v>51</v>
      </c>
      <c r="N366">
        <v>63</v>
      </c>
      <c r="O366">
        <v>12</v>
      </c>
      <c r="P366">
        <v>0</v>
      </c>
      <c r="Q366">
        <v>19</v>
      </c>
      <c r="R366">
        <v>5</v>
      </c>
    </row>
    <row r="367" spans="1:18">
      <c r="A367" t="s">
        <v>126</v>
      </c>
      <c r="B367" t="s">
        <v>127</v>
      </c>
      <c r="C367">
        <v>1</v>
      </c>
      <c r="D367">
        <f>YEAR(Table13[[#This Row],[release_date]])</f>
        <v>2023</v>
      </c>
      <c r="E367">
        <f>MONTH(Table13[[#This Row],[release_date]])</f>
        <v>2</v>
      </c>
      <c r="F367">
        <f>DAY(Table13[[#This Row],[release_date]])</f>
        <v>24</v>
      </c>
      <c r="G367" s="3">
        <v>44981</v>
      </c>
      <c r="H367">
        <v>256483385</v>
      </c>
      <c r="I367" t="s">
        <v>59</v>
      </c>
      <c r="J367" t="s">
        <v>27</v>
      </c>
      <c r="K367" t="str">
        <f>LEFT(Table13[[#This Row],[mode]],3)</f>
        <v>Min</v>
      </c>
      <c r="L367" s="2">
        <v>64.464173985977197</v>
      </c>
      <c r="M367">
        <v>88</v>
      </c>
      <c r="N367">
        <v>72</v>
      </c>
      <c r="O367">
        <v>51</v>
      </c>
      <c r="P367">
        <v>0</v>
      </c>
      <c r="Q367">
        <v>17</v>
      </c>
      <c r="R367">
        <v>5</v>
      </c>
    </row>
    <row r="368" spans="1:18">
      <c r="A368" t="s">
        <v>144</v>
      </c>
      <c r="B368" t="s">
        <v>23</v>
      </c>
      <c r="C368">
        <v>1</v>
      </c>
      <c r="D368">
        <f>YEAR(Table13[[#This Row],[release_date]])</f>
        <v>2022</v>
      </c>
      <c r="E368">
        <f>MONTH(Table13[[#This Row],[release_date]])</f>
        <v>10</v>
      </c>
      <c r="F368">
        <f>DAY(Table13[[#This Row],[release_date]])</f>
        <v>21</v>
      </c>
      <c r="G368" s="3">
        <v>44855</v>
      </c>
      <c r="H368">
        <v>404562836</v>
      </c>
      <c r="I368" t="s">
        <v>1605</v>
      </c>
      <c r="J368" t="s">
        <v>16</v>
      </c>
      <c r="K368" t="str">
        <f>LEFT(Table13[[#This Row],[mode]],3)</f>
        <v>Maj</v>
      </c>
      <c r="L368" s="2">
        <v>64.124153602571326</v>
      </c>
      <c r="M368">
        <v>10</v>
      </c>
      <c r="N368">
        <v>62</v>
      </c>
      <c r="O368">
        <v>7</v>
      </c>
      <c r="P368">
        <v>0</v>
      </c>
      <c r="Q368">
        <v>48</v>
      </c>
      <c r="R368">
        <v>7</v>
      </c>
    </row>
    <row r="369" spans="1:18">
      <c r="A369" t="s">
        <v>230</v>
      </c>
      <c r="B369" t="s">
        <v>231</v>
      </c>
      <c r="C369">
        <v>1</v>
      </c>
      <c r="D369">
        <f>YEAR(Table13[[#This Row],[release_date]])</f>
        <v>1985</v>
      </c>
      <c r="E369">
        <f>MONTH(Table13[[#This Row],[release_date]])</f>
        <v>2</v>
      </c>
      <c r="F369">
        <f>DAY(Table13[[#This Row],[release_date]])</f>
        <v>17</v>
      </c>
      <c r="G369" s="3">
        <v>31095</v>
      </c>
      <c r="H369">
        <v>1205951614</v>
      </c>
      <c r="I369" t="s">
        <v>59</v>
      </c>
      <c r="J369" t="s">
        <v>16</v>
      </c>
      <c r="K369" t="str">
        <f>LEFT(Table13[[#This Row],[mode]],3)</f>
        <v>Maj</v>
      </c>
      <c r="L369" s="2">
        <v>64.34744901027544</v>
      </c>
      <c r="M369">
        <v>54</v>
      </c>
      <c r="N369">
        <v>81</v>
      </c>
      <c r="O369">
        <v>36</v>
      </c>
      <c r="P369">
        <v>0</v>
      </c>
      <c r="Q369">
        <v>11</v>
      </c>
      <c r="R369">
        <v>6</v>
      </c>
    </row>
    <row r="370" spans="1:18">
      <c r="A370" t="s">
        <v>242</v>
      </c>
      <c r="B370" t="s">
        <v>243</v>
      </c>
      <c r="C370">
        <v>2</v>
      </c>
      <c r="D370">
        <f>YEAR(Table13[[#This Row],[release_date]])</f>
        <v>2023</v>
      </c>
      <c r="E370">
        <f>MONTH(Table13[[#This Row],[release_date]])</f>
        <v>3</v>
      </c>
      <c r="F370">
        <f>DAY(Table13[[#This Row],[release_date]])</f>
        <v>10</v>
      </c>
      <c r="G370" s="3">
        <v>44995</v>
      </c>
      <c r="H370">
        <v>211050784</v>
      </c>
      <c r="I370" t="s">
        <v>24</v>
      </c>
      <c r="J370" t="s">
        <v>16</v>
      </c>
      <c r="K370" t="str">
        <f>LEFT(Table13[[#This Row],[mode]],3)</f>
        <v>Maj</v>
      </c>
      <c r="L370" s="2">
        <v>64.82494702277512</v>
      </c>
      <c r="M370">
        <v>31</v>
      </c>
      <c r="N370">
        <v>87</v>
      </c>
      <c r="O370">
        <v>4</v>
      </c>
      <c r="P370">
        <v>4</v>
      </c>
      <c r="Q370">
        <v>8</v>
      </c>
      <c r="R370">
        <v>4</v>
      </c>
    </row>
    <row r="371" spans="1:18">
      <c r="A371" t="s">
        <v>574</v>
      </c>
      <c r="B371" t="s">
        <v>23</v>
      </c>
      <c r="C371">
        <v>1</v>
      </c>
      <c r="D371">
        <f>YEAR(Table13[[#This Row],[release_date]])</f>
        <v>2022</v>
      </c>
      <c r="E371">
        <f>MONTH(Table13[[#This Row],[release_date]])</f>
        <v>10</v>
      </c>
      <c r="F371">
        <f>DAY(Table13[[#This Row],[release_date]])</f>
        <v>21</v>
      </c>
      <c r="G371" s="3">
        <v>44855</v>
      </c>
      <c r="H371">
        <v>433356509</v>
      </c>
      <c r="J371" t="s">
        <v>16</v>
      </c>
      <c r="K371" t="str">
        <f>LEFT(Table13[[#This Row],[mode]],3)</f>
        <v>Maj</v>
      </c>
      <c r="L371" s="2">
        <v>64.879797382868801</v>
      </c>
      <c r="M371">
        <v>18</v>
      </c>
      <c r="N371">
        <v>37</v>
      </c>
      <c r="O371">
        <v>72</v>
      </c>
      <c r="P371">
        <v>0</v>
      </c>
      <c r="Q371">
        <v>12</v>
      </c>
      <c r="R371">
        <v>7</v>
      </c>
    </row>
    <row r="372" spans="1:18">
      <c r="A372" t="s">
        <v>604</v>
      </c>
      <c r="B372" t="s">
        <v>605</v>
      </c>
      <c r="C372">
        <v>2</v>
      </c>
      <c r="D372">
        <f>YEAR(Table13[[#This Row],[release_date]])</f>
        <v>2023</v>
      </c>
      <c r="E372">
        <f>MONTH(Table13[[#This Row],[release_date]])</f>
        <v>2</v>
      </c>
      <c r="F372">
        <f>DAY(Table13[[#This Row],[release_date]])</f>
        <v>24</v>
      </c>
      <c r="G372" s="3">
        <v>44981</v>
      </c>
      <c r="H372">
        <v>149778242</v>
      </c>
      <c r="J372" t="s">
        <v>16</v>
      </c>
      <c r="K372" t="str">
        <f>LEFT(Table13[[#This Row],[mode]],3)</f>
        <v>Maj</v>
      </c>
      <c r="L372" s="2">
        <v>64.265042114548592</v>
      </c>
      <c r="M372">
        <v>30</v>
      </c>
      <c r="N372">
        <v>77</v>
      </c>
      <c r="O372">
        <v>46</v>
      </c>
      <c r="P372">
        <v>0</v>
      </c>
      <c r="Q372">
        <v>38</v>
      </c>
      <c r="R372">
        <v>6</v>
      </c>
    </row>
    <row r="373" spans="1:18">
      <c r="A373" t="s">
        <v>611</v>
      </c>
      <c r="B373" t="s">
        <v>76</v>
      </c>
      <c r="C373">
        <v>1</v>
      </c>
      <c r="D373">
        <f>YEAR(Table13[[#This Row],[release_date]])</f>
        <v>2023</v>
      </c>
      <c r="E373">
        <f>MONTH(Table13[[#This Row],[release_date]])</f>
        <v>3</v>
      </c>
      <c r="F373">
        <f>DAY(Table13[[#This Row],[release_date]])</f>
        <v>3</v>
      </c>
      <c r="G373" s="3">
        <v>44988</v>
      </c>
      <c r="H373">
        <v>88791109</v>
      </c>
      <c r="I373" t="s">
        <v>1604</v>
      </c>
      <c r="J373" t="s">
        <v>27</v>
      </c>
      <c r="K373" t="str">
        <f>LEFT(Table13[[#This Row],[mode]],3)</f>
        <v>Min</v>
      </c>
      <c r="L373" s="2">
        <v>64.632898162523333</v>
      </c>
      <c r="M373">
        <v>67</v>
      </c>
      <c r="N373">
        <v>80</v>
      </c>
      <c r="O373">
        <v>0</v>
      </c>
      <c r="P373">
        <v>0</v>
      </c>
      <c r="Q373">
        <v>36</v>
      </c>
      <c r="R373">
        <v>3</v>
      </c>
    </row>
    <row r="374" spans="1:18">
      <c r="A374" t="s">
        <v>686</v>
      </c>
      <c r="B374" t="s">
        <v>687</v>
      </c>
      <c r="C374">
        <v>1</v>
      </c>
      <c r="D374">
        <f>YEAR(Table13[[#This Row],[release_date]])</f>
        <v>2023</v>
      </c>
      <c r="E374">
        <f>MONTH(Table13[[#This Row],[release_date]])</f>
        <v>1</v>
      </c>
      <c r="F374">
        <f>DAY(Table13[[#This Row],[release_date]])</f>
        <v>27</v>
      </c>
      <c r="G374" s="3">
        <v>44953</v>
      </c>
      <c r="H374">
        <v>134255790</v>
      </c>
      <c r="I374" t="s">
        <v>1605</v>
      </c>
      <c r="J374" t="s">
        <v>16</v>
      </c>
      <c r="K374" t="str">
        <f>LEFT(Table13[[#This Row],[mode]],3)</f>
        <v>Maj</v>
      </c>
      <c r="L374" s="2">
        <v>64.904914937030114</v>
      </c>
      <c r="M374">
        <v>25</v>
      </c>
      <c r="N374">
        <v>89</v>
      </c>
      <c r="O374">
        <v>0</v>
      </c>
      <c r="P374">
        <v>0</v>
      </c>
      <c r="Q374">
        <v>15</v>
      </c>
      <c r="R374">
        <v>9</v>
      </c>
    </row>
    <row r="375" spans="1:18">
      <c r="A375" t="s">
        <v>697</v>
      </c>
      <c r="B375" t="s">
        <v>698</v>
      </c>
      <c r="C375">
        <v>1</v>
      </c>
      <c r="D375">
        <f>YEAR(Table13[[#This Row],[release_date]])</f>
        <v>2022</v>
      </c>
      <c r="E375">
        <f>MONTH(Table13[[#This Row],[release_date]])</f>
        <v>9</v>
      </c>
      <c r="F375">
        <f>DAY(Table13[[#This Row],[release_date]])</f>
        <v>22</v>
      </c>
      <c r="G375" s="3">
        <v>44826</v>
      </c>
      <c r="H375">
        <v>332506354</v>
      </c>
      <c r="I375" t="s">
        <v>38</v>
      </c>
      <c r="J375" t="s">
        <v>27</v>
      </c>
      <c r="K375" t="str">
        <f>LEFT(Table13[[#This Row],[mode]],3)</f>
        <v>Min</v>
      </c>
      <c r="L375" s="2">
        <v>64.124326512220307</v>
      </c>
      <c r="M375">
        <v>31</v>
      </c>
      <c r="N375">
        <v>72</v>
      </c>
      <c r="O375">
        <v>15</v>
      </c>
      <c r="P375">
        <v>0</v>
      </c>
      <c r="Q375">
        <v>9</v>
      </c>
      <c r="R375">
        <v>5</v>
      </c>
    </row>
    <row r="376" spans="1:18">
      <c r="A376" t="s">
        <v>735</v>
      </c>
      <c r="B376" t="s">
        <v>736</v>
      </c>
      <c r="C376">
        <v>2</v>
      </c>
      <c r="D376">
        <f>YEAR(Table13[[#This Row],[release_date]])</f>
        <v>2022</v>
      </c>
      <c r="E376">
        <f>MONTH(Table13[[#This Row],[release_date]])</f>
        <v>9</v>
      </c>
      <c r="F376">
        <f>DAY(Table13[[#This Row],[release_date]])</f>
        <v>16</v>
      </c>
      <c r="G376" s="3">
        <v>44820</v>
      </c>
      <c r="H376">
        <v>222612678</v>
      </c>
      <c r="J376" t="s">
        <v>16</v>
      </c>
      <c r="K376" t="str">
        <f>LEFT(Table13[[#This Row],[mode]],3)</f>
        <v>Maj</v>
      </c>
      <c r="L376" s="2">
        <v>64.050247270952397</v>
      </c>
      <c r="M376">
        <v>61</v>
      </c>
      <c r="N376">
        <v>91</v>
      </c>
      <c r="O376">
        <v>15</v>
      </c>
      <c r="P376">
        <v>0</v>
      </c>
      <c r="Q376">
        <v>72</v>
      </c>
      <c r="R376">
        <v>4</v>
      </c>
    </row>
    <row r="377" spans="1:18">
      <c r="A377" t="s">
        <v>757</v>
      </c>
      <c r="B377" t="s">
        <v>26</v>
      </c>
      <c r="C377">
        <v>1</v>
      </c>
      <c r="D377">
        <f>YEAR(Table13[[#This Row],[release_date]])</f>
        <v>2021</v>
      </c>
      <c r="E377">
        <f>MONTH(Table13[[#This Row],[release_date]])</f>
        <v>6</v>
      </c>
      <c r="F377">
        <f>DAY(Table13[[#This Row],[release_date]])</f>
        <v>4</v>
      </c>
      <c r="G377" s="3">
        <v>44351</v>
      </c>
      <c r="H377">
        <v>1260594497</v>
      </c>
      <c r="I377" t="s">
        <v>1602</v>
      </c>
      <c r="J377" t="s">
        <v>16</v>
      </c>
      <c r="K377" t="str">
        <f>LEFT(Table13[[#This Row],[mode]],3)</f>
        <v>Maj</v>
      </c>
      <c r="L377" s="2">
        <v>64.415586423843493</v>
      </c>
      <c r="M377">
        <v>44</v>
      </c>
      <c r="N377">
        <v>65</v>
      </c>
      <c r="O377">
        <v>28</v>
      </c>
      <c r="P377">
        <v>0</v>
      </c>
      <c r="Q377">
        <v>14</v>
      </c>
      <c r="R377">
        <v>12</v>
      </c>
    </row>
    <row r="378" spans="1:18">
      <c r="A378" t="s">
        <v>864</v>
      </c>
      <c r="B378" t="s">
        <v>23</v>
      </c>
      <c r="C378">
        <v>1</v>
      </c>
      <c r="D378">
        <f>YEAR(Table13[[#This Row],[release_date]])</f>
        <v>2022</v>
      </c>
      <c r="E378">
        <f>MONTH(Table13[[#This Row],[release_date]])</f>
        <v>10</v>
      </c>
      <c r="F378">
        <f>DAY(Table13[[#This Row],[release_date]])</f>
        <v>21</v>
      </c>
      <c r="G378" s="3">
        <v>44855</v>
      </c>
      <c r="H378">
        <v>317726339</v>
      </c>
      <c r="I378" t="s">
        <v>59</v>
      </c>
      <c r="J378" t="s">
        <v>16</v>
      </c>
      <c r="K378" t="str">
        <f>LEFT(Table13[[#This Row],[mode]],3)</f>
        <v>Maj</v>
      </c>
      <c r="L378" s="2">
        <v>64.27761781768271</v>
      </c>
      <c r="M378">
        <v>4</v>
      </c>
      <c r="N378">
        <v>40</v>
      </c>
      <c r="O378">
        <v>6</v>
      </c>
      <c r="P378">
        <v>0</v>
      </c>
      <c r="Q378">
        <v>10</v>
      </c>
      <c r="R378">
        <v>6</v>
      </c>
    </row>
    <row r="379" spans="1:18">
      <c r="A379" t="s">
        <v>928</v>
      </c>
      <c r="B379" t="s">
        <v>929</v>
      </c>
      <c r="C379">
        <v>3</v>
      </c>
      <c r="D379">
        <f>YEAR(Table13[[#This Row],[release_date]])</f>
        <v>2021</v>
      </c>
      <c r="E379">
        <f>MONTH(Table13[[#This Row],[release_date]])</f>
        <v>10</v>
      </c>
      <c r="F379">
        <f>DAY(Table13[[#This Row],[release_date]])</f>
        <v>5</v>
      </c>
      <c r="G379" s="3">
        <v>44474</v>
      </c>
      <c r="H379">
        <v>775542072</v>
      </c>
      <c r="I379" t="s">
        <v>86</v>
      </c>
      <c r="J379" t="s">
        <v>27</v>
      </c>
      <c r="K379" t="str">
        <f>LEFT(Table13[[#This Row],[mode]],3)</f>
        <v>Min</v>
      </c>
      <c r="L379" s="2">
        <v>64.799656950983618</v>
      </c>
      <c r="M379">
        <v>14</v>
      </c>
      <c r="N379">
        <v>70</v>
      </c>
      <c r="O379">
        <v>9</v>
      </c>
      <c r="P379">
        <v>0</v>
      </c>
      <c r="Q379">
        <v>9</v>
      </c>
      <c r="R379">
        <v>8</v>
      </c>
    </row>
    <row r="380" spans="1:18">
      <c r="A380" t="s">
        <v>1071</v>
      </c>
      <c r="B380" t="s">
        <v>1072</v>
      </c>
      <c r="C380">
        <v>1</v>
      </c>
      <c r="D380">
        <f>YEAR(Table13[[#This Row],[release_date]])</f>
        <v>2020</v>
      </c>
      <c r="E380">
        <f>MONTH(Table13[[#This Row],[release_date]])</f>
        <v>4</v>
      </c>
      <c r="F380">
        <f>DAY(Table13[[#This Row],[release_date]])</f>
        <v>17</v>
      </c>
      <c r="G380" s="3">
        <v>43938</v>
      </c>
      <c r="H380">
        <v>1180094974</v>
      </c>
      <c r="I380" t="s">
        <v>86</v>
      </c>
      <c r="J380" t="s">
        <v>16</v>
      </c>
      <c r="K380" t="str">
        <f>LEFT(Table13[[#This Row],[mode]],3)</f>
        <v>Maj</v>
      </c>
      <c r="L380" s="2">
        <v>64.790100286987524</v>
      </c>
      <c r="M380">
        <v>8</v>
      </c>
      <c r="N380">
        <v>37</v>
      </c>
      <c r="O380">
        <v>79</v>
      </c>
      <c r="P380">
        <v>0</v>
      </c>
      <c r="Q380">
        <v>9</v>
      </c>
      <c r="R380">
        <v>5</v>
      </c>
    </row>
    <row r="381" spans="1:18">
      <c r="A381" t="s">
        <v>1224</v>
      </c>
      <c r="B381" t="s">
        <v>1225</v>
      </c>
      <c r="C381">
        <v>1</v>
      </c>
      <c r="D381">
        <f>YEAR(Table13[[#This Row],[release_date]])</f>
        <v>2022</v>
      </c>
      <c r="E381">
        <f>MONTH(Table13[[#This Row],[release_date]])</f>
        <v>3</v>
      </c>
      <c r="F381">
        <f>DAY(Table13[[#This Row],[release_date]])</f>
        <v>3</v>
      </c>
      <c r="G381" s="3">
        <v>44623</v>
      </c>
      <c r="H381">
        <v>202677468</v>
      </c>
      <c r="I381" t="s">
        <v>1604</v>
      </c>
      <c r="J381" t="s">
        <v>16</v>
      </c>
      <c r="K381" t="str">
        <f>LEFT(Table13[[#This Row],[mode]],3)</f>
        <v>Maj</v>
      </c>
      <c r="L381" s="2">
        <v>64.64311927651346</v>
      </c>
      <c r="M381">
        <v>76</v>
      </c>
      <c r="N381">
        <v>44</v>
      </c>
      <c r="O381">
        <v>70</v>
      </c>
      <c r="P381">
        <v>9</v>
      </c>
      <c r="Q381">
        <v>12</v>
      </c>
      <c r="R381">
        <v>4</v>
      </c>
    </row>
    <row r="382" spans="1:18">
      <c r="A382" t="s">
        <v>1370</v>
      </c>
      <c r="B382" t="s">
        <v>925</v>
      </c>
      <c r="C382">
        <v>1</v>
      </c>
      <c r="D382">
        <f>YEAR(Table13[[#This Row],[release_date]])</f>
        <v>2022</v>
      </c>
      <c r="E382">
        <f>MONTH(Table13[[#This Row],[release_date]])</f>
        <v>5</v>
      </c>
      <c r="F382">
        <f>DAY(Table13[[#This Row],[release_date]])</f>
        <v>13</v>
      </c>
      <c r="G382" s="3">
        <v>44694</v>
      </c>
      <c r="H382">
        <v>231657891</v>
      </c>
      <c r="I382" t="s">
        <v>59</v>
      </c>
      <c r="J382" t="s">
        <v>16</v>
      </c>
      <c r="K382" t="str">
        <f>LEFT(Table13[[#This Row],[mode]],3)</f>
        <v>Maj</v>
      </c>
      <c r="L382" s="2">
        <v>64.875251333666782</v>
      </c>
      <c r="M382">
        <v>80</v>
      </c>
      <c r="N382">
        <v>88</v>
      </c>
      <c r="O382">
        <v>0</v>
      </c>
      <c r="P382">
        <v>0</v>
      </c>
      <c r="Q382">
        <v>12</v>
      </c>
      <c r="R382">
        <v>6</v>
      </c>
    </row>
    <row r="383" spans="1:18">
      <c r="A383" t="s">
        <v>1547</v>
      </c>
      <c r="B383" t="s">
        <v>1548</v>
      </c>
      <c r="C383">
        <v>1</v>
      </c>
      <c r="D383">
        <f>YEAR(Table13[[#This Row],[release_date]])</f>
        <v>2016</v>
      </c>
      <c r="E383">
        <f>MONTH(Table13[[#This Row],[release_date]])</f>
        <v>6</v>
      </c>
      <c r="F383">
        <f>DAY(Table13[[#This Row],[release_date]])</f>
        <v>23</v>
      </c>
      <c r="G383" s="3">
        <v>42544</v>
      </c>
      <c r="H383">
        <v>380319238</v>
      </c>
      <c r="I383" t="s">
        <v>1602</v>
      </c>
      <c r="J383" t="s">
        <v>27</v>
      </c>
      <c r="K383" t="str">
        <f>LEFT(Table13[[#This Row],[mode]],3)</f>
        <v>Min</v>
      </c>
      <c r="L383" s="2">
        <v>64.691288168562451</v>
      </c>
      <c r="M383">
        <v>4</v>
      </c>
      <c r="N383">
        <v>60</v>
      </c>
      <c r="O383">
        <v>11</v>
      </c>
      <c r="P383">
        <v>0</v>
      </c>
      <c r="Q383">
        <v>19</v>
      </c>
      <c r="R383">
        <v>4</v>
      </c>
    </row>
    <row r="384" spans="1:18">
      <c r="A384" t="s">
        <v>1591</v>
      </c>
      <c r="B384" t="s">
        <v>303</v>
      </c>
      <c r="C384">
        <v>2</v>
      </c>
      <c r="D384">
        <f>YEAR(Table13[[#This Row],[release_date]])</f>
        <v>2022</v>
      </c>
      <c r="E384">
        <f>MONTH(Table13[[#This Row],[release_date]])</f>
        <v>11</v>
      </c>
      <c r="F384">
        <f>DAY(Table13[[#This Row],[release_date]])</f>
        <v>4</v>
      </c>
      <c r="G384" s="3">
        <v>44869</v>
      </c>
      <c r="H384">
        <v>106249219</v>
      </c>
      <c r="I384" t="s">
        <v>38</v>
      </c>
      <c r="J384" t="s">
        <v>16</v>
      </c>
      <c r="K384" t="str">
        <f>LEFT(Table13[[#This Row],[mode]],3)</f>
        <v>Maj</v>
      </c>
      <c r="L384" s="2">
        <v>64.990735348153493</v>
      </c>
      <c r="M384">
        <v>11</v>
      </c>
      <c r="N384">
        <v>53</v>
      </c>
      <c r="O384">
        <v>1</v>
      </c>
      <c r="P384">
        <v>0</v>
      </c>
      <c r="Q384">
        <v>25</v>
      </c>
      <c r="R384">
        <v>27</v>
      </c>
    </row>
    <row r="385" spans="1:18">
      <c r="A385" t="s">
        <v>25</v>
      </c>
      <c r="B385" t="s">
        <v>26</v>
      </c>
      <c r="C385">
        <v>1</v>
      </c>
      <c r="D385">
        <f>YEAR(Table13[[#This Row],[release_date]])</f>
        <v>2023</v>
      </c>
      <c r="E385">
        <f>MONTH(Table13[[#This Row],[release_date]])</f>
        <v>5</v>
      </c>
      <c r="F385">
        <f>DAY(Table13[[#This Row],[release_date]])</f>
        <v>18</v>
      </c>
      <c r="G385" s="3">
        <v>45064</v>
      </c>
      <c r="H385">
        <v>303236322</v>
      </c>
      <c r="I385" t="s">
        <v>24</v>
      </c>
      <c r="J385" t="s">
        <v>27</v>
      </c>
      <c r="K385" t="str">
        <f>LEFT(Table13[[#This Row],[mode]],3)</f>
        <v>Min</v>
      </c>
      <c r="L385" s="2">
        <v>65.863542893937634</v>
      </c>
      <c r="M385">
        <v>23</v>
      </c>
      <c r="N385">
        <v>80</v>
      </c>
      <c r="O385">
        <v>14</v>
      </c>
      <c r="P385">
        <v>63</v>
      </c>
      <c r="Q385">
        <v>11</v>
      </c>
      <c r="R385">
        <v>6</v>
      </c>
    </row>
    <row r="386" spans="1:18">
      <c r="A386" t="s">
        <v>60</v>
      </c>
      <c r="B386" t="s">
        <v>61</v>
      </c>
      <c r="C386">
        <v>3</v>
      </c>
      <c r="D386">
        <f>YEAR(Table13[[#This Row],[release_date]])</f>
        <v>2023</v>
      </c>
      <c r="E386">
        <f>MONTH(Table13[[#This Row],[release_date]])</f>
        <v>6</v>
      </c>
      <c r="F386">
        <f>DAY(Table13[[#This Row],[release_date]])</f>
        <v>22</v>
      </c>
      <c r="G386" s="3">
        <v>45099</v>
      </c>
      <c r="H386">
        <v>86444842</v>
      </c>
      <c r="I386" t="s">
        <v>21</v>
      </c>
      <c r="J386" t="s">
        <v>27</v>
      </c>
      <c r="K386" t="str">
        <f>LEFT(Table13[[#This Row],[mode]],3)</f>
        <v>Min</v>
      </c>
      <c r="L386" s="2">
        <v>65.458580941965451</v>
      </c>
      <c r="M386">
        <v>87</v>
      </c>
      <c r="N386">
        <v>74</v>
      </c>
      <c r="O386">
        <v>22</v>
      </c>
      <c r="P386">
        <v>0</v>
      </c>
      <c r="Q386">
        <v>42</v>
      </c>
      <c r="R386">
        <v>4</v>
      </c>
    </row>
    <row r="387" spans="1:18">
      <c r="A387" t="s">
        <v>229</v>
      </c>
      <c r="B387" t="s">
        <v>23</v>
      </c>
      <c r="C387">
        <v>1</v>
      </c>
      <c r="D387">
        <f>YEAR(Table13[[#This Row],[release_date]])</f>
        <v>2023</v>
      </c>
      <c r="E387">
        <f>MONTH(Table13[[#This Row],[release_date]])</f>
        <v>7</v>
      </c>
      <c r="F387">
        <f>DAY(Table13[[#This Row],[release_date]])</f>
        <v>7</v>
      </c>
      <c r="G387" s="3">
        <v>45114</v>
      </c>
      <c r="H387">
        <v>36912123</v>
      </c>
      <c r="I387" t="s">
        <v>59</v>
      </c>
      <c r="J387" t="s">
        <v>16</v>
      </c>
      <c r="K387" t="str">
        <f>LEFT(Table13[[#This Row],[mode]],3)</f>
        <v>Maj</v>
      </c>
      <c r="L387" s="2">
        <v>65.242178928616681</v>
      </c>
      <c r="M387">
        <v>49</v>
      </c>
      <c r="N387">
        <v>78</v>
      </c>
      <c r="O387">
        <v>0</v>
      </c>
      <c r="P387">
        <v>0</v>
      </c>
      <c r="Q387">
        <v>17</v>
      </c>
      <c r="R387">
        <v>4</v>
      </c>
    </row>
    <row r="388" spans="1:18">
      <c r="A388" t="s">
        <v>283</v>
      </c>
      <c r="B388" t="s">
        <v>284</v>
      </c>
      <c r="C388">
        <v>2</v>
      </c>
      <c r="D388">
        <f>YEAR(Table13[[#This Row],[release_date]])</f>
        <v>2022</v>
      </c>
      <c r="E388">
        <f>MONTH(Table13[[#This Row],[release_date]])</f>
        <v>5</v>
      </c>
      <c r="F388">
        <f>DAY(Table13[[#This Row],[release_date]])</f>
        <v>6</v>
      </c>
      <c r="G388" s="3">
        <v>44687</v>
      </c>
      <c r="H388">
        <v>1133865788</v>
      </c>
      <c r="I388" t="s">
        <v>1603</v>
      </c>
      <c r="J388" t="s">
        <v>27</v>
      </c>
      <c r="K388" t="str">
        <f>LEFT(Table13[[#This Row],[mode]],3)</f>
        <v>Min</v>
      </c>
      <c r="L388" s="2">
        <v>65.354837439627801</v>
      </c>
      <c r="M388">
        <v>27</v>
      </c>
      <c r="N388">
        <v>69</v>
      </c>
      <c r="O388">
        <v>8</v>
      </c>
      <c r="P388">
        <v>0</v>
      </c>
      <c r="Q388">
        <v>53</v>
      </c>
      <c r="R388">
        <v>4</v>
      </c>
    </row>
    <row r="389" spans="1:18">
      <c r="A389" t="s">
        <v>326</v>
      </c>
      <c r="B389" t="s">
        <v>327</v>
      </c>
      <c r="C389">
        <v>1</v>
      </c>
      <c r="D389">
        <f>YEAR(Table13[[#This Row],[release_date]])</f>
        <v>2018</v>
      </c>
      <c r="E389">
        <f>MONTH(Table13[[#This Row],[release_date]])</f>
        <v>5</v>
      </c>
      <c r="F389">
        <f>DAY(Table13[[#This Row],[release_date]])</f>
        <v>25</v>
      </c>
      <c r="G389" s="3">
        <v>43245</v>
      </c>
      <c r="H389">
        <v>1374581173</v>
      </c>
      <c r="I389" t="s">
        <v>1602</v>
      </c>
      <c r="J389" t="s">
        <v>27</v>
      </c>
      <c r="K389" t="str">
        <f>LEFT(Table13[[#This Row],[mode]],3)</f>
        <v>Min</v>
      </c>
      <c r="L389" s="2">
        <v>65.723686186947802</v>
      </c>
      <c r="M389">
        <v>51</v>
      </c>
      <c r="N389">
        <v>55</v>
      </c>
      <c r="O389">
        <v>73</v>
      </c>
      <c r="P389">
        <v>0</v>
      </c>
      <c r="Q389">
        <v>14</v>
      </c>
      <c r="R389">
        <v>3</v>
      </c>
    </row>
    <row r="390" spans="1:18">
      <c r="A390" t="s">
        <v>335</v>
      </c>
      <c r="B390" t="s">
        <v>23</v>
      </c>
      <c r="C390">
        <v>1</v>
      </c>
      <c r="D390">
        <f>YEAR(Table13[[#This Row],[release_date]])</f>
        <v>2014</v>
      </c>
      <c r="E390">
        <f>MONTH(Table13[[#This Row],[release_date]])</f>
        <v>1</v>
      </c>
      <c r="F390">
        <f>DAY(Table13[[#This Row],[release_date]])</f>
        <v>1</v>
      </c>
      <c r="G390" s="3">
        <v>41640</v>
      </c>
      <c r="H390">
        <v>1113838873</v>
      </c>
      <c r="I390" t="s">
        <v>59</v>
      </c>
      <c r="J390" t="s">
        <v>16</v>
      </c>
      <c r="K390" t="str">
        <f>LEFT(Table13[[#This Row],[mode]],3)</f>
        <v>Maj</v>
      </c>
      <c r="L390" s="2">
        <v>65.362226779481858</v>
      </c>
      <c r="M390">
        <v>95</v>
      </c>
      <c r="N390">
        <v>80</v>
      </c>
      <c r="O390">
        <v>5</v>
      </c>
      <c r="P390">
        <v>0</v>
      </c>
      <c r="Q390">
        <v>41</v>
      </c>
      <c r="R390">
        <v>16</v>
      </c>
    </row>
    <row r="391" spans="1:18">
      <c r="A391" t="s">
        <v>361</v>
      </c>
      <c r="B391" t="s">
        <v>26</v>
      </c>
      <c r="C391">
        <v>1</v>
      </c>
      <c r="D391">
        <f>YEAR(Table13[[#This Row],[release_date]])</f>
        <v>2022</v>
      </c>
      <c r="E391">
        <f>MONTH(Table13[[#This Row],[release_date]])</f>
        <v>5</v>
      </c>
      <c r="F391">
        <f>DAY(Table13[[#This Row],[release_date]])</f>
        <v>6</v>
      </c>
      <c r="G391" s="3">
        <v>44687</v>
      </c>
      <c r="H391">
        <v>1264310836</v>
      </c>
      <c r="I391" t="s">
        <v>21</v>
      </c>
      <c r="J391" t="s">
        <v>27</v>
      </c>
      <c r="K391" t="str">
        <f>LEFT(Table13[[#This Row],[mode]],3)</f>
        <v>Min</v>
      </c>
      <c r="L391" s="2">
        <v>65.778407903071312</v>
      </c>
      <c r="M391">
        <v>19</v>
      </c>
      <c r="N391">
        <v>72</v>
      </c>
      <c r="O391">
        <v>10</v>
      </c>
      <c r="P391">
        <v>0</v>
      </c>
      <c r="Q391">
        <v>13</v>
      </c>
      <c r="R391">
        <v>25</v>
      </c>
    </row>
    <row r="392" spans="1:18">
      <c r="A392" t="s">
        <v>468</v>
      </c>
      <c r="B392" t="s">
        <v>469</v>
      </c>
      <c r="C392">
        <v>1</v>
      </c>
      <c r="D392">
        <f>YEAR(Table13[[#This Row],[release_date]])</f>
        <v>2021</v>
      </c>
      <c r="E392">
        <f>MONTH(Table13[[#This Row],[release_date]])</f>
        <v>12</v>
      </c>
      <c r="F392">
        <f>DAY(Table13[[#This Row],[release_date]])</f>
        <v>10</v>
      </c>
      <c r="G392" s="3">
        <v>44540</v>
      </c>
      <c r="H392">
        <v>415932686</v>
      </c>
      <c r="I392" t="s">
        <v>1604</v>
      </c>
      <c r="J392" t="s">
        <v>27</v>
      </c>
      <c r="K392" t="str">
        <f>LEFT(Table13[[#This Row],[mode]],3)</f>
        <v>Min</v>
      </c>
      <c r="L392" s="2">
        <v>65.019226191384959</v>
      </c>
      <c r="M392">
        <v>46</v>
      </c>
      <c r="N392">
        <v>53</v>
      </c>
      <c r="O392">
        <v>16</v>
      </c>
      <c r="P392">
        <v>0</v>
      </c>
      <c r="Q392">
        <v>9</v>
      </c>
      <c r="R392">
        <v>5</v>
      </c>
    </row>
    <row r="393" spans="1:18">
      <c r="A393" t="s">
        <v>551</v>
      </c>
      <c r="B393" t="s">
        <v>251</v>
      </c>
      <c r="C393">
        <v>1</v>
      </c>
      <c r="D393">
        <f>YEAR(Table13[[#This Row],[release_date]])</f>
        <v>2023</v>
      </c>
      <c r="E393">
        <f>MONTH(Table13[[#This Row],[release_date]])</f>
        <v>3</v>
      </c>
      <c r="F393">
        <f>DAY(Table13[[#This Row],[release_date]])</f>
        <v>17</v>
      </c>
      <c r="G393" s="3">
        <v>45002</v>
      </c>
      <c r="H393">
        <v>117206995</v>
      </c>
      <c r="I393" t="s">
        <v>21</v>
      </c>
      <c r="J393" t="s">
        <v>27</v>
      </c>
      <c r="K393" t="str">
        <f>LEFT(Table13[[#This Row],[mode]],3)</f>
        <v>Min</v>
      </c>
      <c r="L393" s="2">
        <v>65.906700411599729</v>
      </c>
      <c r="M393">
        <v>71</v>
      </c>
      <c r="N393">
        <v>56</v>
      </c>
      <c r="O393">
        <v>4</v>
      </c>
      <c r="P393">
        <v>0</v>
      </c>
      <c r="Q393">
        <v>15</v>
      </c>
      <c r="R393">
        <v>20</v>
      </c>
    </row>
    <row r="394" spans="1:18">
      <c r="A394" t="s">
        <v>567</v>
      </c>
      <c r="B394" t="s">
        <v>114</v>
      </c>
      <c r="C394">
        <v>2</v>
      </c>
      <c r="D394">
        <f>YEAR(Table13[[#This Row],[release_date]])</f>
        <v>2020</v>
      </c>
      <c r="E394">
        <f>MONTH(Table13[[#This Row],[release_date]])</f>
        <v>3</v>
      </c>
      <c r="F394">
        <f>DAY(Table13[[#This Row],[release_date]])</f>
        <v>20</v>
      </c>
      <c r="G394" s="3">
        <v>43910</v>
      </c>
      <c r="H394">
        <v>1221813483</v>
      </c>
      <c r="J394" t="s">
        <v>16</v>
      </c>
      <c r="K394" t="str">
        <f>LEFT(Table13[[#This Row],[mode]],3)</f>
        <v>Maj</v>
      </c>
      <c r="L394" s="2">
        <v>65.209876424775729</v>
      </c>
      <c r="M394">
        <v>63</v>
      </c>
      <c r="N394">
        <v>79</v>
      </c>
      <c r="O394">
        <v>3</v>
      </c>
      <c r="P394">
        <v>0</v>
      </c>
      <c r="Q394">
        <v>10</v>
      </c>
      <c r="R394">
        <v>3</v>
      </c>
    </row>
    <row r="395" spans="1:18">
      <c r="A395" t="s">
        <v>661</v>
      </c>
      <c r="B395" t="s">
        <v>662</v>
      </c>
      <c r="C395">
        <v>2</v>
      </c>
      <c r="D395">
        <f>YEAR(Table13[[#This Row],[release_date]])</f>
        <v>2022</v>
      </c>
      <c r="E395">
        <f>MONTH(Table13[[#This Row],[release_date]])</f>
        <v>11</v>
      </c>
      <c r="F395">
        <f>DAY(Table13[[#This Row],[release_date]])</f>
        <v>3</v>
      </c>
      <c r="G395" s="3">
        <v>44868</v>
      </c>
      <c r="H395">
        <v>263453310</v>
      </c>
      <c r="I395" t="s">
        <v>1602</v>
      </c>
      <c r="J395" t="s">
        <v>16</v>
      </c>
      <c r="K395" t="str">
        <f>LEFT(Table13[[#This Row],[mode]],3)</f>
        <v>Maj</v>
      </c>
      <c r="L395" s="2">
        <v>65.373556408553156</v>
      </c>
      <c r="M395">
        <v>72</v>
      </c>
      <c r="N395">
        <v>95</v>
      </c>
      <c r="O395">
        <v>31</v>
      </c>
      <c r="P395">
        <v>0</v>
      </c>
      <c r="Q395">
        <v>92</v>
      </c>
      <c r="R395">
        <v>5</v>
      </c>
    </row>
    <row r="396" spans="1:18">
      <c r="A396" t="s">
        <v>701</v>
      </c>
      <c r="B396" t="s">
        <v>702</v>
      </c>
      <c r="C396">
        <v>2</v>
      </c>
      <c r="D396">
        <f>YEAR(Table13[[#This Row],[release_date]])</f>
        <v>2019</v>
      </c>
      <c r="E396">
        <f>MONTH(Table13[[#This Row],[release_date]])</f>
        <v>4</v>
      </c>
      <c r="F396">
        <f>DAY(Table13[[#This Row],[release_date]])</f>
        <v>12</v>
      </c>
      <c r="G396" s="3">
        <v>43567</v>
      </c>
      <c r="H396">
        <v>1065580332</v>
      </c>
      <c r="I396" t="s">
        <v>15</v>
      </c>
      <c r="J396" t="s">
        <v>27</v>
      </c>
      <c r="K396" t="str">
        <f>LEFT(Table13[[#This Row],[mode]],3)</f>
        <v>Min</v>
      </c>
      <c r="L396" s="2">
        <v>65.040041238007916</v>
      </c>
      <c r="M396">
        <v>80</v>
      </c>
      <c r="N396">
        <v>86</v>
      </c>
      <c r="O396">
        <v>9</v>
      </c>
      <c r="P396">
        <v>0</v>
      </c>
      <c r="Q396">
        <v>19</v>
      </c>
      <c r="R396">
        <v>10</v>
      </c>
    </row>
    <row r="397" spans="1:18">
      <c r="A397" t="s">
        <v>779</v>
      </c>
      <c r="B397" t="s">
        <v>364</v>
      </c>
      <c r="C397">
        <v>1</v>
      </c>
      <c r="D397">
        <f>YEAR(Table13[[#This Row],[release_date]])</f>
        <v>2022</v>
      </c>
      <c r="E397">
        <f>MONTH(Table13[[#This Row],[release_date]])</f>
        <v>9</v>
      </c>
      <c r="F397">
        <f>DAY(Table13[[#This Row],[release_date]])</f>
        <v>14</v>
      </c>
      <c r="G397" s="3">
        <v>44818</v>
      </c>
      <c r="H397">
        <v>181831132</v>
      </c>
      <c r="I397" t="s">
        <v>21</v>
      </c>
      <c r="J397" t="s">
        <v>27</v>
      </c>
      <c r="K397" t="str">
        <f>LEFT(Table13[[#This Row],[mode]],3)</f>
        <v>Min</v>
      </c>
      <c r="L397" s="2">
        <v>65.248301473183986</v>
      </c>
      <c r="M397">
        <v>36</v>
      </c>
      <c r="N397">
        <v>47</v>
      </c>
      <c r="O397">
        <v>31</v>
      </c>
      <c r="P397">
        <v>0</v>
      </c>
      <c r="Q397">
        <v>12</v>
      </c>
      <c r="R397">
        <v>10</v>
      </c>
    </row>
    <row r="398" spans="1:18">
      <c r="A398" t="s">
        <v>785</v>
      </c>
      <c r="B398" t="s">
        <v>786</v>
      </c>
      <c r="C398">
        <v>3</v>
      </c>
      <c r="D398">
        <f>YEAR(Table13[[#This Row],[release_date]])</f>
        <v>1930</v>
      </c>
      <c r="E398">
        <f>MONTH(Table13[[#This Row],[release_date]])</f>
        <v>1</v>
      </c>
      <c r="F398">
        <f>DAY(Table13[[#This Row],[release_date]])</f>
        <v>1</v>
      </c>
      <c r="G398" s="3">
        <v>10959</v>
      </c>
      <c r="H398">
        <v>90598517</v>
      </c>
      <c r="I398" t="s">
        <v>1604</v>
      </c>
      <c r="J398" t="s">
        <v>27</v>
      </c>
      <c r="K398" t="str">
        <f>LEFT(Table13[[#This Row],[mode]],3)</f>
        <v>Min</v>
      </c>
      <c r="L398" s="2">
        <v>65.290211052999339</v>
      </c>
      <c r="M398">
        <v>49</v>
      </c>
      <c r="N398">
        <v>80</v>
      </c>
      <c r="O398">
        <v>22</v>
      </c>
      <c r="P398">
        <v>4</v>
      </c>
      <c r="Q398">
        <v>7</v>
      </c>
      <c r="R398">
        <v>5</v>
      </c>
    </row>
    <row r="399" spans="1:18">
      <c r="A399" t="s">
        <v>810</v>
      </c>
      <c r="B399" t="s">
        <v>798</v>
      </c>
      <c r="C399">
        <v>1</v>
      </c>
      <c r="D399">
        <f>YEAR(Table13[[#This Row],[release_date]])</f>
        <v>2011</v>
      </c>
      <c r="E399">
        <f>MONTH(Table13[[#This Row],[release_date]])</f>
        <v>10</v>
      </c>
      <c r="F399">
        <f>DAY(Table13[[#This Row],[release_date]])</f>
        <v>14</v>
      </c>
      <c r="G399" s="3">
        <v>40830</v>
      </c>
      <c r="H399">
        <v>476244795</v>
      </c>
      <c r="I399" t="s">
        <v>59</v>
      </c>
      <c r="J399" t="s">
        <v>16</v>
      </c>
      <c r="K399" t="str">
        <f>LEFT(Table13[[#This Row],[mode]],3)</f>
        <v>Maj</v>
      </c>
      <c r="L399" s="2">
        <v>65.792149060561144</v>
      </c>
      <c r="M399">
        <v>70</v>
      </c>
      <c r="N399">
        <v>47</v>
      </c>
      <c r="O399">
        <v>87</v>
      </c>
      <c r="P399">
        <v>0</v>
      </c>
      <c r="Q399">
        <v>9</v>
      </c>
      <c r="R399">
        <v>4</v>
      </c>
    </row>
    <row r="400" spans="1:18">
      <c r="A400" t="s">
        <v>814</v>
      </c>
      <c r="B400" t="s">
        <v>50</v>
      </c>
      <c r="C400">
        <v>1</v>
      </c>
      <c r="D400">
        <f>YEAR(Table13[[#This Row],[release_date]])</f>
        <v>2022</v>
      </c>
      <c r="E400">
        <f>MONTH(Table13[[#This Row],[release_date]])</f>
        <v>12</v>
      </c>
      <c r="F400">
        <f>DAY(Table13[[#This Row],[release_date]])</f>
        <v>9</v>
      </c>
      <c r="G400" s="3">
        <v>44904</v>
      </c>
      <c r="H400">
        <v>98709329</v>
      </c>
      <c r="I400" t="s">
        <v>1602</v>
      </c>
      <c r="J400" t="s">
        <v>16</v>
      </c>
      <c r="K400" t="str">
        <f>LEFT(Table13[[#This Row],[mode]],3)</f>
        <v>Maj</v>
      </c>
      <c r="L400" s="2">
        <v>65.709733707182991</v>
      </c>
      <c r="M400">
        <v>35</v>
      </c>
      <c r="N400">
        <v>65</v>
      </c>
      <c r="O400">
        <v>44</v>
      </c>
      <c r="P400">
        <v>18</v>
      </c>
      <c r="Q400">
        <v>21</v>
      </c>
      <c r="R400">
        <v>7</v>
      </c>
    </row>
    <row r="401" spans="1:18">
      <c r="A401" t="s">
        <v>892</v>
      </c>
      <c r="B401" t="s">
        <v>110</v>
      </c>
      <c r="C401">
        <v>1</v>
      </c>
      <c r="D401">
        <f>YEAR(Table13[[#This Row],[release_date]])</f>
        <v>2022</v>
      </c>
      <c r="E401">
        <f>MONTH(Table13[[#This Row],[release_date]])</f>
        <v>1</v>
      </c>
      <c r="F401">
        <f>DAY(Table13[[#This Row],[release_date]])</f>
        <v>7</v>
      </c>
      <c r="G401" s="3">
        <v>44568</v>
      </c>
      <c r="H401">
        <v>339659802</v>
      </c>
      <c r="J401" t="s">
        <v>27</v>
      </c>
      <c r="K401" t="str">
        <f>LEFT(Table13[[#This Row],[mode]],3)</f>
        <v>Min</v>
      </c>
      <c r="L401" s="2">
        <v>65.964625003319298</v>
      </c>
      <c r="M401">
        <v>82</v>
      </c>
      <c r="N401">
        <v>74</v>
      </c>
      <c r="O401">
        <v>27</v>
      </c>
      <c r="P401">
        <v>0</v>
      </c>
      <c r="Q401">
        <v>32</v>
      </c>
      <c r="R401">
        <v>5</v>
      </c>
    </row>
    <row r="402" spans="1:18">
      <c r="A402" t="s">
        <v>918</v>
      </c>
      <c r="B402" t="s">
        <v>919</v>
      </c>
      <c r="C402">
        <v>1</v>
      </c>
      <c r="D402">
        <f>YEAR(Table13[[#This Row],[release_date]])</f>
        <v>2021</v>
      </c>
      <c r="E402">
        <f>MONTH(Table13[[#This Row],[release_date]])</f>
        <v>11</v>
      </c>
      <c r="F402">
        <f>DAY(Table13[[#This Row],[release_date]])</f>
        <v>19</v>
      </c>
      <c r="G402" s="3">
        <v>44519</v>
      </c>
      <c r="H402">
        <v>267758538</v>
      </c>
      <c r="I402" t="s">
        <v>38</v>
      </c>
      <c r="J402" t="s">
        <v>16</v>
      </c>
      <c r="K402" t="str">
        <f>LEFT(Table13[[#This Row],[mode]],3)</f>
        <v>Maj</v>
      </c>
      <c r="L402" s="2">
        <v>65.858097845586457</v>
      </c>
      <c r="M402">
        <v>37</v>
      </c>
      <c r="N402">
        <v>58</v>
      </c>
      <c r="O402">
        <v>2</v>
      </c>
      <c r="P402">
        <v>0</v>
      </c>
      <c r="Q402">
        <v>4</v>
      </c>
      <c r="R402">
        <v>31</v>
      </c>
    </row>
    <row r="403" spans="1:18">
      <c r="A403" t="s">
        <v>950</v>
      </c>
      <c r="B403" t="s">
        <v>951</v>
      </c>
      <c r="C403">
        <v>1</v>
      </c>
      <c r="D403">
        <f>YEAR(Table13[[#This Row],[release_date]])</f>
        <v>2021</v>
      </c>
      <c r="E403">
        <f>MONTH(Table13[[#This Row],[release_date]])</f>
        <v>11</v>
      </c>
      <c r="F403">
        <f>DAY(Table13[[#This Row],[release_date]])</f>
        <v>18</v>
      </c>
      <c r="G403" s="3">
        <v>44518</v>
      </c>
      <c r="H403">
        <v>225259194</v>
      </c>
      <c r="I403" t="s">
        <v>1601</v>
      </c>
      <c r="J403" t="s">
        <v>16</v>
      </c>
      <c r="K403" t="str">
        <f>LEFT(Table13[[#This Row],[mode]],3)</f>
        <v>Maj</v>
      </c>
      <c r="L403" s="2">
        <v>65.091424112697297</v>
      </c>
      <c r="M403">
        <v>46</v>
      </c>
      <c r="N403">
        <v>47</v>
      </c>
      <c r="O403">
        <v>12</v>
      </c>
      <c r="P403">
        <v>0</v>
      </c>
      <c r="Q403">
        <v>13</v>
      </c>
      <c r="R403">
        <v>16</v>
      </c>
    </row>
    <row r="404" spans="1:18">
      <c r="A404" t="s">
        <v>1189</v>
      </c>
      <c r="B404" t="s">
        <v>1190</v>
      </c>
      <c r="C404">
        <v>1</v>
      </c>
      <c r="D404">
        <f>YEAR(Table13[[#This Row],[release_date]])</f>
        <v>2022</v>
      </c>
      <c r="E404">
        <f>MONTH(Table13[[#This Row],[release_date]])</f>
        <v>2</v>
      </c>
      <c r="F404">
        <f>DAY(Table13[[#This Row],[release_date]])</f>
        <v>11</v>
      </c>
      <c r="G404" s="3">
        <v>44603</v>
      </c>
      <c r="H404">
        <v>50746620</v>
      </c>
      <c r="I404" t="s">
        <v>1602</v>
      </c>
      <c r="J404" t="s">
        <v>16</v>
      </c>
      <c r="K404" t="str">
        <f>LEFT(Table13[[#This Row],[mode]],3)</f>
        <v>Maj</v>
      </c>
      <c r="L404" s="2">
        <v>65.589653808467332</v>
      </c>
      <c r="M404">
        <v>60</v>
      </c>
      <c r="N404">
        <v>60</v>
      </c>
      <c r="O404">
        <v>11</v>
      </c>
      <c r="P404">
        <v>0</v>
      </c>
      <c r="Q404">
        <v>10</v>
      </c>
      <c r="R404">
        <v>40</v>
      </c>
    </row>
    <row r="405" spans="1:18">
      <c r="A405" t="s">
        <v>1234</v>
      </c>
      <c r="B405" t="s">
        <v>1235</v>
      </c>
      <c r="C405">
        <v>1</v>
      </c>
      <c r="D405">
        <f>YEAR(Table13[[#This Row],[release_date]])</f>
        <v>2022</v>
      </c>
      <c r="E405">
        <f>MONTH(Table13[[#This Row],[release_date]])</f>
        <v>2</v>
      </c>
      <c r="F405">
        <f>DAY(Table13[[#This Row],[release_date]])</f>
        <v>18</v>
      </c>
      <c r="G405" s="3">
        <v>44610</v>
      </c>
      <c r="H405">
        <v>193443895</v>
      </c>
      <c r="I405" t="s">
        <v>86</v>
      </c>
      <c r="J405" t="s">
        <v>27</v>
      </c>
      <c r="K405" t="str">
        <f>LEFT(Table13[[#This Row],[mode]],3)</f>
        <v>Min</v>
      </c>
      <c r="L405" s="2">
        <v>65.563924388403379</v>
      </c>
      <c r="M405">
        <v>11</v>
      </c>
      <c r="N405">
        <v>58</v>
      </c>
      <c r="O405">
        <v>0</v>
      </c>
      <c r="P405">
        <v>0</v>
      </c>
      <c r="Q405">
        <v>12</v>
      </c>
      <c r="R405">
        <v>9</v>
      </c>
    </row>
    <row r="406" spans="1:18">
      <c r="A406" t="s">
        <v>1342</v>
      </c>
      <c r="B406" t="s">
        <v>1343</v>
      </c>
      <c r="C406">
        <v>2</v>
      </c>
      <c r="D406">
        <f>YEAR(Table13[[#This Row],[release_date]])</f>
        <v>2022</v>
      </c>
      <c r="E406">
        <f>MONTH(Table13[[#This Row],[release_date]])</f>
        <v>5</v>
      </c>
      <c r="F406">
        <f>DAY(Table13[[#This Row],[release_date]])</f>
        <v>13</v>
      </c>
      <c r="G406" s="3">
        <v>44694</v>
      </c>
      <c r="H406">
        <v>68895644</v>
      </c>
      <c r="I406" t="s">
        <v>15</v>
      </c>
      <c r="J406" t="s">
        <v>16</v>
      </c>
      <c r="K406" t="str">
        <f>LEFT(Table13[[#This Row],[mode]],3)</f>
        <v>Maj</v>
      </c>
      <c r="L406" s="2">
        <v>65.713871752412246</v>
      </c>
      <c r="M406">
        <v>52</v>
      </c>
      <c r="N406">
        <v>69</v>
      </c>
      <c r="O406">
        <v>31</v>
      </c>
      <c r="P406">
        <v>0</v>
      </c>
      <c r="Q406">
        <v>8</v>
      </c>
      <c r="R406">
        <v>36</v>
      </c>
    </row>
    <row r="407" spans="1:18">
      <c r="A407" t="s">
        <v>1436</v>
      </c>
      <c r="B407" t="s">
        <v>48</v>
      </c>
      <c r="C407">
        <v>1</v>
      </c>
      <c r="D407">
        <f>YEAR(Table13[[#This Row],[release_date]])</f>
        <v>2022</v>
      </c>
      <c r="E407">
        <f>MONTH(Table13[[#This Row],[release_date]])</f>
        <v>5</v>
      </c>
      <c r="F407">
        <f>DAY(Table13[[#This Row],[release_date]])</f>
        <v>20</v>
      </c>
      <c r="G407" s="3">
        <v>44701</v>
      </c>
      <c r="H407">
        <v>199587884</v>
      </c>
      <c r="I407" t="s">
        <v>21</v>
      </c>
      <c r="J407" t="s">
        <v>16</v>
      </c>
      <c r="K407" t="str">
        <f>LEFT(Table13[[#This Row],[mode]],3)</f>
        <v>Maj</v>
      </c>
      <c r="L407" s="2">
        <v>65.850687805764537</v>
      </c>
      <c r="M407">
        <v>88</v>
      </c>
      <c r="N407">
        <v>72</v>
      </c>
      <c r="O407">
        <v>36</v>
      </c>
      <c r="P407">
        <v>14</v>
      </c>
      <c r="Q407">
        <v>20</v>
      </c>
      <c r="R407">
        <v>3</v>
      </c>
    </row>
    <row r="408" spans="1:18">
      <c r="A408" t="s">
        <v>1539</v>
      </c>
      <c r="B408" t="s">
        <v>1540</v>
      </c>
      <c r="C408">
        <v>1</v>
      </c>
      <c r="D408">
        <f>YEAR(Table13[[#This Row],[release_date]])</f>
        <v>2022</v>
      </c>
      <c r="E408">
        <f>MONTH(Table13[[#This Row],[release_date]])</f>
        <v>6</v>
      </c>
      <c r="F408">
        <f>DAY(Table13[[#This Row],[release_date]])</f>
        <v>10</v>
      </c>
      <c r="G408" s="3">
        <v>44722</v>
      </c>
      <c r="H408">
        <v>222410722</v>
      </c>
      <c r="I408" t="s">
        <v>1601</v>
      </c>
      <c r="J408" t="s">
        <v>27</v>
      </c>
      <c r="K408" t="str">
        <f>LEFT(Table13[[#This Row],[mode]],3)</f>
        <v>Min</v>
      </c>
      <c r="L408" s="2">
        <v>65.862904245091499</v>
      </c>
      <c r="M408">
        <v>79</v>
      </c>
      <c r="N408">
        <v>66</v>
      </c>
      <c r="O408">
        <v>31</v>
      </c>
      <c r="P408">
        <v>0</v>
      </c>
      <c r="Q408">
        <v>22</v>
      </c>
      <c r="R408">
        <v>7</v>
      </c>
    </row>
    <row r="409" spans="1:18">
      <c r="A409" t="s">
        <v>1541</v>
      </c>
      <c r="B409" t="s">
        <v>251</v>
      </c>
      <c r="C409">
        <v>1</v>
      </c>
      <c r="D409">
        <f>YEAR(Table13[[#This Row],[release_date]])</f>
        <v>2022</v>
      </c>
      <c r="E409">
        <f>MONTH(Table13[[#This Row],[release_date]])</f>
        <v>9</v>
      </c>
      <c r="F409">
        <f>DAY(Table13[[#This Row],[release_date]])</f>
        <v>13</v>
      </c>
      <c r="G409" s="3">
        <v>44817</v>
      </c>
      <c r="H409">
        <v>185392587</v>
      </c>
      <c r="I409" t="s">
        <v>1602</v>
      </c>
      <c r="J409" t="s">
        <v>27</v>
      </c>
      <c r="K409" t="str">
        <f>LEFT(Table13[[#This Row],[mode]],3)</f>
        <v>Min</v>
      </c>
      <c r="L409" s="2">
        <v>65.66953091091861</v>
      </c>
      <c r="M409">
        <v>52</v>
      </c>
      <c r="N409">
        <v>80</v>
      </c>
      <c r="O409">
        <v>5</v>
      </c>
      <c r="P409">
        <v>0</v>
      </c>
      <c r="Q409">
        <v>6</v>
      </c>
      <c r="R409">
        <v>25</v>
      </c>
    </row>
    <row r="410" spans="1:18">
      <c r="A410" t="s">
        <v>1555</v>
      </c>
      <c r="B410" t="s">
        <v>1556</v>
      </c>
      <c r="C410">
        <v>2</v>
      </c>
      <c r="D410">
        <f>YEAR(Table13[[#This Row],[release_date]])</f>
        <v>2022</v>
      </c>
      <c r="E410">
        <f>MONTH(Table13[[#This Row],[release_date]])</f>
        <v>10</v>
      </c>
      <c r="F410">
        <f>DAY(Table13[[#This Row],[release_date]])</f>
        <v>14</v>
      </c>
      <c r="G410" s="3">
        <v>44848</v>
      </c>
      <c r="H410">
        <v>84697729</v>
      </c>
      <c r="I410" t="s">
        <v>1603</v>
      </c>
      <c r="J410" t="s">
        <v>27</v>
      </c>
      <c r="K410" t="str">
        <f>LEFT(Table13[[#This Row],[mode]],3)</f>
        <v>Min</v>
      </c>
      <c r="L410" s="2">
        <v>65.209719526662624</v>
      </c>
      <c r="M410">
        <v>24</v>
      </c>
      <c r="N410">
        <v>53</v>
      </c>
      <c r="O410">
        <v>6</v>
      </c>
      <c r="P410">
        <v>0</v>
      </c>
      <c r="Q410">
        <v>51</v>
      </c>
      <c r="R410">
        <v>4</v>
      </c>
    </row>
    <row r="411" spans="1:18">
      <c r="A411" t="s">
        <v>304</v>
      </c>
      <c r="B411" t="s">
        <v>108</v>
      </c>
      <c r="C411">
        <v>1</v>
      </c>
      <c r="D411">
        <f>YEAR(Table13[[#This Row],[release_date]])</f>
        <v>2013</v>
      </c>
      <c r="E411">
        <f>MONTH(Table13[[#This Row],[release_date]])</f>
        <v>1</v>
      </c>
      <c r="F411">
        <f>DAY(Table13[[#This Row],[release_date]])</f>
        <v>1</v>
      </c>
      <c r="G411" s="3">
        <v>41275</v>
      </c>
      <c r="H411">
        <v>2011464183</v>
      </c>
      <c r="I411" t="s">
        <v>1602</v>
      </c>
      <c r="J411" t="s">
        <v>27</v>
      </c>
      <c r="K411" t="str">
        <f>LEFT(Table13[[#This Row],[mode]],3)</f>
        <v>Min</v>
      </c>
      <c r="L411" s="2">
        <v>66.719330530198931</v>
      </c>
      <c r="M411">
        <v>48</v>
      </c>
      <c r="N411">
        <v>71</v>
      </c>
      <c r="O411">
        <v>6</v>
      </c>
      <c r="P411">
        <v>0</v>
      </c>
      <c r="Q411">
        <v>12</v>
      </c>
      <c r="R411">
        <v>4</v>
      </c>
    </row>
    <row r="412" spans="1:18">
      <c r="A412" t="s">
        <v>415</v>
      </c>
      <c r="B412" t="s">
        <v>416</v>
      </c>
      <c r="C412">
        <v>2</v>
      </c>
      <c r="D412">
        <f>YEAR(Table13[[#This Row],[release_date]])</f>
        <v>2022</v>
      </c>
      <c r="E412">
        <f>MONTH(Table13[[#This Row],[release_date]])</f>
        <v>12</v>
      </c>
      <c r="F412">
        <f>DAY(Table13[[#This Row],[release_date]])</f>
        <v>1</v>
      </c>
      <c r="G412" s="3">
        <v>44896</v>
      </c>
      <c r="H412">
        <v>288101651</v>
      </c>
      <c r="I412" t="s">
        <v>1605</v>
      </c>
      <c r="J412" t="s">
        <v>16</v>
      </c>
      <c r="K412" t="str">
        <f>LEFT(Table13[[#This Row],[mode]],3)</f>
        <v>Maj</v>
      </c>
      <c r="L412" s="2">
        <v>66.528290260905194</v>
      </c>
      <c r="M412">
        <v>85</v>
      </c>
      <c r="N412">
        <v>60</v>
      </c>
      <c r="O412">
        <v>40</v>
      </c>
      <c r="P412">
        <v>0</v>
      </c>
      <c r="Q412">
        <v>14</v>
      </c>
      <c r="R412">
        <v>13</v>
      </c>
    </row>
    <row r="413" spans="1:18">
      <c r="A413" t="s">
        <v>417</v>
      </c>
      <c r="B413" t="s">
        <v>418</v>
      </c>
      <c r="C413">
        <v>2</v>
      </c>
      <c r="D413">
        <f>YEAR(Table13[[#This Row],[release_date]])</f>
        <v>2023</v>
      </c>
      <c r="E413">
        <f>MONTH(Table13[[#This Row],[release_date]])</f>
        <v>5</v>
      </c>
      <c r="F413">
        <f>DAY(Table13[[#This Row],[release_date]])</f>
        <v>26</v>
      </c>
      <c r="G413" s="3">
        <v>45072</v>
      </c>
      <c r="H413">
        <v>60350538</v>
      </c>
      <c r="I413" t="s">
        <v>1604</v>
      </c>
      <c r="J413" t="s">
        <v>27</v>
      </c>
      <c r="K413" t="str">
        <f>LEFT(Table13[[#This Row],[mode]],3)</f>
        <v>Min</v>
      </c>
      <c r="L413" s="2">
        <v>66.487864227447531</v>
      </c>
      <c r="M413">
        <v>32</v>
      </c>
      <c r="N413">
        <v>40</v>
      </c>
      <c r="O413">
        <v>81</v>
      </c>
      <c r="P413">
        <v>0</v>
      </c>
      <c r="Q413">
        <v>11</v>
      </c>
      <c r="R413">
        <v>3</v>
      </c>
    </row>
    <row r="414" spans="1:18">
      <c r="A414" t="s">
        <v>612</v>
      </c>
      <c r="B414" t="s">
        <v>76</v>
      </c>
      <c r="C414">
        <v>1</v>
      </c>
      <c r="D414">
        <f>YEAR(Table13[[#This Row],[release_date]])</f>
        <v>2023</v>
      </c>
      <c r="E414">
        <f>MONTH(Table13[[#This Row],[release_date]])</f>
        <v>3</v>
      </c>
      <c r="F414">
        <f>DAY(Table13[[#This Row],[release_date]])</f>
        <v>3</v>
      </c>
      <c r="G414" s="3">
        <v>44988</v>
      </c>
      <c r="H414">
        <v>125917280</v>
      </c>
      <c r="I414" t="s">
        <v>1603</v>
      </c>
      <c r="J414" t="s">
        <v>27</v>
      </c>
      <c r="K414" t="str">
        <f>LEFT(Table13[[#This Row],[mode]],3)</f>
        <v>Min</v>
      </c>
      <c r="L414" s="2">
        <v>66.646697211768441</v>
      </c>
      <c r="M414">
        <v>43</v>
      </c>
      <c r="N414">
        <v>76</v>
      </c>
      <c r="O414">
        <v>49</v>
      </c>
      <c r="P414">
        <v>0</v>
      </c>
      <c r="Q414">
        <v>12</v>
      </c>
      <c r="R414">
        <v>3</v>
      </c>
    </row>
    <row r="415" spans="1:18">
      <c r="A415" t="s">
        <v>667</v>
      </c>
      <c r="B415" t="s">
        <v>668</v>
      </c>
      <c r="C415">
        <v>1</v>
      </c>
      <c r="D415">
        <f>YEAR(Table13[[#This Row],[release_date]])</f>
        <v>2023</v>
      </c>
      <c r="E415">
        <f>MONTH(Table13[[#This Row],[release_date]])</f>
        <v>1</v>
      </c>
      <c r="F415">
        <f>DAY(Table13[[#This Row],[release_date]])</f>
        <v>27</v>
      </c>
      <c r="G415" s="3">
        <v>44953</v>
      </c>
      <c r="H415">
        <v>147538971</v>
      </c>
      <c r="I415" t="s">
        <v>15</v>
      </c>
      <c r="J415" t="s">
        <v>27</v>
      </c>
      <c r="K415" t="str">
        <f>LEFT(Table13[[#This Row],[mode]],3)</f>
        <v>Min</v>
      </c>
      <c r="L415" s="2">
        <v>66.839919610389188</v>
      </c>
      <c r="M415">
        <v>47</v>
      </c>
      <c r="N415">
        <v>40</v>
      </c>
      <c r="O415">
        <v>72</v>
      </c>
      <c r="P415">
        <v>0</v>
      </c>
      <c r="Q415">
        <v>11</v>
      </c>
      <c r="R415">
        <v>3</v>
      </c>
    </row>
    <row r="416" spans="1:18">
      <c r="A416" t="s">
        <v>669</v>
      </c>
      <c r="B416" t="s">
        <v>110</v>
      </c>
      <c r="C416">
        <v>1</v>
      </c>
      <c r="D416">
        <f>YEAR(Table13[[#This Row],[release_date]])</f>
        <v>2020</v>
      </c>
      <c r="E416">
        <f>MONTH(Table13[[#This Row],[release_date]])</f>
        <v>2</v>
      </c>
      <c r="F416">
        <f>DAY(Table13[[#This Row],[release_date]])</f>
        <v>19</v>
      </c>
      <c r="G416" s="3">
        <v>43880</v>
      </c>
      <c r="H416">
        <v>698086140</v>
      </c>
      <c r="I416" t="s">
        <v>21</v>
      </c>
      <c r="J416" t="s">
        <v>27</v>
      </c>
      <c r="K416" t="str">
        <f>LEFT(Table13[[#This Row],[mode]],3)</f>
        <v>Min</v>
      </c>
      <c r="L416" s="2">
        <v>66.226326841857727</v>
      </c>
      <c r="M416">
        <v>16</v>
      </c>
      <c r="N416">
        <v>57</v>
      </c>
      <c r="O416">
        <v>10</v>
      </c>
      <c r="P416">
        <v>1</v>
      </c>
      <c r="Q416">
        <v>12</v>
      </c>
      <c r="R416">
        <v>3</v>
      </c>
    </row>
    <row r="417" spans="1:18">
      <c r="A417" t="s">
        <v>690</v>
      </c>
      <c r="B417" t="s">
        <v>691</v>
      </c>
      <c r="C417">
        <v>1</v>
      </c>
      <c r="D417">
        <f>YEAR(Table13[[#This Row],[release_date]])</f>
        <v>2022</v>
      </c>
      <c r="E417">
        <f>MONTH(Table13[[#This Row],[release_date]])</f>
        <v>11</v>
      </c>
      <c r="F417">
        <f>DAY(Table13[[#This Row],[release_date]])</f>
        <v>30</v>
      </c>
      <c r="G417" s="3">
        <v>44895</v>
      </c>
      <c r="H417">
        <v>156338624</v>
      </c>
      <c r="I417" t="s">
        <v>21</v>
      </c>
      <c r="J417" t="s">
        <v>16</v>
      </c>
      <c r="K417" t="str">
        <f>LEFT(Table13[[#This Row],[mode]],3)</f>
        <v>Maj</v>
      </c>
      <c r="L417" s="2">
        <v>66.711708474646798</v>
      </c>
      <c r="M417">
        <v>74</v>
      </c>
      <c r="N417">
        <v>84</v>
      </c>
      <c r="O417">
        <v>25</v>
      </c>
      <c r="P417">
        <v>0</v>
      </c>
      <c r="Q417">
        <v>21</v>
      </c>
      <c r="R417">
        <v>4</v>
      </c>
    </row>
    <row r="418" spans="1:18">
      <c r="A418" t="s">
        <v>862</v>
      </c>
      <c r="B418" t="s">
        <v>863</v>
      </c>
      <c r="C418">
        <v>2</v>
      </c>
      <c r="D418">
        <f>YEAR(Table13[[#This Row],[release_date]])</f>
        <v>2022</v>
      </c>
      <c r="E418">
        <f>MONTH(Table13[[#This Row],[release_date]])</f>
        <v>10</v>
      </c>
      <c r="F418">
        <f>DAY(Table13[[#This Row],[release_date]])</f>
        <v>21</v>
      </c>
      <c r="G418" s="3">
        <v>44855</v>
      </c>
      <c r="H418">
        <v>323437194</v>
      </c>
      <c r="I418" t="s">
        <v>24</v>
      </c>
      <c r="J418" t="s">
        <v>16</v>
      </c>
      <c r="K418" t="str">
        <f>LEFT(Table13[[#This Row],[mode]],3)</f>
        <v>Maj</v>
      </c>
      <c r="L418" s="2">
        <v>66.123331864181324</v>
      </c>
      <c r="M418">
        <v>19</v>
      </c>
      <c r="N418">
        <v>32</v>
      </c>
      <c r="O418">
        <v>69</v>
      </c>
      <c r="P418">
        <v>0</v>
      </c>
      <c r="Q418">
        <v>12</v>
      </c>
      <c r="R418">
        <v>4</v>
      </c>
    </row>
    <row r="419" spans="1:18">
      <c r="A419" t="s">
        <v>913</v>
      </c>
      <c r="B419" t="s">
        <v>778</v>
      </c>
      <c r="C419">
        <v>1</v>
      </c>
      <c r="D419">
        <f>YEAR(Table13[[#This Row],[release_date]])</f>
        <v>2021</v>
      </c>
      <c r="E419">
        <f>MONTH(Table13[[#This Row],[release_date]])</f>
        <v>6</v>
      </c>
      <c r="F419">
        <f>DAY(Table13[[#This Row],[release_date]])</f>
        <v>11</v>
      </c>
      <c r="G419" s="3">
        <v>44358</v>
      </c>
      <c r="H419">
        <v>1042568408</v>
      </c>
      <c r="I419" t="s">
        <v>1602</v>
      </c>
      <c r="J419" t="s">
        <v>16</v>
      </c>
      <c r="K419" t="str">
        <f>LEFT(Table13[[#This Row],[mode]],3)</f>
        <v>Maj</v>
      </c>
      <c r="L419" s="2">
        <v>66.215438886401699</v>
      </c>
      <c r="M419">
        <v>19</v>
      </c>
      <c r="N419">
        <v>61</v>
      </c>
      <c r="O419">
        <v>30</v>
      </c>
      <c r="P419">
        <v>0</v>
      </c>
      <c r="Q419">
        <v>9</v>
      </c>
      <c r="R419">
        <v>7</v>
      </c>
    </row>
    <row r="420" spans="1:18">
      <c r="A420" t="s">
        <v>975</v>
      </c>
      <c r="B420" t="s">
        <v>976</v>
      </c>
      <c r="C420">
        <v>2</v>
      </c>
      <c r="D420">
        <f>YEAR(Table13[[#This Row],[release_date]])</f>
        <v>2021</v>
      </c>
      <c r="E420">
        <f>MONTH(Table13[[#This Row],[release_date]])</f>
        <v>12</v>
      </c>
      <c r="F420">
        <f>DAY(Table13[[#This Row],[release_date]])</f>
        <v>29</v>
      </c>
      <c r="G420" s="3">
        <v>44559</v>
      </c>
      <c r="H420">
        <v>374191487</v>
      </c>
      <c r="I420" t="s">
        <v>1602</v>
      </c>
      <c r="J420" t="s">
        <v>27</v>
      </c>
      <c r="K420" t="str">
        <f>LEFT(Table13[[#This Row],[mode]],3)</f>
        <v>Min</v>
      </c>
      <c r="L420" s="2">
        <v>66.102467100400403</v>
      </c>
      <c r="M420">
        <v>76</v>
      </c>
      <c r="N420">
        <v>82</v>
      </c>
      <c r="O420">
        <v>47</v>
      </c>
      <c r="P420">
        <v>0</v>
      </c>
      <c r="Q420">
        <v>10</v>
      </c>
      <c r="R420">
        <v>32</v>
      </c>
    </row>
    <row r="421" spans="1:18">
      <c r="A421" t="s">
        <v>996</v>
      </c>
      <c r="B421" t="s">
        <v>533</v>
      </c>
      <c r="C421">
        <v>2</v>
      </c>
      <c r="D421">
        <f>YEAR(Table13[[#This Row],[release_date]])</f>
        <v>2019</v>
      </c>
      <c r="E421">
        <f>MONTH(Table13[[#This Row],[release_date]])</f>
        <v>1</v>
      </c>
      <c r="F421">
        <f>DAY(Table13[[#This Row],[release_date]])</f>
        <v>11</v>
      </c>
      <c r="G421" s="3">
        <v>43476</v>
      </c>
      <c r="H421">
        <v>686734357</v>
      </c>
      <c r="I421" t="s">
        <v>38</v>
      </c>
      <c r="J421" t="s">
        <v>16</v>
      </c>
      <c r="K421" t="str">
        <f>LEFT(Table13[[#This Row],[mode]],3)</f>
        <v>Maj</v>
      </c>
      <c r="L421" s="2">
        <v>66.330008863004778</v>
      </c>
      <c r="M421">
        <v>18</v>
      </c>
      <c r="N421">
        <v>68</v>
      </c>
      <c r="O421">
        <v>9</v>
      </c>
      <c r="P421">
        <v>0</v>
      </c>
      <c r="Q421">
        <v>12</v>
      </c>
      <c r="R421">
        <v>4</v>
      </c>
    </row>
    <row r="422" spans="1:18">
      <c r="A422" t="s">
        <v>999</v>
      </c>
      <c r="B422" t="s">
        <v>1000</v>
      </c>
      <c r="C422">
        <v>3</v>
      </c>
      <c r="D422">
        <f>YEAR(Table13[[#This Row],[release_date]])</f>
        <v>2021</v>
      </c>
      <c r="E422">
        <f>MONTH(Table13[[#This Row],[release_date]])</f>
        <v>7</v>
      </c>
      <c r="F422">
        <f>DAY(Table13[[#This Row],[release_date]])</f>
        <v>8</v>
      </c>
      <c r="G422" s="3">
        <v>44385</v>
      </c>
      <c r="H422">
        <v>610045621</v>
      </c>
      <c r="I422" t="s">
        <v>1604</v>
      </c>
      <c r="J422" t="s">
        <v>16</v>
      </c>
      <c r="K422" t="str">
        <f>LEFT(Table13[[#This Row],[mode]],3)</f>
        <v>Maj</v>
      </c>
      <c r="L422" s="2">
        <v>66.195258588105602</v>
      </c>
      <c r="M422">
        <v>63</v>
      </c>
      <c r="N422">
        <v>69</v>
      </c>
      <c r="O422">
        <v>21</v>
      </c>
      <c r="P422">
        <v>0</v>
      </c>
      <c r="Q422">
        <v>11</v>
      </c>
      <c r="R422">
        <v>7</v>
      </c>
    </row>
    <row r="423" spans="1:18">
      <c r="A423" t="s">
        <v>1336</v>
      </c>
      <c r="B423" t="s">
        <v>1337</v>
      </c>
      <c r="C423">
        <v>2</v>
      </c>
      <c r="D423">
        <f>YEAR(Table13[[#This Row],[release_date]])</f>
        <v>2022</v>
      </c>
      <c r="E423">
        <f>MONTH(Table13[[#This Row],[release_date]])</f>
        <v>5</v>
      </c>
      <c r="F423">
        <f>DAY(Table13[[#This Row],[release_date]])</f>
        <v>6</v>
      </c>
      <c r="G423" s="3">
        <v>44687</v>
      </c>
      <c r="H423">
        <v>479655659</v>
      </c>
      <c r="I423" t="s">
        <v>15</v>
      </c>
      <c r="J423" t="s">
        <v>27</v>
      </c>
      <c r="K423" t="str">
        <f>LEFT(Table13[[#This Row],[mode]],3)</f>
        <v>Min</v>
      </c>
      <c r="L423" s="2">
        <v>66.037274537397025</v>
      </c>
      <c r="M423">
        <v>58</v>
      </c>
      <c r="N423">
        <v>79</v>
      </c>
      <c r="O423">
        <v>23</v>
      </c>
      <c r="P423">
        <v>0</v>
      </c>
      <c r="Q423">
        <v>22</v>
      </c>
      <c r="R423">
        <v>20</v>
      </c>
    </row>
    <row r="424" spans="1:18">
      <c r="A424" t="s">
        <v>1377</v>
      </c>
      <c r="B424" t="s">
        <v>1174</v>
      </c>
      <c r="C424">
        <v>1</v>
      </c>
      <c r="D424">
        <f>YEAR(Table13[[#This Row],[release_date]])</f>
        <v>2022</v>
      </c>
      <c r="E424">
        <f>MONTH(Table13[[#This Row],[release_date]])</f>
        <v>5</v>
      </c>
      <c r="F424">
        <f>DAY(Table13[[#This Row],[release_date]])</f>
        <v>13</v>
      </c>
      <c r="G424" s="3">
        <v>44694</v>
      </c>
      <c r="H424">
        <v>53603447</v>
      </c>
      <c r="I424" t="s">
        <v>86</v>
      </c>
      <c r="J424" t="s">
        <v>27</v>
      </c>
      <c r="K424" t="str">
        <f>LEFT(Table13[[#This Row],[mode]],3)</f>
        <v>Min</v>
      </c>
      <c r="L424" s="2">
        <v>66.117723306645388</v>
      </c>
      <c r="M424">
        <v>29</v>
      </c>
      <c r="N424">
        <v>65</v>
      </c>
      <c r="O424">
        <v>23</v>
      </c>
      <c r="P424">
        <v>0</v>
      </c>
      <c r="Q424">
        <v>8</v>
      </c>
      <c r="R424">
        <v>7</v>
      </c>
    </row>
    <row r="425" spans="1:18">
      <c r="A425" t="s">
        <v>1382</v>
      </c>
      <c r="B425" t="s">
        <v>1174</v>
      </c>
      <c r="C425">
        <v>1</v>
      </c>
      <c r="D425">
        <f>YEAR(Table13[[#This Row],[release_date]])</f>
        <v>2022</v>
      </c>
      <c r="E425">
        <f>MONTH(Table13[[#This Row],[release_date]])</f>
        <v>5</v>
      </c>
      <c r="F425">
        <f>DAY(Table13[[#This Row],[release_date]])</f>
        <v>13</v>
      </c>
      <c r="G425" s="3">
        <v>44694</v>
      </c>
      <c r="H425">
        <v>37091576</v>
      </c>
      <c r="I425" t="s">
        <v>21</v>
      </c>
      <c r="J425" t="s">
        <v>27</v>
      </c>
      <c r="K425" t="str">
        <f>LEFT(Table13[[#This Row],[mode]],3)</f>
        <v>Min</v>
      </c>
      <c r="L425" s="2">
        <v>66.930911552454987</v>
      </c>
      <c r="M425">
        <v>83</v>
      </c>
      <c r="N425">
        <v>43</v>
      </c>
      <c r="O425">
        <v>84</v>
      </c>
      <c r="P425">
        <v>0</v>
      </c>
      <c r="Q425">
        <v>19</v>
      </c>
      <c r="R425">
        <v>19</v>
      </c>
    </row>
    <row r="426" spans="1:18">
      <c r="A426" t="s">
        <v>609</v>
      </c>
      <c r="B426" t="s">
        <v>1560</v>
      </c>
      <c r="C426">
        <v>1</v>
      </c>
      <c r="D426">
        <f>YEAR(Table13[[#This Row],[release_date]])</f>
        <v>1982</v>
      </c>
      <c r="E426">
        <f>MONTH(Table13[[#This Row],[release_date]])</f>
        <v>5</v>
      </c>
      <c r="F426">
        <f>DAY(Table13[[#This Row],[release_date]])</f>
        <v>16</v>
      </c>
      <c r="G426" s="3">
        <v>30087</v>
      </c>
      <c r="H426">
        <v>154356956</v>
      </c>
      <c r="I426" t="s">
        <v>24</v>
      </c>
      <c r="J426" t="s">
        <v>16</v>
      </c>
      <c r="K426" t="str">
        <f>LEFT(Table13[[#This Row],[mode]],3)</f>
        <v>Maj</v>
      </c>
      <c r="L426" s="2">
        <v>66.289412617387526</v>
      </c>
      <c r="M426">
        <v>24</v>
      </c>
      <c r="N426">
        <v>58</v>
      </c>
      <c r="O426">
        <v>17</v>
      </c>
      <c r="P426">
        <v>0</v>
      </c>
      <c r="Q426">
        <v>19</v>
      </c>
      <c r="R426">
        <v>5</v>
      </c>
    </row>
    <row r="427" spans="1:18">
      <c r="A427" t="s">
        <v>1579</v>
      </c>
      <c r="B427" t="s">
        <v>23</v>
      </c>
      <c r="C427">
        <v>1</v>
      </c>
      <c r="D427">
        <f>YEAR(Table13[[#This Row],[release_date]])</f>
        <v>2022</v>
      </c>
      <c r="E427">
        <f>MONTH(Table13[[#This Row],[release_date]])</f>
        <v>10</v>
      </c>
      <c r="F427">
        <f>DAY(Table13[[#This Row],[release_date]])</f>
        <v>21</v>
      </c>
      <c r="G427" s="3">
        <v>44855</v>
      </c>
      <c r="H427">
        <v>218320587</v>
      </c>
      <c r="I427" t="s">
        <v>86</v>
      </c>
      <c r="J427" t="s">
        <v>16</v>
      </c>
      <c r="K427" t="str">
        <f>LEFT(Table13[[#This Row],[mode]],3)</f>
        <v>Maj</v>
      </c>
      <c r="L427" s="2">
        <v>66.791999682412779</v>
      </c>
      <c r="M427">
        <v>12</v>
      </c>
      <c r="N427">
        <v>35</v>
      </c>
      <c r="O427">
        <v>55</v>
      </c>
      <c r="P427">
        <v>0</v>
      </c>
      <c r="Q427">
        <v>9</v>
      </c>
      <c r="R427">
        <v>14</v>
      </c>
    </row>
    <row r="428" spans="1:18">
      <c r="A428" t="s">
        <v>30</v>
      </c>
      <c r="B428" t="s">
        <v>31</v>
      </c>
      <c r="C428">
        <v>2</v>
      </c>
      <c r="D428">
        <f>YEAR(Table13[[#This Row],[release_date]])</f>
        <v>2023</v>
      </c>
      <c r="E428">
        <f>MONTH(Table13[[#This Row],[release_date]])</f>
        <v>3</v>
      </c>
      <c r="F428">
        <f>DAY(Table13[[#This Row],[release_date]])</f>
        <v>16</v>
      </c>
      <c r="G428" s="3">
        <v>45001</v>
      </c>
      <c r="H428">
        <v>725980112</v>
      </c>
      <c r="I428" t="s">
        <v>21</v>
      </c>
      <c r="J428" t="s">
        <v>27</v>
      </c>
      <c r="K428" t="str">
        <f>LEFT(Table13[[#This Row],[mode]],3)</f>
        <v>Min</v>
      </c>
      <c r="L428" s="2">
        <v>67.784561020728631</v>
      </c>
      <c r="M428">
        <v>83</v>
      </c>
      <c r="N428">
        <v>76</v>
      </c>
      <c r="O428">
        <v>48</v>
      </c>
      <c r="P428">
        <v>0</v>
      </c>
      <c r="Q428">
        <v>8</v>
      </c>
      <c r="R428">
        <v>3</v>
      </c>
    </row>
    <row r="429" spans="1:18">
      <c r="A429" t="s">
        <v>32</v>
      </c>
      <c r="B429" t="s">
        <v>33</v>
      </c>
      <c r="C429">
        <v>1</v>
      </c>
      <c r="D429">
        <f>YEAR(Table13[[#This Row],[release_date]])</f>
        <v>2023</v>
      </c>
      <c r="E429">
        <f>MONTH(Table13[[#This Row],[release_date]])</f>
        <v>7</v>
      </c>
      <c r="F429">
        <f>DAY(Table13[[#This Row],[release_date]])</f>
        <v>7</v>
      </c>
      <c r="G429" s="3">
        <v>45114</v>
      </c>
      <c r="H429">
        <v>58149378</v>
      </c>
      <c r="I429" t="s">
        <v>21</v>
      </c>
      <c r="J429" t="s">
        <v>16</v>
      </c>
      <c r="K429" t="str">
        <f>LEFT(Table13[[#This Row],[mode]],3)</f>
        <v>Maj</v>
      </c>
      <c r="L429" s="2">
        <v>67.646194314144722</v>
      </c>
      <c r="M429">
        <v>26</v>
      </c>
      <c r="N429">
        <v>71</v>
      </c>
      <c r="O429">
        <v>37</v>
      </c>
      <c r="P429">
        <v>0</v>
      </c>
      <c r="Q429">
        <v>11</v>
      </c>
      <c r="R429">
        <v>4</v>
      </c>
    </row>
    <row r="430" spans="1:18">
      <c r="A430" t="s">
        <v>77</v>
      </c>
      <c r="B430" t="s">
        <v>78</v>
      </c>
      <c r="C430">
        <v>1</v>
      </c>
      <c r="D430">
        <f>YEAR(Table13[[#This Row],[release_date]])</f>
        <v>2023</v>
      </c>
      <c r="E430">
        <f>MONTH(Table13[[#This Row],[release_date]])</f>
        <v>5</v>
      </c>
      <c r="F430">
        <f>DAY(Table13[[#This Row],[release_date]])</f>
        <v>25</v>
      </c>
      <c r="G430" s="3">
        <v>45071</v>
      </c>
      <c r="H430">
        <v>127408954</v>
      </c>
      <c r="I430" t="s">
        <v>15</v>
      </c>
      <c r="J430" t="s">
        <v>27</v>
      </c>
      <c r="K430" t="str">
        <f>LEFT(Table13[[#This Row],[mode]],3)</f>
        <v>Min</v>
      </c>
      <c r="L430" s="2">
        <v>67.434999222926422</v>
      </c>
      <c r="M430">
        <v>78</v>
      </c>
      <c r="N430">
        <v>85</v>
      </c>
      <c r="O430">
        <v>2</v>
      </c>
      <c r="P430">
        <v>0</v>
      </c>
      <c r="Q430">
        <v>33</v>
      </c>
      <c r="R430">
        <v>5</v>
      </c>
    </row>
    <row r="431" spans="1:18">
      <c r="A431" t="s">
        <v>106</v>
      </c>
      <c r="B431" t="s">
        <v>44</v>
      </c>
      <c r="C431">
        <v>1</v>
      </c>
      <c r="D431">
        <f>YEAR(Table13[[#This Row],[release_date]])</f>
        <v>2020</v>
      </c>
      <c r="E431">
        <f>MONTH(Table13[[#This Row],[release_date]])</f>
        <v>11</v>
      </c>
      <c r="F431">
        <f>DAY(Table13[[#This Row],[release_date]])</f>
        <v>27</v>
      </c>
      <c r="G431" s="3">
        <v>44162</v>
      </c>
      <c r="H431">
        <v>570515054</v>
      </c>
      <c r="I431" t="s">
        <v>21</v>
      </c>
      <c r="J431" t="s">
        <v>16</v>
      </c>
      <c r="K431" t="str">
        <f>LEFT(Table13[[#This Row],[mode]],3)</f>
        <v>Maj</v>
      </c>
      <c r="L431" s="2">
        <v>67.375637652886567</v>
      </c>
      <c r="M431">
        <v>49</v>
      </c>
      <c r="N431">
        <v>64</v>
      </c>
      <c r="O431">
        <v>10</v>
      </c>
      <c r="P431">
        <v>0</v>
      </c>
      <c r="Q431">
        <v>10</v>
      </c>
      <c r="R431">
        <v>3</v>
      </c>
    </row>
    <row r="432" spans="1:18">
      <c r="A432" t="s">
        <v>121</v>
      </c>
      <c r="B432" t="s">
        <v>122</v>
      </c>
      <c r="C432">
        <v>1</v>
      </c>
      <c r="D432">
        <f>YEAR(Table13[[#This Row],[release_date]])</f>
        <v>2023</v>
      </c>
      <c r="E432">
        <f>MONTH(Table13[[#This Row],[release_date]])</f>
        <v>6</v>
      </c>
      <c r="F432">
        <f>DAY(Table13[[#This Row],[release_date]])</f>
        <v>15</v>
      </c>
      <c r="G432" s="3">
        <v>45092</v>
      </c>
      <c r="H432">
        <v>57876440</v>
      </c>
      <c r="I432" t="s">
        <v>59</v>
      </c>
      <c r="J432" t="s">
        <v>27</v>
      </c>
      <c r="K432" t="str">
        <f>LEFT(Table13[[#This Row],[mode]],3)</f>
        <v>Min</v>
      </c>
      <c r="L432" s="2">
        <v>67.176690071197285</v>
      </c>
      <c r="M432">
        <v>96</v>
      </c>
      <c r="N432">
        <v>88</v>
      </c>
      <c r="O432">
        <v>12</v>
      </c>
      <c r="P432">
        <v>19</v>
      </c>
      <c r="Q432">
        <v>8</v>
      </c>
      <c r="R432">
        <v>4</v>
      </c>
    </row>
    <row r="433" spans="1:18">
      <c r="A433" t="s">
        <v>340</v>
      </c>
      <c r="B433" t="s">
        <v>341</v>
      </c>
      <c r="C433">
        <v>1</v>
      </c>
      <c r="D433">
        <f>YEAR(Table13[[#This Row],[release_date]])</f>
        <v>2014</v>
      </c>
      <c r="E433">
        <f>MONTH(Table13[[#This Row],[release_date]])</f>
        <v>11</v>
      </c>
      <c r="F433">
        <f>DAY(Table13[[#This Row],[release_date]])</f>
        <v>17</v>
      </c>
      <c r="G433" s="3">
        <v>41960</v>
      </c>
      <c r="H433">
        <v>1131090940</v>
      </c>
      <c r="I433" t="s">
        <v>1605</v>
      </c>
      <c r="J433" t="s">
        <v>16</v>
      </c>
      <c r="K433" t="str">
        <f>LEFT(Table13[[#This Row],[mode]],3)</f>
        <v>Maj</v>
      </c>
      <c r="L433" s="2">
        <v>67.573994686652981</v>
      </c>
      <c r="M433">
        <v>40</v>
      </c>
      <c r="N433">
        <v>52</v>
      </c>
      <c r="O433">
        <v>86</v>
      </c>
      <c r="P433">
        <v>0</v>
      </c>
      <c r="Q433">
        <v>12</v>
      </c>
      <c r="R433">
        <v>4</v>
      </c>
    </row>
    <row r="434" spans="1:18">
      <c r="A434" t="s">
        <v>386</v>
      </c>
      <c r="B434" t="s">
        <v>23</v>
      </c>
      <c r="C434">
        <v>1</v>
      </c>
      <c r="D434">
        <f>YEAR(Table13[[#This Row],[release_date]])</f>
        <v>2023</v>
      </c>
      <c r="E434">
        <f>MONTH(Table13[[#This Row],[release_date]])</f>
        <v>5</v>
      </c>
      <c r="F434">
        <f>DAY(Table13[[#This Row],[release_date]])</f>
        <v>26</v>
      </c>
      <c r="G434" s="3">
        <v>45072</v>
      </c>
      <c r="H434">
        <v>68616963</v>
      </c>
      <c r="I434" t="s">
        <v>21</v>
      </c>
      <c r="J434" t="s">
        <v>16</v>
      </c>
      <c r="K434" t="str">
        <f>LEFT(Table13[[#This Row],[mode]],3)</f>
        <v>Maj</v>
      </c>
      <c r="L434" s="2">
        <v>67.984614435092638</v>
      </c>
      <c r="M434">
        <v>24</v>
      </c>
      <c r="N434">
        <v>78</v>
      </c>
      <c r="O434">
        <v>15</v>
      </c>
      <c r="P434">
        <v>0</v>
      </c>
      <c r="Q434">
        <v>30</v>
      </c>
      <c r="R434">
        <v>4</v>
      </c>
    </row>
    <row r="435" spans="1:18">
      <c r="A435" t="s">
        <v>463</v>
      </c>
      <c r="B435" t="s">
        <v>464</v>
      </c>
      <c r="C435">
        <v>1</v>
      </c>
      <c r="D435">
        <f>YEAR(Table13[[#This Row],[release_date]])</f>
        <v>2023</v>
      </c>
      <c r="E435">
        <f>MONTH(Table13[[#This Row],[release_date]])</f>
        <v>2</v>
      </c>
      <c r="F435">
        <f>DAY(Table13[[#This Row],[release_date]])</f>
        <v>14</v>
      </c>
      <c r="G435" s="3">
        <v>44971</v>
      </c>
      <c r="H435">
        <v>145458418</v>
      </c>
      <c r="I435" t="s">
        <v>38</v>
      </c>
      <c r="J435" t="s">
        <v>16</v>
      </c>
      <c r="K435" t="str">
        <f>LEFT(Table13[[#This Row],[mode]],3)</f>
        <v>Maj</v>
      </c>
      <c r="L435" s="2">
        <v>67.899926074820982</v>
      </c>
      <c r="M435">
        <v>55</v>
      </c>
      <c r="N435">
        <v>67</v>
      </c>
      <c r="O435">
        <v>60</v>
      </c>
      <c r="P435">
        <v>0</v>
      </c>
      <c r="Q435">
        <v>80</v>
      </c>
      <c r="R435">
        <v>5</v>
      </c>
    </row>
    <row r="436" spans="1:18">
      <c r="A436" t="s">
        <v>562</v>
      </c>
      <c r="B436" t="s">
        <v>563</v>
      </c>
      <c r="C436">
        <v>2</v>
      </c>
      <c r="D436">
        <f>YEAR(Table13[[#This Row],[release_date]])</f>
        <v>2023</v>
      </c>
      <c r="E436">
        <f>MONTH(Table13[[#This Row],[release_date]])</f>
        <v>3</v>
      </c>
      <c r="F436">
        <f>DAY(Table13[[#This Row],[release_date]])</f>
        <v>24</v>
      </c>
      <c r="G436" s="3">
        <v>45009</v>
      </c>
      <c r="H436">
        <v>77377503</v>
      </c>
      <c r="I436" t="s">
        <v>15</v>
      </c>
      <c r="J436" t="s">
        <v>27</v>
      </c>
      <c r="K436" t="str">
        <f>LEFT(Table13[[#This Row],[mode]],3)</f>
        <v>Min</v>
      </c>
      <c r="L436" s="2">
        <v>67.057265563569644</v>
      </c>
      <c r="M436">
        <v>11</v>
      </c>
      <c r="N436">
        <v>76</v>
      </c>
      <c r="O436">
        <v>8</v>
      </c>
      <c r="P436">
        <v>47</v>
      </c>
      <c r="Q436">
        <v>30</v>
      </c>
      <c r="R436">
        <v>7</v>
      </c>
    </row>
    <row r="437" spans="1:18">
      <c r="A437" t="s">
        <v>765</v>
      </c>
      <c r="B437" t="s">
        <v>766</v>
      </c>
      <c r="C437">
        <v>2</v>
      </c>
      <c r="D437">
        <f>YEAR(Table13[[#This Row],[release_date]])</f>
        <v>2021</v>
      </c>
      <c r="E437">
        <f>MONTH(Table13[[#This Row],[release_date]])</f>
        <v>7</v>
      </c>
      <c r="F437">
        <f>DAY(Table13[[#This Row],[release_date]])</f>
        <v>30</v>
      </c>
      <c r="G437" s="3">
        <v>44407</v>
      </c>
      <c r="H437">
        <v>972509632</v>
      </c>
      <c r="I437" t="s">
        <v>1604</v>
      </c>
      <c r="J437" t="s">
        <v>27</v>
      </c>
      <c r="K437" t="str">
        <f>LEFT(Table13[[#This Row],[mode]],3)</f>
        <v>Min</v>
      </c>
      <c r="L437" s="2">
        <v>67.793146497483662</v>
      </c>
      <c r="M437">
        <v>26</v>
      </c>
      <c r="N437">
        <v>64</v>
      </c>
      <c r="O437">
        <v>52</v>
      </c>
      <c r="P437">
        <v>0</v>
      </c>
      <c r="Q437">
        <v>17</v>
      </c>
      <c r="R437">
        <v>10</v>
      </c>
    </row>
    <row r="438" spans="1:18">
      <c r="A438" t="s">
        <v>811</v>
      </c>
      <c r="B438" t="s">
        <v>306</v>
      </c>
      <c r="C438">
        <v>1</v>
      </c>
      <c r="D438">
        <f>YEAR(Table13[[#This Row],[release_date]])</f>
        <v>2011</v>
      </c>
      <c r="E438">
        <f>MONTH(Table13[[#This Row],[release_date]])</f>
        <v>1</v>
      </c>
      <c r="F438">
        <f>DAY(Table13[[#This Row],[release_date]])</f>
        <v>1</v>
      </c>
      <c r="G438" s="3">
        <v>40544</v>
      </c>
      <c r="H438">
        <v>629173063</v>
      </c>
      <c r="I438" t="s">
        <v>1604</v>
      </c>
      <c r="J438" t="s">
        <v>27</v>
      </c>
      <c r="K438" t="str">
        <f>LEFT(Table13[[#This Row],[mode]],3)</f>
        <v>Min</v>
      </c>
      <c r="L438" s="2">
        <v>67.013558377447765</v>
      </c>
      <c r="M438">
        <v>88</v>
      </c>
      <c r="N438">
        <v>54</v>
      </c>
      <c r="O438">
        <v>51</v>
      </c>
      <c r="P438">
        <v>0</v>
      </c>
      <c r="Q438">
        <v>9</v>
      </c>
      <c r="R438">
        <v>4</v>
      </c>
    </row>
    <row r="439" spans="1:18">
      <c r="A439" t="s">
        <v>820</v>
      </c>
      <c r="B439" t="s">
        <v>821</v>
      </c>
      <c r="C439">
        <v>1</v>
      </c>
      <c r="D439">
        <f>YEAR(Table13[[#This Row],[release_date]])</f>
        <v>1952</v>
      </c>
      <c r="E439">
        <f>MONTH(Table13[[#This Row],[release_date]])</f>
        <v>1</v>
      </c>
      <c r="F439">
        <f>DAY(Table13[[#This Row],[release_date]])</f>
        <v>1</v>
      </c>
      <c r="G439" s="3">
        <v>18994</v>
      </c>
      <c r="H439">
        <v>395591396</v>
      </c>
      <c r="J439" t="s">
        <v>16</v>
      </c>
      <c r="K439" t="str">
        <f>LEFT(Table13[[#This Row],[mode]],3)</f>
        <v>Maj</v>
      </c>
      <c r="L439" s="2">
        <v>67.811816093688961</v>
      </c>
      <c r="M439">
        <v>81</v>
      </c>
      <c r="N439">
        <v>36</v>
      </c>
      <c r="O439">
        <v>64</v>
      </c>
      <c r="P439">
        <v>0</v>
      </c>
      <c r="Q439">
        <v>15</v>
      </c>
      <c r="R439">
        <v>3</v>
      </c>
    </row>
    <row r="440" spans="1:18">
      <c r="A440" t="s">
        <v>835</v>
      </c>
      <c r="B440" t="s">
        <v>836</v>
      </c>
      <c r="C440">
        <v>2</v>
      </c>
      <c r="D440">
        <f>YEAR(Table13[[#This Row],[release_date]])</f>
        <v>2022</v>
      </c>
      <c r="E440">
        <f>MONTH(Table13[[#This Row],[release_date]])</f>
        <v>12</v>
      </c>
      <c r="F440">
        <f>DAY(Table13[[#This Row],[release_date]])</f>
        <v>8</v>
      </c>
      <c r="G440" s="3">
        <v>44903</v>
      </c>
      <c r="H440">
        <v>155653938</v>
      </c>
      <c r="I440" t="s">
        <v>24</v>
      </c>
      <c r="J440" t="s">
        <v>16</v>
      </c>
      <c r="K440" t="str">
        <f>LEFT(Table13[[#This Row],[mode]],3)</f>
        <v>Maj</v>
      </c>
      <c r="L440" s="2">
        <v>67.713308429618209</v>
      </c>
      <c r="M440">
        <v>22</v>
      </c>
      <c r="N440">
        <v>59</v>
      </c>
      <c r="O440">
        <v>76</v>
      </c>
      <c r="P440">
        <v>1</v>
      </c>
      <c r="Q440">
        <v>15</v>
      </c>
      <c r="R440">
        <v>16</v>
      </c>
    </row>
    <row r="441" spans="1:18">
      <c r="A441" t="s">
        <v>850</v>
      </c>
      <c r="B441" t="s">
        <v>851</v>
      </c>
      <c r="C441">
        <v>1</v>
      </c>
      <c r="D441">
        <f>YEAR(Table13[[#This Row],[release_date]])</f>
        <v>2000</v>
      </c>
      <c r="E441">
        <f>MONTH(Table13[[#This Row],[release_date]])</f>
        <v>11</v>
      </c>
      <c r="F441">
        <f>DAY(Table13[[#This Row],[release_date]])</f>
        <v>7</v>
      </c>
      <c r="G441" s="3">
        <v>36837</v>
      </c>
      <c r="H441">
        <v>261116938</v>
      </c>
      <c r="J441" t="s">
        <v>16</v>
      </c>
      <c r="K441" t="str">
        <f>LEFT(Table13[[#This Row],[mode]],3)</f>
        <v>Maj</v>
      </c>
      <c r="L441" s="2">
        <v>67.919509783637579</v>
      </c>
      <c r="M441">
        <v>69</v>
      </c>
      <c r="N441">
        <v>72</v>
      </c>
      <c r="O441">
        <v>17</v>
      </c>
      <c r="P441">
        <v>0</v>
      </c>
      <c r="Q441">
        <v>19</v>
      </c>
      <c r="R441">
        <v>3</v>
      </c>
    </row>
    <row r="442" spans="1:18">
      <c r="A442" t="s">
        <v>901</v>
      </c>
      <c r="B442" t="s">
        <v>902</v>
      </c>
      <c r="C442">
        <v>1</v>
      </c>
      <c r="D442">
        <f>YEAR(Table13[[#This Row],[release_date]])</f>
        <v>2017</v>
      </c>
      <c r="E442">
        <f>MONTH(Table13[[#This Row],[release_date]])</f>
        <v>6</v>
      </c>
      <c r="F442">
        <f>DAY(Table13[[#This Row],[release_date]])</f>
        <v>23</v>
      </c>
      <c r="G442" s="3">
        <v>42909</v>
      </c>
      <c r="H442">
        <v>888046992</v>
      </c>
      <c r="I442" t="s">
        <v>15</v>
      </c>
      <c r="J442" t="s">
        <v>27</v>
      </c>
      <c r="K442" t="str">
        <f>LEFT(Table13[[#This Row],[mode]],3)</f>
        <v>Min</v>
      </c>
      <c r="L442" s="2">
        <v>67.621021765963079</v>
      </c>
      <c r="M442">
        <v>50</v>
      </c>
      <c r="N442">
        <v>67</v>
      </c>
      <c r="O442">
        <v>15</v>
      </c>
      <c r="P442">
        <v>0</v>
      </c>
      <c r="Q442">
        <v>30</v>
      </c>
      <c r="R442">
        <v>4</v>
      </c>
    </row>
    <row r="443" spans="1:18">
      <c r="A443" t="s">
        <v>997</v>
      </c>
      <c r="B443" t="s">
        <v>998</v>
      </c>
      <c r="C443">
        <v>2</v>
      </c>
      <c r="D443">
        <f>YEAR(Table13[[#This Row],[release_date]])</f>
        <v>2021</v>
      </c>
      <c r="E443">
        <f>MONTH(Table13[[#This Row],[release_date]])</f>
        <v>10</v>
      </c>
      <c r="F443">
        <f>DAY(Table13[[#This Row],[release_date]])</f>
        <v>21</v>
      </c>
      <c r="G443" s="3">
        <v>44490</v>
      </c>
      <c r="H443">
        <v>261414174</v>
      </c>
      <c r="I443" t="s">
        <v>38</v>
      </c>
      <c r="J443" t="s">
        <v>16</v>
      </c>
      <c r="K443" t="str">
        <f>LEFT(Table13[[#This Row],[mode]],3)</f>
        <v>Maj</v>
      </c>
      <c r="L443" s="2">
        <v>67.952073809643281</v>
      </c>
      <c r="M443">
        <v>78</v>
      </c>
      <c r="N443">
        <v>63</v>
      </c>
      <c r="O443">
        <v>29</v>
      </c>
      <c r="P443">
        <v>0</v>
      </c>
      <c r="Q443">
        <v>12</v>
      </c>
      <c r="R443">
        <v>5</v>
      </c>
    </row>
    <row r="444" spans="1:18">
      <c r="A444" t="s">
        <v>1043</v>
      </c>
      <c r="B444" t="s">
        <v>1044</v>
      </c>
      <c r="C444">
        <v>3</v>
      </c>
      <c r="D444">
        <f>YEAR(Table13[[#This Row],[release_date]])</f>
        <v>2021</v>
      </c>
      <c r="E444">
        <f>MONTH(Table13[[#This Row],[release_date]])</f>
        <v>5</v>
      </c>
      <c r="F444">
        <f>DAY(Table13[[#This Row],[release_date]])</f>
        <v>7</v>
      </c>
      <c r="G444" s="3">
        <v>44323</v>
      </c>
      <c r="H444">
        <v>422691058</v>
      </c>
      <c r="I444" t="s">
        <v>1602</v>
      </c>
      <c r="J444" t="s">
        <v>16</v>
      </c>
      <c r="K444" t="str">
        <f>LEFT(Table13[[#This Row],[mode]],3)</f>
        <v>Maj</v>
      </c>
      <c r="L444" s="2">
        <v>67.601496656899982</v>
      </c>
      <c r="M444">
        <v>40</v>
      </c>
      <c r="N444">
        <v>90</v>
      </c>
      <c r="O444">
        <v>3</v>
      </c>
      <c r="P444">
        <v>0</v>
      </c>
      <c r="Q444">
        <v>34</v>
      </c>
      <c r="R444">
        <v>6</v>
      </c>
    </row>
    <row r="445" spans="1:18">
      <c r="A445" t="s">
        <v>1092</v>
      </c>
      <c r="B445" t="s">
        <v>1093</v>
      </c>
      <c r="C445">
        <v>2</v>
      </c>
      <c r="D445">
        <f>YEAR(Table13[[#This Row],[release_date]])</f>
        <v>2021</v>
      </c>
      <c r="E445">
        <f>MONTH(Table13[[#This Row],[release_date]])</f>
        <v>9</v>
      </c>
      <c r="F445">
        <f>DAY(Table13[[#This Row],[release_date]])</f>
        <v>3</v>
      </c>
      <c r="G445" s="3">
        <v>44442</v>
      </c>
      <c r="H445">
        <v>593917618</v>
      </c>
      <c r="I445" t="s">
        <v>1602</v>
      </c>
      <c r="J445" t="s">
        <v>16</v>
      </c>
      <c r="K445" t="str">
        <f>LEFT(Table13[[#This Row],[mode]],3)</f>
        <v>Maj</v>
      </c>
      <c r="L445" s="2">
        <v>67.520353899496129</v>
      </c>
      <c r="M445">
        <v>29</v>
      </c>
      <c r="N445">
        <v>47</v>
      </c>
      <c r="O445">
        <v>5</v>
      </c>
      <c r="P445">
        <v>0</v>
      </c>
      <c r="Q445">
        <v>22</v>
      </c>
      <c r="R445">
        <v>26</v>
      </c>
    </row>
    <row r="446" spans="1:18">
      <c r="A446" t="s">
        <v>1163</v>
      </c>
      <c r="B446" t="s">
        <v>1164</v>
      </c>
      <c r="C446">
        <v>7</v>
      </c>
      <c r="D446">
        <f>YEAR(Table13[[#This Row],[release_date]])</f>
        <v>2022</v>
      </c>
      <c r="E446">
        <f>MONTH(Table13[[#This Row],[release_date]])</f>
        <v>1</v>
      </c>
      <c r="F446">
        <f>DAY(Table13[[#This Row],[release_date]])</f>
        <v>14</v>
      </c>
      <c r="G446" s="3">
        <v>44575</v>
      </c>
      <c r="H446">
        <v>245400167</v>
      </c>
      <c r="I446" t="s">
        <v>21</v>
      </c>
      <c r="J446" t="s">
        <v>27</v>
      </c>
      <c r="K446" t="str">
        <f>LEFT(Table13[[#This Row],[mode]],3)</f>
        <v>Min</v>
      </c>
      <c r="L446" s="2">
        <v>67.273074348295722</v>
      </c>
      <c r="M446">
        <v>74</v>
      </c>
      <c r="N446">
        <v>75</v>
      </c>
      <c r="O446">
        <v>44</v>
      </c>
      <c r="P446">
        <v>0</v>
      </c>
      <c r="Q446">
        <v>7</v>
      </c>
      <c r="R446">
        <v>30</v>
      </c>
    </row>
    <row r="447" spans="1:18">
      <c r="A447" t="s">
        <v>1179</v>
      </c>
      <c r="B447" t="s">
        <v>1180</v>
      </c>
      <c r="C447">
        <v>1</v>
      </c>
      <c r="D447">
        <f>YEAR(Table13[[#This Row],[release_date]])</f>
        <v>2017</v>
      </c>
      <c r="E447">
        <f>MONTH(Table13[[#This Row],[release_date]])</f>
        <v>10</v>
      </c>
      <c r="F447">
        <f>DAY(Table13[[#This Row],[release_date]])</f>
        <v>4</v>
      </c>
      <c r="G447" s="3">
        <v>43012</v>
      </c>
      <c r="H447">
        <v>498960285</v>
      </c>
      <c r="I447" t="s">
        <v>1605</v>
      </c>
      <c r="J447" t="s">
        <v>16</v>
      </c>
      <c r="K447" t="str">
        <f>LEFT(Table13[[#This Row],[mode]],3)</f>
        <v>Maj</v>
      </c>
      <c r="L447" s="2">
        <v>67.105633699485438</v>
      </c>
      <c r="M447">
        <v>8</v>
      </c>
      <c r="N447">
        <v>54</v>
      </c>
      <c r="O447">
        <v>27</v>
      </c>
      <c r="P447">
        <v>0</v>
      </c>
      <c r="Q447">
        <v>8</v>
      </c>
      <c r="R447">
        <v>4</v>
      </c>
    </row>
    <row r="448" spans="1:18">
      <c r="A448" t="s">
        <v>1256</v>
      </c>
      <c r="B448" t="s">
        <v>1257</v>
      </c>
      <c r="C448">
        <v>1</v>
      </c>
      <c r="D448">
        <f>YEAR(Table13[[#This Row],[release_date]])</f>
        <v>2020</v>
      </c>
      <c r="E448">
        <f>MONTH(Table13[[#This Row],[release_date]])</f>
        <v>10</v>
      </c>
      <c r="F448">
        <f>DAY(Table13[[#This Row],[release_date]])</f>
        <v>8</v>
      </c>
      <c r="G448" s="3">
        <v>44112</v>
      </c>
      <c r="H448">
        <v>339473453</v>
      </c>
      <c r="I448" t="s">
        <v>24</v>
      </c>
      <c r="J448" t="s">
        <v>27</v>
      </c>
      <c r="K448" t="str">
        <f>LEFT(Table13[[#This Row],[mode]],3)</f>
        <v>Min</v>
      </c>
      <c r="L448" s="2">
        <v>67.195756433545668</v>
      </c>
      <c r="M448">
        <v>37</v>
      </c>
      <c r="N448">
        <v>46</v>
      </c>
      <c r="O448">
        <v>13</v>
      </c>
      <c r="P448">
        <v>0</v>
      </c>
      <c r="Q448">
        <v>10</v>
      </c>
      <c r="R448">
        <v>39</v>
      </c>
    </row>
    <row r="449" spans="1:18">
      <c r="A449" t="s">
        <v>1528</v>
      </c>
      <c r="B449" t="s">
        <v>1529</v>
      </c>
      <c r="C449">
        <v>2</v>
      </c>
      <c r="D449">
        <f>YEAR(Table13[[#This Row],[release_date]])</f>
        <v>2017</v>
      </c>
      <c r="E449">
        <f>MONTH(Table13[[#This Row],[release_date]])</f>
        <v>11</v>
      </c>
      <c r="F449">
        <f>DAY(Table13[[#This Row],[release_date]])</f>
        <v>10</v>
      </c>
      <c r="G449" s="3">
        <v>43049</v>
      </c>
      <c r="H449">
        <v>284216603</v>
      </c>
      <c r="J449" t="s">
        <v>16</v>
      </c>
      <c r="K449" t="str">
        <f>LEFT(Table13[[#This Row],[mode]],3)</f>
        <v>Maj</v>
      </c>
      <c r="L449" s="2">
        <v>67.004782057519947</v>
      </c>
      <c r="M449">
        <v>49</v>
      </c>
      <c r="N449">
        <v>77</v>
      </c>
      <c r="O449">
        <v>11</v>
      </c>
      <c r="P449">
        <v>0</v>
      </c>
      <c r="Q449">
        <v>19</v>
      </c>
      <c r="R449">
        <v>11</v>
      </c>
    </row>
    <row r="450" spans="1:18">
      <c r="A450" t="s">
        <v>1530</v>
      </c>
      <c r="B450" t="s">
        <v>182</v>
      </c>
      <c r="C450">
        <v>1</v>
      </c>
      <c r="D450">
        <f>YEAR(Table13[[#This Row],[release_date]])</f>
        <v>2022</v>
      </c>
      <c r="E450">
        <f>MONTH(Table13[[#This Row],[release_date]])</f>
        <v>9</v>
      </c>
      <c r="F450">
        <f>DAY(Table13[[#This Row],[release_date]])</f>
        <v>9</v>
      </c>
      <c r="G450" s="3">
        <v>44813</v>
      </c>
      <c r="H450">
        <v>239411309</v>
      </c>
      <c r="I450" t="s">
        <v>1602</v>
      </c>
      <c r="J450" t="s">
        <v>27</v>
      </c>
      <c r="K450" t="str">
        <f>LEFT(Table13[[#This Row],[mode]],3)</f>
        <v>Min</v>
      </c>
      <c r="L450" s="2">
        <v>67.094242866708484</v>
      </c>
      <c r="M450">
        <v>72</v>
      </c>
      <c r="N450">
        <v>74</v>
      </c>
      <c r="O450">
        <v>30</v>
      </c>
      <c r="P450">
        <v>0</v>
      </c>
      <c r="Q450">
        <v>36</v>
      </c>
      <c r="R450">
        <v>4</v>
      </c>
    </row>
    <row r="451" spans="1:18">
      <c r="A451" t="s">
        <v>111</v>
      </c>
      <c r="B451" t="s">
        <v>112</v>
      </c>
      <c r="C451">
        <v>2</v>
      </c>
      <c r="D451">
        <f>YEAR(Table13[[#This Row],[release_date]])</f>
        <v>2016</v>
      </c>
      <c r="E451">
        <f>MONTH(Table13[[#This Row],[release_date]])</f>
        <v>9</v>
      </c>
      <c r="F451">
        <f>DAY(Table13[[#This Row],[release_date]])</f>
        <v>21</v>
      </c>
      <c r="G451" s="3">
        <v>42634</v>
      </c>
      <c r="H451">
        <v>2565529693</v>
      </c>
      <c r="I451" t="s">
        <v>59</v>
      </c>
      <c r="J451" t="s">
        <v>16</v>
      </c>
      <c r="K451" t="str">
        <f>LEFT(Table13[[#This Row],[mode]],3)</f>
        <v>Maj</v>
      </c>
      <c r="L451" s="2">
        <v>68.377699707162719</v>
      </c>
      <c r="M451">
        <v>49</v>
      </c>
      <c r="N451">
        <v>59</v>
      </c>
      <c r="O451">
        <v>16</v>
      </c>
      <c r="P451">
        <v>0</v>
      </c>
      <c r="Q451">
        <v>13</v>
      </c>
      <c r="R451">
        <v>28</v>
      </c>
    </row>
    <row r="452" spans="1:18">
      <c r="A452" t="s">
        <v>168</v>
      </c>
      <c r="B452" t="s">
        <v>169</v>
      </c>
      <c r="C452">
        <v>1</v>
      </c>
      <c r="D452">
        <f>YEAR(Table13[[#This Row],[release_date]])</f>
        <v>2023</v>
      </c>
      <c r="E452">
        <f>MONTH(Table13[[#This Row],[release_date]])</f>
        <v>6</v>
      </c>
      <c r="F452">
        <f>DAY(Table13[[#This Row],[release_date]])</f>
        <v>22</v>
      </c>
      <c r="G452" s="3">
        <v>45099</v>
      </c>
      <c r="H452">
        <v>43857627</v>
      </c>
      <c r="I452" t="s">
        <v>1602</v>
      </c>
      <c r="J452" t="s">
        <v>16</v>
      </c>
      <c r="K452" t="str">
        <f>LEFT(Table13[[#This Row],[mode]],3)</f>
        <v>Maj</v>
      </c>
      <c r="L452" s="2">
        <v>68.762355541370908</v>
      </c>
      <c r="M452">
        <v>40</v>
      </c>
      <c r="N452">
        <v>79</v>
      </c>
      <c r="O452">
        <v>33</v>
      </c>
      <c r="P452">
        <v>0</v>
      </c>
      <c r="Q452">
        <v>30</v>
      </c>
      <c r="R452">
        <v>6</v>
      </c>
    </row>
    <row r="453" spans="1:18">
      <c r="A453" t="s">
        <v>193</v>
      </c>
      <c r="B453" t="s">
        <v>194</v>
      </c>
      <c r="C453">
        <v>2</v>
      </c>
      <c r="D453">
        <f>YEAR(Table13[[#This Row],[release_date]])</f>
        <v>2023</v>
      </c>
      <c r="E453">
        <f>MONTH(Table13[[#This Row],[release_date]])</f>
        <v>3</v>
      </c>
      <c r="F453">
        <f>DAY(Table13[[#This Row],[release_date]])</f>
        <v>17</v>
      </c>
      <c r="G453" s="3">
        <v>45002</v>
      </c>
      <c r="H453">
        <v>250305248</v>
      </c>
      <c r="I453" t="s">
        <v>38</v>
      </c>
      <c r="J453" t="s">
        <v>16</v>
      </c>
      <c r="K453" t="str">
        <f>LEFT(Table13[[#This Row],[mode]],3)</f>
        <v>Maj</v>
      </c>
      <c r="L453" s="2">
        <v>68.353906404533475</v>
      </c>
      <c r="M453">
        <v>14</v>
      </c>
      <c r="N453">
        <v>76</v>
      </c>
      <c r="O453">
        <v>4</v>
      </c>
      <c r="P453">
        <v>0</v>
      </c>
      <c r="Q453">
        <v>10</v>
      </c>
      <c r="R453">
        <v>4</v>
      </c>
    </row>
    <row r="454" spans="1:18">
      <c r="A454" t="s">
        <v>207</v>
      </c>
      <c r="B454" t="s">
        <v>208</v>
      </c>
      <c r="C454">
        <v>3</v>
      </c>
      <c r="D454">
        <f>YEAR(Table13[[#This Row],[release_date]])</f>
        <v>2022</v>
      </c>
      <c r="E454">
        <f>MONTH(Table13[[#This Row],[release_date]])</f>
        <v>12</v>
      </c>
      <c r="F454">
        <f>DAY(Table13[[#This Row],[release_date]])</f>
        <v>2</v>
      </c>
      <c r="G454" s="3">
        <v>44897</v>
      </c>
      <c r="H454">
        <v>286400165</v>
      </c>
      <c r="I454" t="s">
        <v>59</v>
      </c>
      <c r="J454" t="s">
        <v>27</v>
      </c>
      <c r="K454" t="str">
        <f>LEFT(Table13[[#This Row],[mode]],3)</f>
        <v>Min</v>
      </c>
      <c r="L454" s="2">
        <v>68.656551297849305</v>
      </c>
      <c r="M454">
        <v>17</v>
      </c>
      <c r="N454">
        <v>71</v>
      </c>
      <c r="O454">
        <v>15</v>
      </c>
      <c r="P454">
        <v>0</v>
      </c>
      <c r="Q454">
        <v>11</v>
      </c>
      <c r="R454">
        <v>5</v>
      </c>
    </row>
    <row r="455" spans="1:18">
      <c r="A455" t="s">
        <v>316</v>
      </c>
      <c r="B455" t="s">
        <v>110</v>
      </c>
      <c r="C455">
        <v>1</v>
      </c>
      <c r="D455">
        <f>YEAR(Table13[[#This Row],[release_date]])</f>
        <v>2020</v>
      </c>
      <c r="E455">
        <f>MONTH(Table13[[#This Row],[release_date]])</f>
        <v>3</v>
      </c>
      <c r="F455">
        <f>DAY(Table13[[#This Row],[release_date]])</f>
        <v>20</v>
      </c>
      <c r="G455" s="3">
        <v>43910</v>
      </c>
      <c r="H455">
        <v>1591223784</v>
      </c>
      <c r="J455" t="s">
        <v>16</v>
      </c>
      <c r="K455" t="str">
        <f>LEFT(Table13[[#This Row],[mode]],3)</f>
        <v>Maj</v>
      </c>
      <c r="L455" s="2">
        <v>68.196934327970581</v>
      </c>
      <c r="M455">
        <v>61</v>
      </c>
      <c r="N455">
        <v>82</v>
      </c>
      <c r="O455">
        <v>2</v>
      </c>
      <c r="P455">
        <v>0</v>
      </c>
      <c r="Q455">
        <v>50</v>
      </c>
      <c r="R455">
        <v>3</v>
      </c>
    </row>
    <row r="456" spans="1:18">
      <c r="A456" t="s">
        <v>317</v>
      </c>
      <c r="B456" t="s">
        <v>318</v>
      </c>
      <c r="C456">
        <v>1</v>
      </c>
      <c r="D456">
        <f>YEAR(Table13[[#This Row],[release_date]])</f>
        <v>2010</v>
      </c>
      <c r="E456">
        <f>MONTH(Table13[[#This Row],[release_date]])</f>
        <v>5</v>
      </c>
      <c r="F456">
        <f>DAY(Table13[[#This Row],[release_date]])</f>
        <v>25</v>
      </c>
      <c r="G456" s="3">
        <v>40323</v>
      </c>
      <c r="H456">
        <v>950906471</v>
      </c>
      <c r="I456" t="s">
        <v>15</v>
      </c>
      <c r="J456" t="s">
        <v>27</v>
      </c>
      <c r="K456" t="str">
        <f>LEFT(Table13[[#This Row],[mode]],3)</f>
        <v>Min</v>
      </c>
      <c r="L456" s="2">
        <v>68.213836372937337</v>
      </c>
      <c r="M456">
        <v>51</v>
      </c>
      <c r="N456">
        <v>60</v>
      </c>
      <c r="O456">
        <v>3</v>
      </c>
      <c r="P456">
        <v>0</v>
      </c>
      <c r="Q456">
        <v>19</v>
      </c>
      <c r="R456">
        <v>10</v>
      </c>
    </row>
    <row r="457" spans="1:18">
      <c r="A457" t="s">
        <v>489</v>
      </c>
      <c r="B457" t="s">
        <v>490</v>
      </c>
      <c r="C457">
        <v>1</v>
      </c>
      <c r="D457">
        <f>YEAR(Table13[[#This Row],[release_date]])</f>
        <v>2023</v>
      </c>
      <c r="E457">
        <f>MONTH(Table13[[#This Row],[release_date]])</f>
        <v>4</v>
      </c>
      <c r="F457">
        <f>DAY(Table13[[#This Row],[release_date]])</f>
        <v>10</v>
      </c>
      <c r="G457" s="3">
        <v>45026</v>
      </c>
      <c r="H457">
        <v>123132751</v>
      </c>
      <c r="I457" t="s">
        <v>86</v>
      </c>
      <c r="J457" t="s">
        <v>27</v>
      </c>
      <c r="K457" t="str">
        <f>LEFT(Table13[[#This Row],[mode]],3)</f>
        <v>Min</v>
      </c>
      <c r="L457" s="2">
        <v>68.400086763355958</v>
      </c>
      <c r="M457">
        <v>38</v>
      </c>
      <c r="N457">
        <v>88</v>
      </c>
      <c r="O457">
        <v>1</v>
      </c>
      <c r="P457">
        <v>0</v>
      </c>
      <c r="Q457">
        <v>8</v>
      </c>
      <c r="R457">
        <v>5</v>
      </c>
    </row>
    <row r="458" spans="1:18">
      <c r="A458" t="s">
        <v>606</v>
      </c>
      <c r="B458" t="s">
        <v>607</v>
      </c>
      <c r="C458">
        <v>2</v>
      </c>
      <c r="D458">
        <f>YEAR(Table13[[#This Row],[release_date]])</f>
        <v>2023</v>
      </c>
      <c r="E458">
        <f>MONTH(Table13[[#This Row],[release_date]])</f>
        <v>3</v>
      </c>
      <c r="F458">
        <f>DAY(Table13[[#This Row],[release_date]])</f>
        <v>3</v>
      </c>
      <c r="G458" s="3">
        <v>44988</v>
      </c>
      <c r="H458">
        <v>116599790</v>
      </c>
      <c r="I458" t="s">
        <v>15</v>
      </c>
      <c r="J458" t="s">
        <v>27</v>
      </c>
      <c r="K458" t="str">
        <f>LEFT(Table13[[#This Row],[mode]],3)</f>
        <v>Min</v>
      </c>
      <c r="L458" s="2">
        <v>68.497846786895451</v>
      </c>
      <c r="M458">
        <v>81</v>
      </c>
      <c r="N458">
        <v>82</v>
      </c>
      <c r="O458">
        <v>53</v>
      </c>
      <c r="P458">
        <v>0</v>
      </c>
      <c r="Q458">
        <v>9</v>
      </c>
      <c r="R458">
        <v>13</v>
      </c>
    </row>
    <row r="459" spans="1:18">
      <c r="A459" t="s">
        <v>622</v>
      </c>
      <c r="B459" t="s">
        <v>76</v>
      </c>
      <c r="C459">
        <v>1</v>
      </c>
      <c r="D459">
        <f>YEAR(Table13[[#This Row],[release_date]])</f>
        <v>2023</v>
      </c>
      <c r="E459">
        <f>MONTH(Table13[[#This Row],[release_date]])</f>
        <v>1</v>
      </c>
      <c r="F459">
        <f>DAY(Table13[[#This Row],[release_date]])</f>
        <v>31</v>
      </c>
      <c r="G459" s="3">
        <v>44957</v>
      </c>
      <c r="H459">
        <v>83021468</v>
      </c>
      <c r="I459" t="s">
        <v>38</v>
      </c>
      <c r="J459" t="s">
        <v>16</v>
      </c>
      <c r="K459" t="str">
        <f>LEFT(Table13[[#This Row],[mode]],3)</f>
        <v>Maj</v>
      </c>
      <c r="L459" s="2">
        <v>68.589786856033314</v>
      </c>
      <c r="M459">
        <v>83</v>
      </c>
      <c r="N459">
        <v>81</v>
      </c>
      <c r="O459">
        <v>9</v>
      </c>
      <c r="P459">
        <v>0</v>
      </c>
      <c r="Q459">
        <v>8</v>
      </c>
      <c r="R459">
        <v>4</v>
      </c>
    </row>
    <row r="460" spans="1:18">
      <c r="A460" t="s">
        <v>716</v>
      </c>
      <c r="B460" t="s">
        <v>717</v>
      </c>
      <c r="C460">
        <v>3</v>
      </c>
      <c r="D460">
        <f>YEAR(Table13[[#This Row],[release_date]])</f>
        <v>2023</v>
      </c>
      <c r="E460">
        <f>MONTH(Table13[[#This Row],[release_date]])</f>
        <v>1</v>
      </c>
      <c r="F460">
        <f>DAY(Table13[[#This Row],[release_date]])</f>
        <v>12</v>
      </c>
      <c r="G460" s="3">
        <v>44938</v>
      </c>
      <c r="H460">
        <v>120972253</v>
      </c>
      <c r="I460" t="s">
        <v>1601</v>
      </c>
      <c r="J460" t="s">
        <v>27</v>
      </c>
      <c r="K460" t="str">
        <f>LEFT(Table13[[#This Row],[mode]],3)</f>
        <v>Min</v>
      </c>
      <c r="L460" s="2">
        <v>68.068410769209336</v>
      </c>
      <c r="M460">
        <v>83</v>
      </c>
      <c r="N460">
        <v>71</v>
      </c>
      <c r="O460">
        <v>3</v>
      </c>
      <c r="P460">
        <v>0</v>
      </c>
      <c r="Q460">
        <v>31</v>
      </c>
      <c r="R460">
        <v>8</v>
      </c>
    </row>
    <row r="461" spans="1:18">
      <c r="A461" t="s">
        <v>719</v>
      </c>
      <c r="B461" t="s">
        <v>720</v>
      </c>
      <c r="C461">
        <v>1</v>
      </c>
      <c r="D461">
        <f>YEAR(Table13[[#This Row],[release_date]])</f>
        <v>2014</v>
      </c>
      <c r="E461">
        <f>MONTH(Table13[[#This Row],[release_date]])</f>
        <v>1</v>
      </c>
      <c r="F461">
        <f>DAY(Table13[[#This Row],[release_date]])</f>
        <v>1</v>
      </c>
      <c r="G461" s="3">
        <v>41640</v>
      </c>
      <c r="H461">
        <v>1606986953</v>
      </c>
      <c r="I461" t="s">
        <v>21</v>
      </c>
      <c r="J461" t="s">
        <v>16</v>
      </c>
      <c r="K461" t="str">
        <f>LEFT(Table13[[#This Row],[mode]],3)</f>
        <v>Maj</v>
      </c>
      <c r="L461" s="2">
        <v>68.753069423477243</v>
      </c>
      <c r="M461">
        <v>50</v>
      </c>
      <c r="N461">
        <v>49</v>
      </c>
      <c r="O461">
        <v>56</v>
      </c>
      <c r="P461">
        <v>0</v>
      </c>
      <c r="Q461">
        <v>8</v>
      </c>
      <c r="R461">
        <v>4</v>
      </c>
    </row>
    <row r="462" spans="1:18">
      <c r="A462" t="s">
        <v>922</v>
      </c>
      <c r="B462" t="s">
        <v>923</v>
      </c>
      <c r="C462">
        <v>2</v>
      </c>
      <c r="D462">
        <f>YEAR(Table13[[#This Row],[release_date]])</f>
        <v>2021</v>
      </c>
      <c r="E462">
        <f>MONTH(Table13[[#This Row],[release_date]])</f>
        <v>11</v>
      </c>
      <c r="F462">
        <f>DAY(Table13[[#This Row],[release_date]])</f>
        <v>5</v>
      </c>
      <c r="G462" s="3">
        <v>44505</v>
      </c>
      <c r="H462">
        <v>539595276</v>
      </c>
      <c r="I462" t="s">
        <v>1602</v>
      </c>
      <c r="J462" t="s">
        <v>16</v>
      </c>
      <c r="K462" t="str">
        <f>LEFT(Table13[[#This Row],[mode]],3)</f>
        <v>Maj</v>
      </c>
      <c r="L462" s="2">
        <v>68.443799934174962</v>
      </c>
      <c r="M462">
        <v>72</v>
      </c>
      <c r="N462">
        <v>78</v>
      </c>
      <c r="O462">
        <v>4</v>
      </c>
      <c r="P462">
        <v>0</v>
      </c>
      <c r="Q462">
        <v>7</v>
      </c>
      <c r="R462">
        <v>5</v>
      </c>
    </row>
    <row r="463" spans="1:18">
      <c r="A463" t="s">
        <v>1020</v>
      </c>
      <c r="B463" t="s">
        <v>1021</v>
      </c>
      <c r="C463">
        <v>2</v>
      </c>
      <c r="D463">
        <f>YEAR(Table13[[#This Row],[release_date]])</f>
        <v>2022</v>
      </c>
      <c r="E463">
        <f>MONTH(Table13[[#This Row],[release_date]])</f>
        <v>1</v>
      </c>
      <c r="F463">
        <f>DAY(Table13[[#This Row],[release_date]])</f>
        <v>7</v>
      </c>
      <c r="G463" s="3">
        <v>44568</v>
      </c>
      <c r="H463">
        <v>60680939</v>
      </c>
      <c r="I463" t="s">
        <v>1602</v>
      </c>
      <c r="J463" t="s">
        <v>16</v>
      </c>
      <c r="K463" t="str">
        <f>LEFT(Table13[[#This Row],[mode]],3)</f>
        <v>Maj</v>
      </c>
      <c r="L463" s="2">
        <v>68.858365658286473</v>
      </c>
      <c r="M463">
        <v>29</v>
      </c>
      <c r="N463">
        <v>73</v>
      </c>
      <c r="O463">
        <v>0</v>
      </c>
      <c r="P463">
        <v>0</v>
      </c>
      <c r="Q463">
        <v>7</v>
      </c>
      <c r="R463">
        <v>7</v>
      </c>
    </row>
    <row r="464" spans="1:18">
      <c r="A464" t="s">
        <v>1210</v>
      </c>
      <c r="B464" t="s">
        <v>48</v>
      </c>
      <c r="C464">
        <v>1</v>
      </c>
      <c r="D464">
        <f>YEAR(Table13[[#This Row],[release_date]])</f>
        <v>2019</v>
      </c>
      <c r="E464">
        <f>MONTH(Table13[[#This Row],[release_date]])</f>
        <v>12</v>
      </c>
      <c r="F464">
        <f>DAY(Table13[[#This Row],[release_date]])</f>
        <v>6</v>
      </c>
      <c r="G464" s="3">
        <v>43805</v>
      </c>
      <c r="H464">
        <v>1439191367</v>
      </c>
      <c r="I464" t="s">
        <v>1605</v>
      </c>
      <c r="J464" t="s">
        <v>16</v>
      </c>
      <c r="K464" t="str">
        <f>LEFT(Table13[[#This Row],[mode]],3)</f>
        <v>Maj</v>
      </c>
      <c r="L464" s="2">
        <v>68.155325609618643</v>
      </c>
      <c r="M464">
        <v>57</v>
      </c>
      <c r="N464">
        <v>77</v>
      </c>
      <c r="O464">
        <v>2</v>
      </c>
      <c r="P464">
        <v>0</v>
      </c>
      <c r="Q464">
        <v>10</v>
      </c>
      <c r="R464">
        <v>5</v>
      </c>
    </row>
    <row r="465" spans="1:18">
      <c r="A465" t="s">
        <v>1266</v>
      </c>
      <c r="B465" t="s">
        <v>1267</v>
      </c>
      <c r="C465">
        <v>2</v>
      </c>
      <c r="D465">
        <f>YEAR(Table13[[#This Row],[release_date]])</f>
        <v>2019</v>
      </c>
      <c r="E465">
        <f>MONTH(Table13[[#This Row],[release_date]])</f>
        <v>6</v>
      </c>
      <c r="F465">
        <f>DAY(Table13[[#This Row],[release_date]])</f>
        <v>28</v>
      </c>
      <c r="G465" s="3">
        <v>43644</v>
      </c>
      <c r="H465">
        <v>236872197</v>
      </c>
      <c r="I465" t="s">
        <v>1604</v>
      </c>
      <c r="J465" t="s">
        <v>27</v>
      </c>
      <c r="K465" t="str">
        <f>LEFT(Table13[[#This Row],[mode]],3)</f>
        <v>Min</v>
      </c>
      <c r="L465" s="2">
        <v>68.632592238546678</v>
      </c>
      <c r="M465">
        <v>33</v>
      </c>
      <c r="N465">
        <v>43</v>
      </c>
      <c r="O465">
        <v>38</v>
      </c>
      <c r="P465">
        <v>0</v>
      </c>
      <c r="Q465">
        <v>36</v>
      </c>
      <c r="R465">
        <v>14</v>
      </c>
    </row>
    <row r="466" spans="1:18">
      <c r="A466" t="s">
        <v>1275</v>
      </c>
      <c r="B466" t="s">
        <v>1276</v>
      </c>
      <c r="C466">
        <v>1</v>
      </c>
      <c r="D466">
        <f>YEAR(Table13[[#This Row],[release_date]])</f>
        <v>2022</v>
      </c>
      <c r="E466">
        <f>MONTH(Table13[[#This Row],[release_date]])</f>
        <v>4</v>
      </c>
      <c r="F466">
        <f>DAY(Table13[[#This Row],[release_date]])</f>
        <v>1</v>
      </c>
      <c r="G466" s="3">
        <v>44652</v>
      </c>
      <c r="H466">
        <v>190981339</v>
      </c>
      <c r="I466" t="s">
        <v>1602</v>
      </c>
      <c r="J466" t="s">
        <v>16</v>
      </c>
      <c r="K466" t="str">
        <f>LEFT(Table13[[#This Row],[mode]],3)</f>
        <v>Maj</v>
      </c>
      <c r="L466" s="2">
        <v>68.158239029279031</v>
      </c>
      <c r="M466">
        <v>41</v>
      </c>
      <c r="N466">
        <v>55</v>
      </c>
      <c r="O466">
        <v>16</v>
      </c>
      <c r="P466">
        <v>0</v>
      </c>
      <c r="Q466">
        <v>10</v>
      </c>
      <c r="R466">
        <v>12</v>
      </c>
    </row>
    <row r="467" spans="1:18">
      <c r="A467" t="s">
        <v>1317</v>
      </c>
      <c r="B467" t="s">
        <v>1318</v>
      </c>
      <c r="C467">
        <v>1</v>
      </c>
      <c r="D467">
        <f>YEAR(Table13[[#This Row],[release_date]])</f>
        <v>2022</v>
      </c>
      <c r="E467">
        <f>MONTH(Table13[[#This Row],[release_date]])</f>
        <v>4</v>
      </c>
      <c r="F467">
        <f>DAY(Table13[[#This Row],[release_date]])</f>
        <v>5</v>
      </c>
      <c r="G467" s="3">
        <v>44656</v>
      </c>
      <c r="H467">
        <v>53909146</v>
      </c>
      <c r="I467" t="s">
        <v>1605</v>
      </c>
      <c r="J467" t="s">
        <v>16</v>
      </c>
      <c r="K467" t="str">
        <f>LEFT(Table13[[#This Row],[mode]],3)</f>
        <v>Maj</v>
      </c>
      <c r="L467" s="2">
        <v>68.320112147729844</v>
      </c>
      <c r="M467">
        <v>24</v>
      </c>
      <c r="N467">
        <v>58</v>
      </c>
      <c r="O467">
        <v>44</v>
      </c>
      <c r="P467">
        <v>0</v>
      </c>
      <c r="Q467">
        <v>6</v>
      </c>
      <c r="R467">
        <v>3</v>
      </c>
    </row>
    <row r="468" spans="1:18">
      <c r="A468" t="s">
        <v>1387</v>
      </c>
      <c r="B468" t="s">
        <v>1388</v>
      </c>
      <c r="C468">
        <v>2</v>
      </c>
      <c r="D468">
        <f>YEAR(Table13[[#This Row],[release_date]])</f>
        <v>2022</v>
      </c>
      <c r="E468">
        <f>MONTH(Table13[[#This Row],[release_date]])</f>
        <v>4</v>
      </c>
      <c r="F468">
        <f>DAY(Table13[[#This Row],[release_date]])</f>
        <v>1</v>
      </c>
      <c r="G468" s="3">
        <v>44652</v>
      </c>
      <c r="H468">
        <v>184622518</v>
      </c>
      <c r="I468" t="s">
        <v>1602</v>
      </c>
      <c r="J468" t="s">
        <v>16</v>
      </c>
      <c r="K468" t="str">
        <f>LEFT(Table13[[#This Row],[mode]],3)</f>
        <v>Maj</v>
      </c>
      <c r="L468" s="2">
        <v>68.138625646336067</v>
      </c>
      <c r="M468">
        <v>45</v>
      </c>
      <c r="N468">
        <v>71</v>
      </c>
      <c r="O468">
        <v>18</v>
      </c>
      <c r="P468">
        <v>0</v>
      </c>
      <c r="Q468">
        <v>11</v>
      </c>
      <c r="R468">
        <v>25</v>
      </c>
    </row>
    <row r="469" spans="1:18">
      <c r="A469">
        <v>295</v>
      </c>
      <c r="B469" t="s">
        <v>1460</v>
      </c>
      <c r="C469">
        <v>1</v>
      </c>
      <c r="D469">
        <f>YEAR(Table13[[#This Row],[release_date]])</f>
        <v>2021</v>
      </c>
      <c r="E469">
        <f>MONTH(Table13[[#This Row],[release_date]])</f>
        <v>5</v>
      </c>
      <c r="F469">
        <f>DAY(Table13[[#This Row],[release_date]])</f>
        <v>15</v>
      </c>
      <c r="G469" s="3">
        <v>44331</v>
      </c>
      <c r="H469">
        <v>183273246</v>
      </c>
      <c r="I469" t="s">
        <v>15</v>
      </c>
      <c r="J469" t="s">
        <v>27</v>
      </c>
      <c r="K469" t="str">
        <f>LEFT(Table13[[#This Row],[mode]],3)</f>
        <v>Min</v>
      </c>
      <c r="L469" s="2">
        <v>68.98020524797829</v>
      </c>
      <c r="M469">
        <v>54</v>
      </c>
      <c r="N469">
        <v>76</v>
      </c>
      <c r="O469">
        <v>21</v>
      </c>
      <c r="P469">
        <v>0</v>
      </c>
      <c r="Q469">
        <v>11</v>
      </c>
      <c r="R469">
        <v>20</v>
      </c>
    </row>
    <row r="470" spans="1:18">
      <c r="A470" t="s">
        <v>1531</v>
      </c>
      <c r="B470" t="s">
        <v>490</v>
      </c>
      <c r="C470">
        <v>1</v>
      </c>
      <c r="D470">
        <f>YEAR(Table13[[#This Row],[release_date]])</f>
        <v>2022</v>
      </c>
      <c r="E470">
        <f>MONTH(Table13[[#This Row],[release_date]])</f>
        <v>8</v>
      </c>
      <c r="F470">
        <f>DAY(Table13[[#This Row],[release_date]])</f>
        <v>22</v>
      </c>
      <c r="G470" s="3">
        <v>44795</v>
      </c>
      <c r="H470">
        <v>265548837</v>
      </c>
      <c r="J470" t="s">
        <v>16</v>
      </c>
      <c r="K470" t="str">
        <f>LEFT(Table13[[#This Row],[mode]],3)</f>
        <v>Maj</v>
      </c>
      <c r="L470" s="2">
        <v>68.970935432637646</v>
      </c>
      <c r="M470">
        <v>80</v>
      </c>
      <c r="N470">
        <v>92</v>
      </c>
      <c r="O470">
        <v>10</v>
      </c>
      <c r="P470">
        <v>0</v>
      </c>
      <c r="Q470">
        <v>9</v>
      </c>
      <c r="R470">
        <v>12</v>
      </c>
    </row>
    <row r="471" spans="1:18">
      <c r="A471" t="s">
        <v>62</v>
      </c>
      <c r="B471" t="s">
        <v>23</v>
      </c>
      <c r="C471">
        <v>1</v>
      </c>
      <c r="D471">
        <f>YEAR(Table13[[#This Row],[release_date]])</f>
        <v>2023</v>
      </c>
      <c r="E471">
        <f>MONTH(Table13[[#This Row],[release_date]])</f>
        <v>7</v>
      </c>
      <c r="F471">
        <f>DAY(Table13[[#This Row],[release_date]])</f>
        <v>7</v>
      </c>
      <c r="G471" s="3">
        <v>45114</v>
      </c>
      <c r="H471">
        <v>52135248</v>
      </c>
      <c r="I471" t="s">
        <v>1604</v>
      </c>
      <c r="J471" t="s">
        <v>16</v>
      </c>
      <c r="K471" t="str">
        <f>LEFT(Table13[[#This Row],[mode]],3)</f>
        <v>Maj</v>
      </c>
      <c r="L471" s="2">
        <v>69.306354559725136</v>
      </c>
      <c r="M471">
        <v>82</v>
      </c>
      <c r="N471">
        <v>76</v>
      </c>
      <c r="O471">
        <v>6</v>
      </c>
      <c r="P471">
        <v>0</v>
      </c>
      <c r="Q471">
        <v>6</v>
      </c>
      <c r="R471">
        <v>3</v>
      </c>
    </row>
    <row r="472" spans="1:18">
      <c r="A472" t="s">
        <v>296</v>
      </c>
      <c r="B472" t="s">
        <v>297</v>
      </c>
      <c r="C472">
        <v>2</v>
      </c>
      <c r="D472">
        <f>YEAR(Table13[[#This Row],[release_date]])</f>
        <v>2023</v>
      </c>
      <c r="E472">
        <f>MONTH(Table13[[#This Row],[release_date]])</f>
        <v>2</v>
      </c>
      <c r="F472">
        <f>DAY(Table13[[#This Row],[release_date]])</f>
        <v>2</v>
      </c>
      <c r="G472" s="3">
        <v>44959</v>
      </c>
      <c r="H472">
        <v>233801632</v>
      </c>
      <c r="I472" t="s">
        <v>24</v>
      </c>
      <c r="J472" t="s">
        <v>16</v>
      </c>
      <c r="K472" t="str">
        <f>LEFT(Table13[[#This Row],[mode]],3)</f>
        <v>Maj</v>
      </c>
      <c r="L472" s="2">
        <v>69.477418043217767</v>
      </c>
      <c r="M472">
        <v>61</v>
      </c>
      <c r="N472">
        <v>71</v>
      </c>
      <c r="O472">
        <v>33</v>
      </c>
      <c r="P472">
        <v>0</v>
      </c>
      <c r="Q472">
        <v>31</v>
      </c>
      <c r="R472">
        <v>20</v>
      </c>
    </row>
    <row r="473" spans="1:18">
      <c r="A473" t="s">
        <v>430</v>
      </c>
      <c r="B473" t="s">
        <v>431</v>
      </c>
      <c r="C473">
        <v>1</v>
      </c>
      <c r="D473">
        <f>YEAR(Table13[[#This Row],[release_date]])</f>
        <v>2022</v>
      </c>
      <c r="E473">
        <f>MONTH(Table13[[#This Row],[release_date]])</f>
        <v>6</v>
      </c>
      <c r="F473">
        <f>DAY(Table13[[#This Row],[release_date]])</f>
        <v>29</v>
      </c>
      <c r="G473" s="3">
        <v>44741</v>
      </c>
      <c r="H473">
        <v>822633917</v>
      </c>
      <c r="I473" t="s">
        <v>1602</v>
      </c>
      <c r="J473" t="s">
        <v>16</v>
      </c>
      <c r="K473" t="str">
        <f>LEFT(Table13[[#This Row],[mode]],3)</f>
        <v>Maj</v>
      </c>
      <c r="L473" s="2">
        <v>69.279846471913345</v>
      </c>
      <c r="M473">
        <v>69</v>
      </c>
      <c r="N473">
        <v>51</v>
      </c>
      <c r="O473">
        <v>63</v>
      </c>
      <c r="P473">
        <v>0</v>
      </c>
      <c r="Q473">
        <v>38</v>
      </c>
      <c r="R473">
        <v>4</v>
      </c>
    </row>
    <row r="474" spans="1:18">
      <c r="A474" t="s">
        <v>518</v>
      </c>
      <c r="B474" t="s">
        <v>519</v>
      </c>
      <c r="C474">
        <v>3</v>
      </c>
      <c r="D474">
        <f>YEAR(Table13[[#This Row],[release_date]])</f>
        <v>2023</v>
      </c>
      <c r="E474">
        <f>MONTH(Table13[[#This Row],[release_date]])</f>
        <v>2</v>
      </c>
      <c r="F474">
        <f>DAY(Table13[[#This Row],[release_date]])</f>
        <v>5</v>
      </c>
      <c r="G474" s="3">
        <v>44962</v>
      </c>
      <c r="H474">
        <v>207033255</v>
      </c>
      <c r="I474" t="s">
        <v>15</v>
      </c>
      <c r="J474" t="s">
        <v>27</v>
      </c>
      <c r="K474" t="str">
        <f>LEFT(Table13[[#This Row],[mode]],3)</f>
        <v>Min</v>
      </c>
      <c r="L474" s="2">
        <v>69.576539114031377</v>
      </c>
      <c r="M474">
        <v>36</v>
      </c>
      <c r="N474">
        <v>90</v>
      </c>
      <c r="O474">
        <v>1</v>
      </c>
      <c r="P474">
        <v>10</v>
      </c>
      <c r="Q474">
        <v>15</v>
      </c>
      <c r="R474">
        <v>4</v>
      </c>
    </row>
    <row r="475" spans="1:18">
      <c r="A475" t="s">
        <v>782</v>
      </c>
      <c r="B475" t="s">
        <v>23</v>
      </c>
      <c r="C475">
        <v>1</v>
      </c>
      <c r="D475">
        <f>YEAR(Table13[[#This Row],[release_date]])</f>
        <v>2022</v>
      </c>
      <c r="E475">
        <f>MONTH(Table13[[#This Row],[release_date]])</f>
        <v>10</v>
      </c>
      <c r="F475">
        <f>DAY(Table13[[#This Row],[release_date]])</f>
        <v>21</v>
      </c>
      <c r="G475" s="3">
        <v>44855</v>
      </c>
      <c r="H475">
        <v>348647203</v>
      </c>
      <c r="I475" t="s">
        <v>38</v>
      </c>
      <c r="J475" t="s">
        <v>16</v>
      </c>
      <c r="K475" t="str">
        <f>LEFT(Table13[[#This Row],[mode]],3)</f>
        <v>Maj</v>
      </c>
      <c r="L475" s="2">
        <v>69.577197967840434</v>
      </c>
      <c r="M475">
        <v>40</v>
      </c>
      <c r="N475">
        <v>39</v>
      </c>
      <c r="O475">
        <v>41</v>
      </c>
      <c r="P475">
        <v>0</v>
      </c>
      <c r="Q475">
        <v>13</v>
      </c>
      <c r="R475">
        <v>6</v>
      </c>
    </row>
    <row r="476" spans="1:18">
      <c r="A476" t="s">
        <v>859</v>
      </c>
      <c r="B476" t="s">
        <v>823</v>
      </c>
      <c r="C476">
        <v>1</v>
      </c>
      <c r="D476">
        <f>YEAR(Table13[[#This Row],[release_date]])</f>
        <v>1959</v>
      </c>
      <c r="E476">
        <f>MONTH(Table13[[#This Row],[release_date]])</f>
        <v>1</v>
      </c>
      <c r="F476">
        <f>DAY(Table13[[#This Row],[release_date]])</f>
        <v>1</v>
      </c>
      <c r="G476" s="3">
        <v>21551</v>
      </c>
      <c r="H476">
        <v>127027715</v>
      </c>
      <c r="I476" t="s">
        <v>1604</v>
      </c>
      <c r="J476" t="s">
        <v>27</v>
      </c>
      <c r="K476" t="str">
        <f>LEFT(Table13[[#This Row],[mode]],3)</f>
        <v>Min</v>
      </c>
      <c r="L476" s="2">
        <v>69.784494169246969</v>
      </c>
      <c r="M476">
        <v>96</v>
      </c>
      <c r="N476">
        <v>36</v>
      </c>
      <c r="O476">
        <v>81</v>
      </c>
      <c r="P476">
        <v>0</v>
      </c>
      <c r="Q476">
        <v>8</v>
      </c>
      <c r="R476">
        <v>4</v>
      </c>
    </row>
    <row r="477" spans="1:18">
      <c r="A477" t="s">
        <v>877</v>
      </c>
      <c r="B477" t="s">
        <v>878</v>
      </c>
      <c r="C477">
        <v>1</v>
      </c>
      <c r="D477">
        <f>YEAR(Table13[[#This Row],[release_date]])</f>
        <v>1958</v>
      </c>
      <c r="E477">
        <f>MONTH(Table13[[#This Row],[release_date]])</f>
        <v>1</v>
      </c>
      <c r="F477">
        <f>DAY(Table13[[#This Row],[release_date]])</f>
        <v>1</v>
      </c>
      <c r="G477" s="3">
        <v>21186</v>
      </c>
      <c r="H477">
        <v>245350949</v>
      </c>
      <c r="I477" t="s">
        <v>59</v>
      </c>
      <c r="J477" t="s">
        <v>27</v>
      </c>
      <c r="K477" t="str">
        <f>LEFT(Table13[[#This Row],[mode]],3)</f>
        <v>Min</v>
      </c>
      <c r="L477" s="2">
        <v>69.480170343043497</v>
      </c>
      <c r="M477">
        <v>94</v>
      </c>
      <c r="N477">
        <v>71</v>
      </c>
      <c r="O477">
        <v>79</v>
      </c>
      <c r="P477">
        <v>0</v>
      </c>
      <c r="Q477">
        <v>7</v>
      </c>
      <c r="R477">
        <v>8</v>
      </c>
    </row>
    <row r="478" spans="1:18">
      <c r="A478" t="s">
        <v>1124</v>
      </c>
      <c r="B478" t="s">
        <v>1125</v>
      </c>
      <c r="C478">
        <v>2</v>
      </c>
      <c r="D478">
        <f>YEAR(Table13[[#This Row],[release_date]])</f>
        <v>2021</v>
      </c>
      <c r="E478">
        <f>MONTH(Table13[[#This Row],[release_date]])</f>
        <v>12</v>
      </c>
      <c r="F478">
        <f>DAY(Table13[[#This Row],[release_date]])</f>
        <v>29</v>
      </c>
      <c r="G478" s="3">
        <v>44559</v>
      </c>
      <c r="H478">
        <v>226897599</v>
      </c>
      <c r="J478" t="s">
        <v>16</v>
      </c>
      <c r="K478" t="str">
        <f>LEFT(Table13[[#This Row],[mode]],3)</f>
        <v>Maj</v>
      </c>
      <c r="L478" s="2">
        <v>69.844088884757028</v>
      </c>
      <c r="M478">
        <v>70</v>
      </c>
      <c r="N478">
        <v>89</v>
      </c>
      <c r="O478">
        <v>4</v>
      </c>
      <c r="P478">
        <v>0</v>
      </c>
      <c r="Q478">
        <v>49</v>
      </c>
      <c r="R478">
        <v>3</v>
      </c>
    </row>
    <row r="479" spans="1:18">
      <c r="A479" t="s">
        <v>1142</v>
      </c>
      <c r="B479" t="s">
        <v>1143</v>
      </c>
      <c r="C479">
        <v>1</v>
      </c>
      <c r="D479">
        <f>YEAR(Table13[[#This Row],[release_date]])</f>
        <v>2022</v>
      </c>
      <c r="E479">
        <f>MONTH(Table13[[#This Row],[release_date]])</f>
        <v>1</v>
      </c>
      <c r="F479">
        <f>DAY(Table13[[#This Row],[release_date]])</f>
        <v>19</v>
      </c>
      <c r="G479" s="3">
        <v>44580</v>
      </c>
      <c r="H479">
        <v>500340342</v>
      </c>
      <c r="I479" t="s">
        <v>1604</v>
      </c>
      <c r="J479" t="s">
        <v>16</v>
      </c>
      <c r="K479" t="str">
        <f>LEFT(Table13[[#This Row],[mode]],3)</f>
        <v>Maj</v>
      </c>
      <c r="L479" s="2">
        <v>69.177541838568814</v>
      </c>
      <c r="M479">
        <v>91</v>
      </c>
      <c r="N479">
        <v>63</v>
      </c>
      <c r="O479">
        <v>11</v>
      </c>
      <c r="P479">
        <v>0</v>
      </c>
      <c r="Q479">
        <v>9</v>
      </c>
      <c r="R479">
        <v>31</v>
      </c>
    </row>
    <row r="480" spans="1:18">
      <c r="A480" t="s">
        <v>1251</v>
      </c>
      <c r="B480" t="s">
        <v>78</v>
      </c>
      <c r="C480">
        <v>1</v>
      </c>
      <c r="D480">
        <f>YEAR(Table13[[#This Row],[release_date]])</f>
        <v>2020</v>
      </c>
      <c r="E480">
        <f>MONTH(Table13[[#This Row],[release_date]])</f>
        <v>3</v>
      </c>
      <c r="F480">
        <f>DAY(Table13[[#This Row],[release_date]])</f>
        <v>27</v>
      </c>
      <c r="G480" s="3">
        <v>43917</v>
      </c>
      <c r="H480">
        <v>797196073</v>
      </c>
      <c r="I480" t="s">
        <v>1604</v>
      </c>
      <c r="J480" t="s">
        <v>27</v>
      </c>
      <c r="K480" t="str">
        <f>LEFT(Table13[[#This Row],[mode]],3)</f>
        <v>Min</v>
      </c>
      <c r="L480" s="2">
        <v>69.783410315710142</v>
      </c>
      <c r="M480">
        <v>90</v>
      </c>
      <c r="N480">
        <v>88</v>
      </c>
      <c r="O480">
        <v>5</v>
      </c>
      <c r="P480">
        <v>0</v>
      </c>
      <c r="Q480">
        <v>29</v>
      </c>
      <c r="R480">
        <v>8</v>
      </c>
    </row>
    <row r="481" spans="1:18">
      <c r="A481" t="s">
        <v>1254</v>
      </c>
      <c r="B481" t="s">
        <v>1255</v>
      </c>
      <c r="C481">
        <v>1</v>
      </c>
      <c r="D481">
        <f>YEAR(Table13[[#This Row],[release_date]])</f>
        <v>2021</v>
      </c>
      <c r="E481">
        <f>MONTH(Table13[[#This Row],[release_date]])</f>
        <v>9</v>
      </c>
      <c r="F481">
        <f>DAY(Table13[[#This Row],[release_date]])</f>
        <v>10</v>
      </c>
      <c r="G481" s="3">
        <v>44449</v>
      </c>
      <c r="H481">
        <v>263779030</v>
      </c>
      <c r="I481" t="s">
        <v>38</v>
      </c>
      <c r="J481" t="s">
        <v>16</v>
      </c>
      <c r="K481" t="str">
        <f>LEFT(Table13[[#This Row],[mode]],3)</f>
        <v>Maj</v>
      </c>
      <c r="L481" s="2">
        <v>69.098769293585661</v>
      </c>
      <c r="M481">
        <v>35</v>
      </c>
      <c r="N481">
        <v>57</v>
      </c>
      <c r="O481">
        <v>12</v>
      </c>
      <c r="P481">
        <v>0</v>
      </c>
      <c r="Q481">
        <v>10</v>
      </c>
      <c r="R481">
        <v>9</v>
      </c>
    </row>
    <row r="482" spans="1:18">
      <c r="A482" t="s">
        <v>1299</v>
      </c>
      <c r="B482" t="s">
        <v>312</v>
      </c>
      <c r="C482">
        <v>1</v>
      </c>
      <c r="D482">
        <f>YEAR(Table13[[#This Row],[release_date]])</f>
        <v>2022</v>
      </c>
      <c r="E482">
        <f>MONTH(Table13[[#This Row],[release_date]])</f>
        <v>3</v>
      </c>
      <c r="F482">
        <f>DAY(Table13[[#This Row],[release_date]])</f>
        <v>25</v>
      </c>
      <c r="G482" s="3">
        <v>44645</v>
      </c>
      <c r="H482">
        <v>157990698</v>
      </c>
      <c r="I482" t="s">
        <v>1603</v>
      </c>
      <c r="J482" t="s">
        <v>27</v>
      </c>
      <c r="K482" t="str">
        <f>LEFT(Table13[[#This Row],[mode]],3)</f>
        <v>Min</v>
      </c>
      <c r="L482" s="2">
        <v>69.748717657596359</v>
      </c>
      <c r="M482">
        <v>90</v>
      </c>
      <c r="N482">
        <v>91</v>
      </c>
      <c r="O482">
        <v>6</v>
      </c>
      <c r="P482">
        <v>0</v>
      </c>
      <c r="Q482">
        <v>35</v>
      </c>
      <c r="R482">
        <v>4</v>
      </c>
    </row>
    <row r="483" spans="1:18">
      <c r="A483" t="s">
        <v>45</v>
      </c>
      <c r="B483" t="s">
        <v>48</v>
      </c>
      <c r="C483">
        <v>1</v>
      </c>
      <c r="D483">
        <f>YEAR(Table13[[#This Row],[release_date]])</f>
        <v>2022</v>
      </c>
      <c r="E483">
        <f>MONTH(Table13[[#This Row],[release_date]])</f>
        <v>5</v>
      </c>
      <c r="F483">
        <f>DAY(Table13[[#This Row],[release_date]])</f>
        <v>20</v>
      </c>
      <c r="G483" s="3">
        <v>44701</v>
      </c>
      <c r="H483">
        <v>290833204</v>
      </c>
      <c r="J483" t="s">
        <v>16</v>
      </c>
      <c r="K483" t="str">
        <f>LEFT(Table13[[#This Row],[mode]],3)</f>
        <v>Maj</v>
      </c>
      <c r="L483" s="2">
        <v>69.433462388936249</v>
      </c>
      <c r="M483">
        <v>63</v>
      </c>
      <c r="N483">
        <v>45</v>
      </c>
      <c r="O483">
        <v>48</v>
      </c>
      <c r="P483">
        <v>0</v>
      </c>
      <c r="Q483">
        <v>18</v>
      </c>
      <c r="R483">
        <v>4</v>
      </c>
    </row>
    <row r="484" spans="1:18">
      <c r="A484" t="s">
        <v>134</v>
      </c>
      <c r="B484" t="s">
        <v>135</v>
      </c>
      <c r="C484">
        <v>2</v>
      </c>
      <c r="D484">
        <f>YEAR(Table13[[#This Row],[release_date]])</f>
        <v>2023</v>
      </c>
      <c r="E484">
        <f>MONTH(Table13[[#This Row],[release_date]])</f>
        <v>2</v>
      </c>
      <c r="F484">
        <f>DAY(Table13[[#This Row],[release_date]])</f>
        <v>3</v>
      </c>
      <c r="G484" s="3">
        <v>44960</v>
      </c>
      <c r="H484">
        <v>156338624</v>
      </c>
      <c r="I484" t="s">
        <v>21</v>
      </c>
      <c r="J484" t="s">
        <v>16</v>
      </c>
      <c r="K484" t="str">
        <f>LEFT(Table13[[#This Row],[mode]],3)</f>
        <v>Maj</v>
      </c>
      <c r="L484" s="2">
        <v>70.193589663945644</v>
      </c>
      <c r="M484">
        <v>86</v>
      </c>
      <c r="N484">
        <v>81</v>
      </c>
      <c r="O484">
        <v>25</v>
      </c>
      <c r="P484">
        <v>0</v>
      </c>
      <c r="Q484">
        <v>25</v>
      </c>
      <c r="R484">
        <v>5</v>
      </c>
    </row>
    <row r="485" spans="1:18">
      <c r="A485" t="s">
        <v>232</v>
      </c>
      <c r="B485" t="s">
        <v>233</v>
      </c>
      <c r="C485">
        <v>1</v>
      </c>
      <c r="D485">
        <f>YEAR(Table13[[#This Row],[release_date]])</f>
        <v>2014</v>
      </c>
      <c r="E485">
        <f>MONTH(Table13[[#This Row],[release_date]])</f>
        <v>12</v>
      </c>
      <c r="F485">
        <f>DAY(Table13[[#This Row],[release_date]])</f>
        <v>9</v>
      </c>
      <c r="G485" s="3">
        <v>41982</v>
      </c>
      <c r="H485">
        <v>1791000570</v>
      </c>
      <c r="I485" t="s">
        <v>1601</v>
      </c>
      <c r="J485" t="s">
        <v>27</v>
      </c>
      <c r="K485" t="str">
        <f>LEFT(Table13[[#This Row],[mode]],3)</f>
        <v>Min</v>
      </c>
      <c r="L485" s="2">
        <v>70.668066210118567</v>
      </c>
      <c r="M485">
        <v>47</v>
      </c>
      <c r="N485">
        <v>52</v>
      </c>
      <c r="O485">
        <v>30</v>
      </c>
      <c r="P485">
        <v>0</v>
      </c>
      <c r="Q485">
        <v>6</v>
      </c>
      <c r="R485">
        <v>33</v>
      </c>
    </row>
    <row r="486" spans="1:18">
      <c r="A486" t="s">
        <v>336</v>
      </c>
      <c r="B486" t="s">
        <v>64</v>
      </c>
      <c r="C486">
        <v>1</v>
      </c>
      <c r="D486">
        <f>YEAR(Table13[[#This Row],[release_date]])</f>
        <v>2013</v>
      </c>
      <c r="E486">
        <f>MONTH(Table13[[#This Row],[release_date]])</f>
        <v>1</v>
      </c>
      <c r="F486">
        <f>DAY(Table13[[#This Row],[release_date]])</f>
        <v>1</v>
      </c>
      <c r="G486" s="3">
        <v>41275</v>
      </c>
      <c r="H486">
        <v>1267333350</v>
      </c>
      <c r="I486" t="s">
        <v>38</v>
      </c>
      <c r="J486" t="s">
        <v>16</v>
      </c>
      <c r="K486" t="str">
        <f>LEFT(Table13[[#This Row],[mode]],3)</f>
        <v>Maj</v>
      </c>
      <c r="L486" s="2">
        <v>70.92346565512517</v>
      </c>
      <c r="M486">
        <v>81</v>
      </c>
      <c r="N486">
        <v>63</v>
      </c>
      <c r="O486">
        <v>4</v>
      </c>
      <c r="P486">
        <v>0</v>
      </c>
      <c r="Q486">
        <v>8</v>
      </c>
      <c r="R486">
        <v>4</v>
      </c>
    </row>
    <row r="487" spans="1:18">
      <c r="A487" t="s">
        <v>342</v>
      </c>
      <c r="B487" t="s">
        <v>343</v>
      </c>
      <c r="C487">
        <v>2</v>
      </c>
      <c r="D487">
        <f>YEAR(Table13[[#This Row],[release_date]])</f>
        <v>2023</v>
      </c>
      <c r="E487">
        <f>MONTH(Table13[[#This Row],[release_date]])</f>
        <v>1</v>
      </c>
      <c r="F487">
        <f>DAY(Table13[[#This Row],[release_date]])</f>
        <v>13</v>
      </c>
      <c r="G487" s="3">
        <v>44939</v>
      </c>
      <c r="H487">
        <v>307370144</v>
      </c>
      <c r="J487" t="s">
        <v>16</v>
      </c>
      <c r="K487" t="str">
        <f>LEFT(Table13[[#This Row],[mode]],3)</f>
        <v>Maj</v>
      </c>
      <c r="L487" s="2">
        <v>70.150981444276283</v>
      </c>
      <c r="M487">
        <v>37</v>
      </c>
      <c r="N487">
        <v>54</v>
      </c>
      <c r="O487">
        <v>6</v>
      </c>
      <c r="P487">
        <v>0</v>
      </c>
      <c r="Q487">
        <v>9</v>
      </c>
      <c r="R487">
        <v>8</v>
      </c>
    </row>
    <row r="488" spans="1:18">
      <c r="A488" t="s">
        <v>354</v>
      </c>
      <c r="B488" t="s">
        <v>148</v>
      </c>
      <c r="C488">
        <v>1</v>
      </c>
      <c r="D488">
        <f>YEAR(Table13[[#This Row],[release_date]])</f>
        <v>2019</v>
      </c>
      <c r="E488">
        <f>MONTH(Table13[[#This Row],[release_date]])</f>
        <v>8</v>
      </c>
      <c r="F488">
        <f>DAY(Table13[[#This Row],[release_date]])</f>
        <v>30</v>
      </c>
      <c r="G488" s="3">
        <v>43707</v>
      </c>
      <c r="H488">
        <v>2132335812</v>
      </c>
      <c r="J488" t="s">
        <v>16</v>
      </c>
      <c r="K488" t="str">
        <f>LEFT(Table13[[#This Row],[mode]],3)</f>
        <v>Maj</v>
      </c>
      <c r="L488" s="2">
        <v>70.342139939354652</v>
      </c>
      <c r="M488">
        <v>59</v>
      </c>
      <c r="N488">
        <v>75</v>
      </c>
      <c r="O488">
        <v>24</v>
      </c>
      <c r="P488">
        <v>0</v>
      </c>
      <c r="Q488">
        <v>9</v>
      </c>
      <c r="R488">
        <v>4</v>
      </c>
    </row>
    <row r="489" spans="1:18">
      <c r="A489" t="s">
        <v>393</v>
      </c>
      <c r="B489" t="s">
        <v>394</v>
      </c>
      <c r="C489">
        <v>2</v>
      </c>
      <c r="D489">
        <f>YEAR(Table13[[#This Row],[release_date]])</f>
        <v>2023</v>
      </c>
      <c r="E489">
        <f>MONTH(Table13[[#This Row],[release_date]])</f>
        <v>5</v>
      </c>
      <c r="F489">
        <f>DAY(Table13[[#This Row],[release_date]])</f>
        <v>13</v>
      </c>
      <c r="G489" s="3">
        <v>45059</v>
      </c>
      <c r="H489">
        <v>89933133</v>
      </c>
      <c r="I489" t="s">
        <v>1605</v>
      </c>
      <c r="J489" t="s">
        <v>16</v>
      </c>
      <c r="K489" t="str">
        <f>LEFT(Table13[[#This Row],[mode]],3)</f>
        <v>Maj</v>
      </c>
      <c r="L489" s="2">
        <v>70.698707676492617</v>
      </c>
      <c r="M489">
        <v>42</v>
      </c>
      <c r="N489">
        <v>43</v>
      </c>
      <c r="O489">
        <v>78</v>
      </c>
      <c r="P489">
        <v>0</v>
      </c>
      <c r="Q489">
        <v>11</v>
      </c>
      <c r="R489">
        <v>3</v>
      </c>
    </row>
    <row r="490" spans="1:18">
      <c r="A490" t="s">
        <v>477</v>
      </c>
      <c r="B490" t="s">
        <v>478</v>
      </c>
      <c r="C490">
        <v>1</v>
      </c>
      <c r="D490">
        <f>YEAR(Table13[[#This Row],[release_date]])</f>
        <v>2023</v>
      </c>
      <c r="E490">
        <f>MONTH(Table13[[#This Row],[release_date]])</f>
        <v>4</v>
      </c>
      <c r="F490">
        <f>DAY(Table13[[#This Row],[release_date]])</f>
        <v>21</v>
      </c>
      <c r="G490" s="3">
        <v>45037</v>
      </c>
      <c r="H490">
        <v>118810253</v>
      </c>
      <c r="I490" t="s">
        <v>59</v>
      </c>
      <c r="J490" t="s">
        <v>16</v>
      </c>
      <c r="K490" t="str">
        <f>LEFT(Table13[[#This Row],[mode]],3)</f>
        <v>Maj</v>
      </c>
      <c r="L490" s="2">
        <v>70.468542587030967</v>
      </c>
      <c r="M490">
        <v>83</v>
      </c>
      <c r="N490">
        <v>84</v>
      </c>
      <c r="O490">
        <v>31</v>
      </c>
      <c r="P490">
        <v>0</v>
      </c>
      <c r="Q490">
        <v>47</v>
      </c>
      <c r="R490">
        <v>30</v>
      </c>
    </row>
    <row r="491" spans="1:18">
      <c r="A491" t="s">
        <v>512</v>
      </c>
      <c r="B491" t="s">
        <v>513</v>
      </c>
      <c r="C491">
        <v>1</v>
      </c>
      <c r="D491">
        <f>YEAR(Table13[[#This Row],[release_date]])</f>
        <v>2022</v>
      </c>
      <c r="E491">
        <f>MONTH(Table13[[#This Row],[release_date]])</f>
        <v>8</v>
      </c>
      <c r="F491">
        <f>DAY(Table13[[#This Row],[release_date]])</f>
        <v>16</v>
      </c>
      <c r="G491" s="3">
        <v>44789</v>
      </c>
      <c r="H491">
        <v>137123880</v>
      </c>
      <c r="I491" t="s">
        <v>59</v>
      </c>
      <c r="J491" t="s">
        <v>16</v>
      </c>
      <c r="K491" t="str">
        <f>LEFT(Table13[[#This Row],[mode]],3)</f>
        <v>Maj</v>
      </c>
      <c r="L491" s="2">
        <v>70.23283536122824</v>
      </c>
      <c r="M491">
        <v>35</v>
      </c>
      <c r="N491">
        <v>41</v>
      </c>
      <c r="O491">
        <v>41</v>
      </c>
      <c r="P491">
        <v>0</v>
      </c>
      <c r="Q491">
        <v>10</v>
      </c>
      <c r="R491">
        <v>3</v>
      </c>
    </row>
    <row r="492" spans="1:18">
      <c r="A492" t="s">
        <v>529</v>
      </c>
      <c r="B492" t="s">
        <v>530</v>
      </c>
      <c r="C492">
        <v>2</v>
      </c>
      <c r="D492">
        <f>YEAR(Table13[[#This Row],[release_date]])</f>
        <v>2022</v>
      </c>
      <c r="E492">
        <f>MONTH(Table13[[#This Row],[release_date]])</f>
        <v>12</v>
      </c>
      <c r="F492">
        <f>DAY(Table13[[#This Row],[release_date]])</f>
        <v>24</v>
      </c>
      <c r="G492" s="3">
        <v>44919</v>
      </c>
      <c r="H492">
        <v>198275403</v>
      </c>
      <c r="I492" t="s">
        <v>1603</v>
      </c>
      <c r="J492" t="s">
        <v>27</v>
      </c>
      <c r="K492" t="str">
        <f>LEFT(Table13[[#This Row],[mode]],3)</f>
        <v>Min</v>
      </c>
      <c r="L492" s="2">
        <v>70.010556675625537</v>
      </c>
      <c r="M492">
        <v>77</v>
      </c>
      <c r="N492">
        <v>48</v>
      </c>
      <c r="O492">
        <v>37</v>
      </c>
      <c r="P492">
        <v>0</v>
      </c>
      <c r="Q492">
        <v>12</v>
      </c>
      <c r="R492">
        <v>5</v>
      </c>
    </row>
    <row r="493" spans="1:18">
      <c r="A493" t="s">
        <v>542</v>
      </c>
      <c r="B493" t="s">
        <v>228</v>
      </c>
      <c r="C493">
        <v>2</v>
      </c>
      <c r="D493">
        <f>YEAR(Table13[[#This Row],[release_date]])</f>
        <v>2023</v>
      </c>
      <c r="E493">
        <f>MONTH(Table13[[#This Row],[release_date]])</f>
        <v>2</v>
      </c>
      <c r="F493">
        <f>DAY(Table13[[#This Row],[release_date]])</f>
        <v>2</v>
      </c>
      <c r="G493" s="3">
        <v>44959</v>
      </c>
      <c r="H493">
        <v>90025258</v>
      </c>
      <c r="I493" t="s">
        <v>59</v>
      </c>
      <c r="J493" t="s">
        <v>27</v>
      </c>
      <c r="K493" t="str">
        <f>LEFT(Table13[[#This Row],[mode]],3)</f>
        <v>Min</v>
      </c>
      <c r="L493" s="2">
        <v>70.272574113685479</v>
      </c>
      <c r="M493">
        <v>86</v>
      </c>
      <c r="N493">
        <v>68</v>
      </c>
      <c r="O493">
        <v>24</v>
      </c>
      <c r="P493">
        <v>0</v>
      </c>
      <c r="Q493">
        <v>11</v>
      </c>
      <c r="R493">
        <v>4</v>
      </c>
    </row>
    <row r="494" spans="1:18">
      <c r="A494" t="s">
        <v>545</v>
      </c>
      <c r="B494" t="s">
        <v>211</v>
      </c>
      <c r="C494">
        <v>1</v>
      </c>
      <c r="D494">
        <f>YEAR(Table13[[#This Row],[release_date]])</f>
        <v>2002</v>
      </c>
      <c r="E494">
        <f>MONTH(Table13[[#This Row],[release_date]])</f>
        <v>1</v>
      </c>
      <c r="F494">
        <f>DAY(Table13[[#This Row],[release_date]])</f>
        <v>1</v>
      </c>
      <c r="G494" s="3">
        <v>37257</v>
      </c>
      <c r="H494">
        <v>1829992958</v>
      </c>
      <c r="I494" t="s">
        <v>38</v>
      </c>
      <c r="J494" t="s">
        <v>16</v>
      </c>
      <c r="K494" t="str">
        <f>LEFT(Table13[[#This Row],[mode]],3)</f>
        <v>Maj</v>
      </c>
      <c r="L494" s="2">
        <v>70.459847788596193</v>
      </c>
      <c r="M494">
        <v>6</v>
      </c>
      <c r="N494">
        <v>73</v>
      </c>
      <c r="O494">
        <v>1</v>
      </c>
      <c r="P494">
        <v>0</v>
      </c>
      <c r="Q494">
        <v>36</v>
      </c>
      <c r="R494">
        <v>26</v>
      </c>
    </row>
    <row r="495" spans="1:18">
      <c r="A495" s="1">
        <v>0.44097222222222221</v>
      </c>
      <c r="B495" t="s">
        <v>556</v>
      </c>
      <c r="C495">
        <v>2</v>
      </c>
      <c r="D495">
        <f>YEAR(Table13[[#This Row],[release_date]])</f>
        <v>2022</v>
      </c>
      <c r="E495">
        <f>MONTH(Table13[[#This Row],[release_date]])</f>
        <v>11</v>
      </c>
      <c r="F495">
        <f>DAY(Table13[[#This Row],[release_date]])</f>
        <v>1</v>
      </c>
      <c r="G495" s="3">
        <v>44866</v>
      </c>
      <c r="H495">
        <v>325592432</v>
      </c>
      <c r="I495" t="s">
        <v>1605</v>
      </c>
      <c r="J495" t="s">
        <v>16</v>
      </c>
      <c r="K495" t="str">
        <f>LEFT(Table13[[#This Row],[mode]],3)</f>
        <v>Maj</v>
      </c>
      <c r="L495" s="2">
        <v>70.41735138774807</v>
      </c>
      <c r="M495">
        <v>70</v>
      </c>
      <c r="N495">
        <v>79</v>
      </c>
      <c r="O495">
        <v>7</v>
      </c>
      <c r="P495">
        <v>0</v>
      </c>
      <c r="Q495">
        <v>18</v>
      </c>
      <c r="R495">
        <v>10</v>
      </c>
    </row>
    <row r="496" spans="1:18">
      <c r="A496" t="s">
        <v>572</v>
      </c>
      <c r="B496" t="s">
        <v>573</v>
      </c>
      <c r="C496">
        <v>2</v>
      </c>
      <c r="D496">
        <f>YEAR(Table13[[#This Row],[release_date]])</f>
        <v>2023</v>
      </c>
      <c r="E496">
        <f>MONTH(Table13[[#This Row],[release_date]])</f>
        <v>3</v>
      </c>
      <c r="F496">
        <f>DAY(Table13[[#This Row],[release_date]])</f>
        <v>14</v>
      </c>
      <c r="G496" s="3">
        <v>44999</v>
      </c>
      <c r="H496">
        <v>116334601</v>
      </c>
      <c r="I496" t="s">
        <v>59</v>
      </c>
      <c r="J496" t="s">
        <v>27</v>
      </c>
      <c r="K496" t="str">
        <f>LEFT(Table13[[#This Row],[mode]],3)</f>
        <v>Min</v>
      </c>
      <c r="L496" s="2">
        <v>70.24757397010687</v>
      </c>
      <c r="M496">
        <v>76</v>
      </c>
      <c r="N496">
        <v>79</v>
      </c>
      <c r="O496">
        <v>26</v>
      </c>
      <c r="P496">
        <v>0</v>
      </c>
      <c r="Q496">
        <v>11</v>
      </c>
      <c r="R496">
        <v>7</v>
      </c>
    </row>
    <row r="497" spans="1:18">
      <c r="A497" t="s">
        <v>601</v>
      </c>
      <c r="B497" t="s">
        <v>50</v>
      </c>
      <c r="C497">
        <v>1</v>
      </c>
      <c r="D497">
        <f>YEAR(Table13[[#This Row],[release_date]])</f>
        <v>2022</v>
      </c>
      <c r="E497">
        <f>MONTH(Table13[[#This Row],[release_date]])</f>
        <v>12</v>
      </c>
      <c r="F497">
        <f>DAY(Table13[[#This Row],[release_date]])</f>
        <v>9</v>
      </c>
      <c r="G497" s="3">
        <v>44904</v>
      </c>
      <c r="H497">
        <v>272377463</v>
      </c>
      <c r="J497" t="s">
        <v>27</v>
      </c>
      <c r="K497" t="str">
        <f>LEFT(Table13[[#This Row],[mode]],3)</f>
        <v>Min</v>
      </c>
      <c r="L497" s="2">
        <v>70.257267125400517</v>
      </c>
      <c r="M497">
        <v>34</v>
      </c>
      <c r="N497">
        <v>55</v>
      </c>
      <c r="O497">
        <v>43</v>
      </c>
      <c r="P497">
        <v>0</v>
      </c>
      <c r="Q497">
        <v>16</v>
      </c>
      <c r="R497">
        <v>6</v>
      </c>
    </row>
    <row r="498" spans="1:18">
      <c r="A498" t="s">
        <v>631</v>
      </c>
      <c r="B498" t="s">
        <v>632</v>
      </c>
      <c r="C498">
        <v>1</v>
      </c>
      <c r="D498">
        <f>YEAR(Table13[[#This Row],[release_date]])</f>
        <v>2023</v>
      </c>
      <c r="E498">
        <f>MONTH(Table13[[#This Row],[release_date]])</f>
        <v>3</v>
      </c>
      <c r="F498">
        <f>DAY(Table13[[#This Row],[release_date]])</f>
        <v>3</v>
      </c>
      <c r="G498" s="3">
        <v>44988</v>
      </c>
      <c r="H498">
        <v>81419389</v>
      </c>
      <c r="I498" t="s">
        <v>1602</v>
      </c>
      <c r="J498" t="s">
        <v>16</v>
      </c>
      <c r="K498" t="str">
        <f>LEFT(Table13[[#This Row],[mode]],3)</f>
        <v>Maj</v>
      </c>
      <c r="L498" s="2">
        <v>70.573693092027284</v>
      </c>
      <c r="M498">
        <v>29</v>
      </c>
      <c r="N498">
        <v>73</v>
      </c>
      <c r="O498">
        <v>12</v>
      </c>
      <c r="P498">
        <v>0</v>
      </c>
      <c r="Q498">
        <v>11</v>
      </c>
      <c r="R498">
        <v>26</v>
      </c>
    </row>
    <row r="499" spans="1:18">
      <c r="A499" t="s">
        <v>677</v>
      </c>
      <c r="B499" t="s">
        <v>678</v>
      </c>
      <c r="C499">
        <v>1</v>
      </c>
      <c r="D499">
        <f>YEAR(Table13[[#This Row],[release_date]])</f>
        <v>2022</v>
      </c>
      <c r="E499">
        <f>MONTH(Table13[[#This Row],[release_date]])</f>
        <v>10</v>
      </c>
      <c r="F499">
        <f>DAY(Table13[[#This Row],[release_date]])</f>
        <v>12</v>
      </c>
      <c r="G499" s="3">
        <v>44846</v>
      </c>
      <c r="H499">
        <v>319566866</v>
      </c>
      <c r="I499" t="s">
        <v>1604</v>
      </c>
      <c r="J499" t="s">
        <v>27</v>
      </c>
      <c r="K499" t="str">
        <f>LEFT(Table13[[#This Row],[mode]],3)</f>
        <v>Min</v>
      </c>
      <c r="L499" s="2">
        <v>70.864044467437665</v>
      </c>
      <c r="M499">
        <v>40</v>
      </c>
      <c r="N499">
        <v>51</v>
      </c>
      <c r="O499">
        <v>35</v>
      </c>
      <c r="P499">
        <v>0</v>
      </c>
      <c r="Q499">
        <v>10</v>
      </c>
      <c r="R499">
        <v>4</v>
      </c>
    </row>
    <row r="500" spans="1:18">
      <c r="A500" t="s">
        <v>684</v>
      </c>
      <c r="B500" t="s">
        <v>685</v>
      </c>
      <c r="C500">
        <v>3</v>
      </c>
      <c r="D500">
        <f>YEAR(Table13[[#This Row],[release_date]])</f>
        <v>2023</v>
      </c>
      <c r="E500">
        <f>MONTH(Table13[[#This Row],[release_date]])</f>
        <v>1</v>
      </c>
      <c r="F500">
        <f>DAY(Table13[[#This Row],[release_date]])</f>
        <v>27</v>
      </c>
      <c r="G500" s="3">
        <v>44953</v>
      </c>
      <c r="H500">
        <v>103787664</v>
      </c>
      <c r="J500" t="s">
        <v>16</v>
      </c>
      <c r="K500" t="str">
        <f>LEFT(Table13[[#This Row],[mode]],3)</f>
        <v>Maj</v>
      </c>
      <c r="L500" s="2">
        <v>70.951984910968221</v>
      </c>
      <c r="M500">
        <v>84</v>
      </c>
      <c r="N500">
        <v>90</v>
      </c>
      <c r="O500">
        <v>17</v>
      </c>
      <c r="P500">
        <v>0</v>
      </c>
      <c r="Q500">
        <v>41</v>
      </c>
      <c r="R500">
        <v>6</v>
      </c>
    </row>
    <row r="501" spans="1:18">
      <c r="A501" t="s">
        <v>714</v>
      </c>
      <c r="B501" t="s">
        <v>715</v>
      </c>
      <c r="C501">
        <v>2</v>
      </c>
      <c r="D501">
        <f>YEAR(Table13[[#This Row],[release_date]])</f>
        <v>2022</v>
      </c>
      <c r="E501">
        <f>MONTH(Table13[[#This Row],[release_date]])</f>
        <v>4</v>
      </c>
      <c r="F501">
        <f>DAY(Table13[[#This Row],[release_date]])</f>
        <v>21</v>
      </c>
      <c r="G501" s="3">
        <v>44672</v>
      </c>
      <c r="H501">
        <v>606361689</v>
      </c>
      <c r="I501" t="s">
        <v>21</v>
      </c>
      <c r="J501" t="s">
        <v>16</v>
      </c>
      <c r="K501" t="str">
        <f>LEFT(Table13[[#This Row],[mode]],3)</f>
        <v>Maj</v>
      </c>
      <c r="L501" s="2">
        <v>70.338017560717589</v>
      </c>
      <c r="M501">
        <v>57</v>
      </c>
      <c r="N501">
        <v>64</v>
      </c>
      <c r="O501">
        <v>23</v>
      </c>
      <c r="P501">
        <v>0</v>
      </c>
      <c r="Q501">
        <v>8</v>
      </c>
      <c r="R501">
        <v>32</v>
      </c>
    </row>
    <row r="502" spans="1:18">
      <c r="A502" t="s">
        <v>772</v>
      </c>
      <c r="B502" t="s">
        <v>773</v>
      </c>
      <c r="C502">
        <v>1</v>
      </c>
      <c r="D502">
        <f>YEAR(Table13[[#This Row],[release_date]])</f>
        <v>2022</v>
      </c>
      <c r="E502">
        <f>MONTH(Table13[[#This Row],[release_date]])</f>
        <v>4</v>
      </c>
      <c r="F502">
        <f>DAY(Table13[[#This Row],[release_date]])</f>
        <v>8</v>
      </c>
      <c r="G502" s="3">
        <v>44659</v>
      </c>
      <c r="H502">
        <v>227918678</v>
      </c>
      <c r="I502" t="s">
        <v>24</v>
      </c>
      <c r="J502" t="s">
        <v>16</v>
      </c>
      <c r="K502" t="str">
        <f>LEFT(Table13[[#This Row],[mode]],3)</f>
        <v>Maj</v>
      </c>
      <c r="L502" s="2">
        <v>70.650121469764741</v>
      </c>
      <c r="M502">
        <v>31</v>
      </c>
      <c r="N502">
        <v>34</v>
      </c>
      <c r="O502">
        <v>60</v>
      </c>
      <c r="P502">
        <v>1</v>
      </c>
      <c r="Q502">
        <v>11</v>
      </c>
      <c r="R502">
        <v>4</v>
      </c>
    </row>
    <row r="503" spans="1:18">
      <c r="A503" t="s">
        <v>775</v>
      </c>
      <c r="B503" t="s">
        <v>776</v>
      </c>
      <c r="C503">
        <v>2</v>
      </c>
      <c r="D503">
        <f>YEAR(Table13[[#This Row],[release_date]])</f>
        <v>2020</v>
      </c>
      <c r="E503">
        <f>MONTH(Table13[[#This Row],[release_date]])</f>
        <v>3</v>
      </c>
      <c r="F503">
        <f>DAY(Table13[[#This Row],[release_date]])</f>
        <v>27</v>
      </c>
      <c r="G503" s="3">
        <v>43917</v>
      </c>
      <c r="H503">
        <v>1802514301</v>
      </c>
      <c r="I503" t="s">
        <v>1604</v>
      </c>
      <c r="J503" t="s">
        <v>27</v>
      </c>
      <c r="K503" t="str">
        <f>LEFT(Table13[[#This Row],[mode]],3)</f>
        <v>Min</v>
      </c>
      <c r="L503" s="2">
        <v>70.765970838380198</v>
      </c>
      <c r="M503">
        <v>92</v>
      </c>
      <c r="N503">
        <v>83</v>
      </c>
      <c r="O503">
        <v>1</v>
      </c>
      <c r="P503">
        <v>0</v>
      </c>
      <c r="Q503">
        <v>7</v>
      </c>
      <c r="R503">
        <v>6</v>
      </c>
    </row>
    <row r="504" spans="1:18">
      <c r="A504" t="s">
        <v>793</v>
      </c>
      <c r="B504" t="s">
        <v>794</v>
      </c>
      <c r="C504">
        <v>1</v>
      </c>
      <c r="D504">
        <f>YEAR(Table13[[#This Row],[release_date]])</f>
        <v>1958</v>
      </c>
      <c r="E504">
        <f>MONTH(Table13[[#This Row],[release_date]])</f>
        <v>1</v>
      </c>
      <c r="F504">
        <f>DAY(Table13[[#This Row],[release_date]])</f>
        <v>1</v>
      </c>
      <c r="G504" s="3">
        <v>21186</v>
      </c>
      <c r="H504">
        <v>769213520</v>
      </c>
      <c r="I504" t="s">
        <v>1605</v>
      </c>
      <c r="J504" t="s">
        <v>16</v>
      </c>
      <c r="K504" t="str">
        <f>LEFT(Table13[[#This Row],[mode]],3)</f>
        <v>Maj</v>
      </c>
      <c r="L504" s="2">
        <v>70.948728432934772</v>
      </c>
      <c r="M504">
        <v>85</v>
      </c>
      <c r="N504">
        <v>41</v>
      </c>
      <c r="O504">
        <v>71</v>
      </c>
      <c r="P504">
        <v>0</v>
      </c>
      <c r="Q504">
        <v>45</v>
      </c>
      <c r="R504">
        <v>5</v>
      </c>
    </row>
    <row r="505" spans="1:18">
      <c r="A505" t="s">
        <v>852</v>
      </c>
      <c r="B505" t="s">
        <v>853</v>
      </c>
      <c r="C505">
        <v>2</v>
      </c>
      <c r="D505">
        <f>YEAR(Table13[[#This Row],[release_date]])</f>
        <v>2022</v>
      </c>
      <c r="E505">
        <f>MONTH(Table13[[#This Row],[release_date]])</f>
        <v>11</v>
      </c>
      <c r="F505">
        <f>DAY(Table13[[#This Row],[release_date]])</f>
        <v>4</v>
      </c>
      <c r="G505" s="3">
        <v>44869</v>
      </c>
      <c r="H505">
        <v>136689549</v>
      </c>
      <c r="I505" t="s">
        <v>15</v>
      </c>
      <c r="J505" t="s">
        <v>27</v>
      </c>
      <c r="K505" t="str">
        <f>LEFT(Table13[[#This Row],[mode]],3)</f>
        <v>Min</v>
      </c>
      <c r="L505" s="2">
        <v>70.187421552818918</v>
      </c>
      <c r="M505">
        <v>92</v>
      </c>
      <c r="N505">
        <v>59</v>
      </c>
      <c r="O505">
        <v>3</v>
      </c>
      <c r="P505">
        <v>0</v>
      </c>
      <c r="Q505">
        <v>10</v>
      </c>
      <c r="R505">
        <v>3</v>
      </c>
    </row>
    <row r="506" spans="1:18">
      <c r="A506" t="s">
        <v>625</v>
      </c>
      <c r="B506" t="s">
        <v>626</v>
      </c>
      <c r="C506">
        <v>1</v>
      </c>
      <c r="D506">
        <f>YEAR(Table13[[#This Row],[release_date]])</f>
        <v>2022</v>
      </c>
      <c r="E506">
        <f>MONTH(Table13[[#This Row],[release_date]])</f>
        <v>10</v>
      </c>
      <c r="F506">
        <f>DAY(Table13[[#This Row],[release_date]])</f>
        <v>31</v>
      </c>
      <c r="G506" s="3">
        <v>44865</v>
      </c>
      <c r="H506">
        <v>301869854</v>
      </c>
      <c r="I506" t="s">
        <v>1602</v>
      </c>
      <c r="J506" t="s">
        <v>16</v>
      </c>
      <c r="K506" t="str">
        <f>LEFT(Table13[[#This Row],[mode]],3)</f>
        <v>Maj</v>
      </c>
      <c r="L506" s="2">
        <v>70.445708514371617</v>
      </c>
      <c r="M506">
        <v>57</v>
      </c>
      <c r="N506">
        <v>57</v>
      </c>
      <c r="O506">
        <v>9</v>
      </c>
      <c r="P506">
        <v>20</v>
      </c>
      <c r="Q506">
        <v>11</v>
      </c>
      <c r="R506">
        <v>7</v>
      </c>
    </row>
    <row r="507" spans="1:18">
      <c r="A507" t="s">
        <v>867</v>
      </c>
      <c r="B507" t="s">
        <v>23</v>
      </c>
      <c r="C507">
        <v>1</v>
      </c>
      <c r="D507">
        <f>YEAR(Table13[[#This Row],[release_date]])</f>
        <v>2022</v>
      </c>
      <c r="E507">
        <f>MONTH(Table13[[#This Row],[release_date]])</f>
        <v>10</v>
      </c>
      <c r="F507">
        <f>DAY(Table13[[#This Row],[release_date]])</f>
        <v>21</v>
      </c>
      <c r="G507" s="3">
        <v>44855</v>
      </c>
      <c r="H507">
        <v>328207708</v>
      </c>
      <c r="I507" t="s">
        <v>59</v>
      </c>
      <c r="J507" t="s">
        <v>16</v>
      </c>
      <c r="K507" t="str">
        <f>LEFT(Table13[[#This Row],[mode]],3)</f>
        <v>Maj</v>
      </c>
      <c r="L507" s="2">
        <v>70.07251371084196</v>
      </c>
      <c r="M507">
        <v>39</v>
      </c>
      <c r="N507">
        <v>56</v>
      </c>
      <c r="O507">
        <v>6</v>
      </c>
      <c r="P507">
        <v>0</v>
      </c>
      <c r="Q507">
        <v>9</v>
      </c>
      <c r="R507">
        <v>7</v>
      </c>
    </row>
    <row r="508" spans="1:18">
      <c r="A508" t="s">
        <v>886</v>
      </c>
      <c r="B508" t="s">
        <v>887</v>
      </c>
      <c r="C508">
        <v>1</v>
      </c>
      <c r="D508">
        <f>YEAR(Table13[[#This Row],[release_date]])</f>
        <v>2021</v>
      </c>
      <c r="E508">
        <f>MONTH(Table13[[#This Row],[release_date]])</f>
        <v>8</v>
      </c>
      <c r="F508">
        <f>DAY(Table13[[#This Row],[release_date]])</f>
        <v>13</v>
      </c>
      <c r="G508" s="3">
        <v>44421</v>
      </c>
      <c r="H508">
        <v>1007612429</v>
      </c>
      <c r="I508" t="s">
        <v>86</v>
      </c>
      <c r="J508" t="s">
        <v>16</v>
      </c>
      <c r="K508" t="str">
        <f>LEFT(Table13[[#This Row],[mode]],3)</f>
        <v>Maj</v>
      </c>
      <c r="L508" s="2">
        <v>70.555393484801812</v>
      </c>
      <c r="M508">
        <v>42</v>
      </c>
      <c r="N508">
        <v>54</v>
      </c>
      <c r="O508">
        <v>30</v>
      </c>
      <c r="P508">
        <v>0</v>
      </c>
      <c r="Q508">
        <v>37</v>
      </c>
      <c r="R508">
        <v>5</v>
      </c>
    </row>
    <row r="509" spans="1:18">
      <c r="A509" t="s">
        <v>888</v>
      </c>
      <c r="B509" t="s">
        <v>110</v>
      </c>
      <c r="C509">
        <v>1</v>
      </c>
      <c r="D509">
        <f>YEAR(Table13[[#This Row],[release_date]])</f>
        <v>2022</v>
      </c>
      <c r="E509">
        <f>MONTH(Table13[[#This Row],[release_date]])</f>
        <v>1</v>
      </c>
      <c r="F509">
        <f>DAY(Table13[[#This Row],[release_date]])</f>
        <v>7</v>
      </c>
      <c r="G509" s="3">
        <v>44568</v>
      </c>
      <c r="H509">
        <v>326792833</v>
      </c>
      <c r="I509" t="s">
        <v>59</v>
      </c>
      <c r="J509" t="s">
        <v>16</v>
      </c>
      <c r="K509" t="str">
        <f>LEFT(Table13[[#This Row],[mode]],3)</f>
        <v>Maj</v>
      </c>
      <c r="L509" s="2">
        <v>70.489968425847607</v>
      </c>
      <c r="M509">
        <v>91</v>
      </c>
      <c r="N509">
        <v>79</v>
      </c>
      <c r="O509">
        <v>3</v>
      </c>
      <c r="P509">
        <v>0</v>
      </c>
      <c r="Q509">
        <v>7</v>
      </c>
      <c r="R509">
        <v>10</v>
      </c>
    </row>
    <row r="510" spans="1:18">
      <c r="A510" t="s">
        <v>889</v>
      </c>
      <c r="B510" t="s">
        <v>110</v>
      </c>
      <c r="C510">
        <v>1</v>
      </c>
      <c r="D510">
        <f>YEAR(Table13[[#This Row],[release_date]])</f>
        <v>2022</v>
      </c>
      <c r="E510">
        <f>MONTH(Table13[[#This Row],[release_date]])</f>
        <v>1</v>
      </c>
      <c r="F510">
        <f>DAY(Table13[[#This Row],[release_date]])</f>
        <v>7</v>
      </c>
      <c r="G510" s="3">
        <v>44568</v>
      </c>
      <c r="H510">
        <v>391251368</v>
      </c>
      <c r="I510" t="s">
        <v>24</v>
      </c>
      <c r="J510" t="s">
        <v>27</v>
      </c>
      <c r="K510" t="str">
        <f>LEFT(Table13[[#This Row],[mode]],3)</f>
        <v>Min</v>
      </c>
      <c r="L510" s="2">
        <v>70.092697533433537</v>
      </c>
      <c r="M510">
        <v>60</v>
      </c>
      <c r="N510">
        <v>58</v>
      </c>
      <c r="O510">
        <v>4</v>
      </c>
      <c r="P510">
        <v>0</v>
      </c>
      <c r="Q510">
        <v>16</v>
      </c>
      <c r="R510">
        <v>3</v>
      </c>
    </row>
    <row r="511" spans="1:18">
      <c r="A511" t="s">
        <v>904</v>
      </c>
      <c r="B511" t="s">
        <v>110</v>
      </c>
      <c r="C511">
        <v>1</v>
      </c>
      <c r="D511">
        <f>YEAR(Table13[[#This Row],[release_date]])</f>
        <v>2021</v>
      </c>
      <c r="E511">
        <f>MONTH(Table13[[#This Row],[release_date]])</f>
        <v>8</v>
      </c>
      <c r="F511">
        <f>DAY(Table13[[#This Row],[release_date]])</f>
        <v>6</v>
      </c>
      <c r="G511" s="3">
        <v>44414</v>
      </c>
      <c r="H511">
        <v>130655803</v>
      </c>
      <c r="I511" t="s">
        <v>1601</v>
      </c>
      <c r="J511" t="s">
        <v>27</v>
      </c>
      <c r="K511" t="str">
        <f>LEFT(Table13[[#This Row],[mode]],3)</f>
        <v>Min</v>
      </c>
      <c r="L511" s="2">
        <v>70.139503998041562</v>
      </c>
      <c r="M511">
        <v>35</v>
      </c>
      <c r="N511">
        <v>77</v>
      </c>
      <c r="O511">
        <v>1</v>
      </c>
      <c r="P511">
        <v>0</v>
      </c>
      <c r="Q511">
        <v>26</v>
      </c>
      <c r="R511">
        <v>4</v>
      </c>
    </row>
    <row r="512" spans="1:18">
      <c r="A512" t="s">
        <v>947</v>
      </c>
      <c r="B512" t="s">
        <v>948</v>
      </c>
      <c r="C512">
        <v>4</v>
      </c>
      <c r="D512">
        <f>YEAR(Table13[[#This Row],[release_date]])</f>
        <v>2022</v>
      </c>
      <c r="E512">
        <f>MONTH(Table13[[#This Row],[release_date]])</f>
        <v>1</v>
      </c>
      <c r="F512">
        <f>DAY(Table13[[#This Row],[release_date]])</f>
        <v>5</v>
      </c>
      <c r="G512" s="3">
        <v>44566</v>
      </c>
      <c r="H512">
        <v>236940480</v>
      </c>
      <c r="I512" t="s">
        <v>21</v>
      </c>
      <c r="J512" t="s">
        <v>27</v>
      </c>
      <c r="K512" t="str">
        <f>LEFT(Table13[[#This Row],[mode]],3)</f>
        <v>Min</v>
      </c>
      <c r="L512" s="2">
        <v>70.46575929192494</v>
      </c>
      <c r="M512">
        <v>61</v>
      </c>
      <c r="N512">
        <v>44</v>
      </c>
      <c r="O512">
        <v>40</v>
      </c>
      <c r="P512">
        <v>0</v>
      </c>
      <c r="Q512">
        <v>37</v>
      </c>
      <c r="R512">
        <v>4</v>
      </c>
    </row>
    <row r="513" spans="1:18">
      <c r="A513" t="s">
        <v>983</v>
      </c>
      <c r="B513" t="s">
        <v>984</v>
      </c>
      <c r="C513">
        <v>1</v>
      </c>
      <c r="D513">
        <f>YEAR(Table13[[#This Row],[release_date]])</f>
        <v>2020</v>
      </c>
      <c r="E513">
        <f>MONTH(Table13[[#This Row],[release_date]])</f>
        <v>7</v>
      </c>
      <c r="F513">
        <f>DAY(Table13[[#This Row],[release_date]])</f>
        <v>17</v>
      </c>
      <c r="G513" s="3">
        <v>44029</v>
      </c>
      <c r="H513">
        <v>501541661</v>
      </c>
      <c r="J513" t="s">
        <v>16</v>
      </c>
      <c r="K513" t="str">
        <f>LEFT(Table13[[#This Row],[mode]],3)</f>
        <v>Maj</v>
      </c>
      <c r="L513" s="2">
        <v>70.199618818971587</v>
      </c>
      <c r="M513">
        <v>57</v>
      </c>
      <c r="N513">
        <v>49</v>
      </c>
      <c r="O513">
        <v>19</v>
      </c>
      <c r="P513">
        <v>0</v>
      </c>
      <c r="Q513">
        <v>12</v>
      </c>
      <c r="R513">
        <v>8</v>
      </c>
    </row>
    <row r="514" spans="1:18">
      <c r="A514" t="s">
        <v>1023</v>
      </c>
      <c r="B514" t="s">
        <v>1024</v>
      </c>
      <c r="C514">
        <v>2</v>
      </c>
      <c r="D514">
        <f>YEAR(Table13[[#This Row],[release_date]])</f>
        <v>2020</v>
      </c>
      <c r="E514">
        <f>MONTH(Table13[[#This Row],[release_date]])</f>
        <v>7</v>
      </c>
      <c r="F514">
        <f>DAY(Table13[[#This Row],[release_date]])</f>
        <v>24</v>
      </c>
      <c r="G514" s="3">
        <v>44036</v>
      </c>
      <c r="H514">
        <v>1699402402</v>
      </c>
      <c r="I514" t="s">
        <v>59</v>
      </c>
      <c r="J514" t="s">
        <v>27</v>
      </c>
      <c r="K514" t="str">
        <f>LEFT(Table13[[#This Row],[mode]],3)</f>
        <v>Min</v>
      </c>
      <c r="L514" s="2">
        <v>70.418444549434241</v>
      </c>
      <c r="M514">
        <v>76</v>
      </c>
      <c r="N514">
        <v>72</v>
      </c>
      <c r="O514">
        <v>22</v>
      </c>
      <c r="P514">
        <v>0</v>
      </c>
      <c r="Q514">
        <v>27</v>
      </c>
      <c r="R514">
        <v>4</v>
      </c>
    </row>
    <row r="515" spans="1:18">
      <c r="A515" t="s">
        <v>1111</v>
      </c>
      <c r="B515" t="s">
        <v>205</v>
      </c>
      <c r="C515">
        <v>1</v>
      </c>
      <c r="D515">
        <f>YEAR(Table13[[#This Row],[release_date]])</f>
        <v>2021</v>
      </c>
      <c r="E515">
        <f>MONTH(Table13[[#This Row],[release_date]])</f>
        <v>7</v>
      </c>
      <c r="F515">
        <f>DAY(Table13[[#This Row],[release_date]])</f>
        <v>9</v>
      </c>
      <c r="G515" s="3">
        <v>44386</v>
      </c>
      <c r="H515">
        <v>608334048</v>
      </c>
      <c r="I515" t="s">
        <v>24</v>
      </c>
      <c r="J515" t="s">
        <v>16</v>
      </c>
      <c r="K515" t="str">
        <f>LEFT(Table13[[#This Row],[mode]],3)</f>
        <v>Maj</v>
      </c>
      <c r="L515" s="2">
        <v>70.285820827106988</v>
      </c>
      <c r="M515">
        <v>65</v>
      </c>
      <c r="N515">
        <v>74</v>
      </c>
      <c r="O515">
        <v>1</v>
      </c>
      <c r="P515">
        <v>0</v>
      </c>
      <c r="Q515">
        <v>34</v>
      </c>
      <c r="R515">
        <v>4</v>
      </c>
    </row>
    <row r="516" spans="1:18">
      <c r="A516" t="s">
        <v>1253</v>
      </c>
      <c r="B516" t="s">
        <v>20</v>
      </c>
      <c r="C516">
        <v>1</v>
      </c>
      <c r="D516">
        <f>YEAR(Table13[[#This Row],[release_date]])</f>
        <v>2021</v>
      </c>
      <c r="E516">
        <f>MONTH(Table13[[#This Row],[release_date]])</f>
        <v>5</v>
      </c>
      <c r="F516">
        <f>DAY(Table13[[#This Row],[release_date]])</f>
        <v>21</v>
      </c>
      <c r="G516" s="3">
        <v>44337</v>
      </c>
      <c r="H516">
        <v>665765558</v>
      </c>
      <c r="I516" t="s">
        <v>1601</v>
      </c>
      <c r="J516" t="s">
        <v>27</v>
      </c>
      <c r="K516" t="str">
        <f>LEFT(Table13[[#This Row],[mode]],3)</f>
        <v>Min</v>
      </c>
      <c r="L516" s="2">
        <v>70.188177309601983</v>
      </c>
      <c r="M516">
        <v>71</v>
      </c>
      <c r="N516">
        <v>58</v>
      </c>
      <c r="O516">
        <v>24</v>
      </c>
      <c r="P516">
        <v>0</v>
      </c>
      <c r="Q516">
        <v>7</v>
      </c>
      <c r="R516">
        <v>13</v>
      </c>
    </row>
    <row r="517" spans="1:18">
      <c r="A517" t="s">
        <v>1279</v>
      </c>
      <c r="B517" t="s">
        <v>490</v>
      </c>
      <c r="C517">
        <v>1</v>
      </c>
      <c r="D517">
        <f>YEAR(Table13[[#This Row],[release_date]])</f>
        <v>2022</v>
      </c>
      <c r="E517">
        <f>MONTH(Table13[[#This Row],[release_date]])</f>
        <v>4</v>
      </c>
      <c r="F517">
        <f>DAY(Table13[[#This Row],[release_date]])</f>
        <v>5</v>
      </c>
      <c r="G517" s="3">
        <v>44656</v>
      </c>
      <c r="H517">
        <v>305771063</v>
      </c>
      <c r="I517" t="s">
        <v>1602</v>
      </c>
      <c r="J517" t="s">
        <v>27</v>
      </c>
      <c r="K517" t="str">
        <f>LEFT(Table13[[#This Row],[mode]],3)</f>
        <v>Min</v>
      </c>
      <c r="L517" s="2">
        <v>70.055936192048634</v>
      </c>
      <c r="M517">
        <v>54</v>
      </c>
      <c r="N517">
        <v>71</v>
      </c>
      <c r="O517">
        <v>0</v>
      </c>
      <c r="P517">
        <v>0</v>
      </c>
      <c r="Q517">
        <v>33</v>
      </c>
      <c r="R517">
        <v>4</v>
      </c>
    </row>
    <row r="518" spans="1:18">
      <c r="A518" t="s">
        <v>1292</v>
      </c>
      <c r="B518" t="s">
        <v>1293</v>
      </c>
      <c r="C518">
        <v>1</v>
      </c>
      <c r="D518">
        <f>YEAR(Table13[[#This Row],[release_date]])</f>
        <v>2022</v>
      </c>
      <c r="E518">
        <f>MONTH(Table13[[#This Row],[release_date]])</f>
        <v>4</v>
      </c>
      <c r="F518">
        <f>DAY(Table13[[#This Row],[release_date]])</f>
        <v>8</v>
      </c>
      <c r="G518" s="3">
        <v>44659</v>
      </c>
      <c r="H518">
        <v>101780047</v>
      </c>
      <c r="I518" t="s">
        <v>38</v>
      </c>
      <c r="J518" t="s">
        <v>16</v>
      </c>
      <c r="K518" t="str">
        <f>LEFT(Table13[[#This Row],[mode]],3)</f>
        <v>Maj</v>
      </c>
      <c r="L518" s="2">
        <v>70.263646628793808</v>
      </c>
      <c r="M518">
        <v>22</v>
      </c>
      <c r="N518">
        <v>61</v>
      </c>
      <c r="O518">
        <v>2</v>
      </c>
      <c r="P518">
        <v>0</v>
      </c>
      <c r="Q518">
        <v>10</v>
      </c>
      <c r="R518">
        <v>34</v>
      </c>
    </row>
    <row r="519" spans="1:18">
      <c r="A519" t="s">
        <v>43</v>
      </c>
      <c r="B519" t="s">
        <v>1413</v>
      </c>
      <c r="C519">
        <v>1</v>
      </c>
      <c r="D519">
        <f>YEAR(Table13[[#This Row],[release_date]])</f>
        <v>2021</v>
      </c>
      <c r="E519">
        <f>MONTH(Table13[[#This Row],[release_date]])</f>
        <v>8</v>
      </c>
      <c r="F519">
        <f>DAY(Table13[[#This Row],[release_date]])</f>
        <v>9</v>
      </c>
      <c r="G519" s="3">
        <v>44417</v>
      </c>
      <c r="H519">
        <v>184826429</v>
      </c>
      <c r="I519" t="s">
        <v>1603</v>
      </c>
      <c r="J519" t="s">
        <v>16</v>
      </c>
      <c r="K519" t="str">
        <f>LEFT(Table13[[#This Row],[mode]],3)</f>
        <v>Maj</v>
      </c>
      <c r="L519" s="2">
        <v>70.455717785347048</v>
      </c>
      <c r="M519">
        <v>31</v>
      </c>
      <c r="N519">
        <v>44</v>
      </c>
      <c r="O519">
        <v>84</v>
      </c>
      <c r="P519">
        <v>0</v>
      </c>
      <c r="Q519">
        <v>9</v>
      </c>
      <c r="R519">
        <v>39</v>
      </c>
    </row>
    <row r="520" spans="1:18">
      <c r="A520" t="s">
        <v>1463</v>
      </c>
      <c r="B520" t="s">
        <v>1464</v>
      </c>
      <c r="C520">
        <v>1</v>
      </c>
      <c r="D520">
        <f>YEAR(Table13[[#This Row],[release_date]])</f>
        <v>2022</v>
      </c>
      <c r="E520">
        <f>MONTH(Table13[[#This Row],[release_date]])</f>
        <v>5</v>
      </c>
      <c r="F520">
        <f>DAY(Table13[[#This Row],[release_date]])</f>
        <v>13</v>
      </c>
      <c r="G520" s="3">
        <v>44694</v>
      </c>
      <c r="H520">
        <v>164856284</v>
      </c>
      <c r="I520" t="s">
        <v>1604</v>
      </c>
      <c r="J520" t="s">
        <v>27</v>
      </c>
      <c r="K520" t="str">
        <f>LEFT(Table13[[#This Row],[mode]],3)</f>
        <v>Min</v>
      </c>
      <c r="L520" s="2">
        <v>70.975756812655703</v>
      </c>
      <c r="M520">
        <v>97</v>
      </c>
      <c r="N520">
        <v>62</v>
      </c>
      <c r="O520">
        <v>47</v>
      </c>
      <c r="P520">
        <v>0</v>
      </c>
      <c r="Q520">
        <v>10</v>
      </c>
      <c r="R520">
        <v>4</v>
      </c>
    </row>
    <row r="521" spans="1:18">
      <c r="A521" t="s">
        <v>1467</v>
      </c>
      <c r="B521" t="s">
        <v>433</v>
      </c>
      <c r="C521">
        <v>1</v>
      </c>
      <c r="D521">
        <f>YEAR(Table13[[#This Row],[release_date]])</f>
        <v>2022</v>
      </c>
      <c r="E521">
        <f>MONTH(Table13[[#This Row],[release_date]])</f>
        <v>6</v>
      </c>
      <c r="F521">
        <f>DAY(Table13[[#This Row],[release_date]])</f>
        <v>21</v>
      </c>
      <c r="G521" s="3">
        <v>44733</v>
      </c>
      <c r="H521">
        <v>354614964</v>
      </c>
      <c r="I521" t="s">
        <v>1602</v>
      </c>
      <c r="J521" t="s">
        <v>27</v>
      </c>
      <c r="K521" t="str">
        <f>LEFT(Table13[[#This Row],[mode]],3)</f>
        <v>Min</v>
      </c>
      <c r="L521" s="2">
        <v>70.703787169245061</v>
      </c>
      <c r="M521">
        <v>87</v>
      </c>
      <c r="N521">
        <v>88</v>
      </c>
      <c r="O521">
        <v>4</v>
      </c>
      <c r="P521">
        <v>0</v>
      </c>
      <c r="Q521">
        <v>26</v>
      </c>
      <c r="R521">
        <v>8</v>
      </c>
    </row>
    <row r="522" spans="1:18">
      <c r="A522" t="s">
        <v>1504</v>
      </c>
      <c r="B522" t="s">
        <v>1505</v>
      </c>
      <c r="C522">
        <v>1</v>
      </c>
      <c r="D522">
        <f>YEAR(Table13[[#This Row],[release_date]])</f>
        <v>2020</v>
      </c>
      <c r="E522">
        <f>MONTH(Table13[[#This Row],[release_date]])</f>
        <v>12</v>
      </c>
      <c r="F522">
        <f>DAY(Table13[[#This Row],[release_date]])</f>
        <v>18</v>
      </c>
      <c r="G522" s="3">
        <v>44183</v>
      </c>
      <c r="H522">
        <v>273914335</v>
      </c>
      <c r="J522" t="s">
        <v>16</v>
      </c>
      <c r="K522" t="str">
        <f>LEFT(Table13[[#This Row],[mode]],3)</f>
        <v>Maj</v>
      </c>
      <c r="L522" s="2">
        <v>70.186477359521504</v>
      </c>
      <c r="M522">
        <v>46</v>
      </c>
      <c r="N522">
        <v>76</v>
      </c>
      <c r="O522">
        <v>30</v>
      </c>
      <c r="P522">
        <v>0</v>
      </c>
      <c r="Q522">
        <v>9</v>
      </c>
      <c r="R522">
        <v>45</v>
      </c>
    </row>
    <row r="523" spans="1:18">
      <c r="A523" t="s">
        <v>1522</v>
      </c>
      <c r="B523" t="s">
        <v>1523</v>
      </c>
      <c r="C523">
        <v>2</v>
      </c>
      <c r="D523">
        <f>YEAR(Table13[[#This Row],[release_date]])</f>
        <v>2022</v>
      </c>
      <c r="E523">
        <f>MONTH(Table13[[#This Row],[release_date]])</f>
        <v>2</v>
      </c>
      <c r="F523">
        <f>DAY(Table13[[#This Row],[release_date]])</f>
        <v>18</v>
      </c>
      <c r="G523" s="3">
        <v>44610</v>
      </c>
      <c r="H523">
        <v>323455692</v>
      </c>
      <c r="I523" t="s">
        <v>1605</v>
      </c>
      <c r="J523" t="s">
        <v>16</v>
      </c>
      <c r="K523" t="str">
        <f>LEFT(Table13[[#This Row],[mode]],3)</f>
        <v>Maj</v>
      </c>
      <c r="L523" s="2">
        <v>70.154567905078437</v>
      </c>
      <c r="M523">
        <v>97</v>
      </c>
      <c r="N523">
        <v>59</v>
      </c>
      <c r="O523">
        <v>55</v>
      </c>
      <c r="P523">
        <v>0</v>
      </c>
      <c r="Q523">
        <v>27</v>
      </c>
      <c r="R523">
        <v>12</v>
      </c>
    </row>
    <row r="524" spans="1:18">
      <c r="A524" t="s">
        <v>1538</v>
      </c>
      <c r="B524" t="s">
        <v>251</v>
      </c>
      <c r="C524">
        <v>1</v>
      </c>
      <c r="D524">
        <f>YEAR(Table13[[#This Row],[release_date]])</f>
        <v>2022</v>
      </c>
      <c r="E524">
        <f>MONTH(Table13[[#This Row],[release_date]])</f>
        <v>6</v>
      </c>
      <c r="F524">
        <f>DAY(Table13[[#This Row],[release_date]])</f>
        <v>3</v>
      </c>
      <c r="G524" s="3">
        <v>44715</v>
      </c>
      <c r="H524">
        <v>278920007</v>
      </c>
      <c r="I524" t="s">
        <v>1605</v>
      </c>
      <c r="J524" t="s">
        <v>27</v>
      </c>
      <c r="K524" t="str">
        <f>LEFT(Table13[[#This Row],[mode]],3)</f>
        <v>Min</v>
      </c>
      <c r="L524" s="2">
        <v>70.367148679280277</v>
      </c>
      <c r="M524">
        <v>58</v>
      </c>
      <c r="N524">
        <v>57</v>
      </c>
      <c r="O524">
        <v>25</v>
      </c>
      <c r="P524">
        <v>0</v>
      </c>
      <c r="Q524">
        <v>15</v>
      </c>
      <c r="R524">
        <v>7</v>
      </c>
    </row>
    <row r="525" spans="1:18">
      <c r="A525" t="s">
        <v>1545</v>
      </c>
      <c r="B525" t="s">
        <v>1255</v>
      </c>
      <c r="C525">
        <v>1</v>
      </c>
      <c r="D525">
        <f>YEAR(Table13[[#This Row],[release_date]])</f>
        <v>2022</v>
      </c>
      <c r="E525">
        <f>MONTH(Table13[[#This Row],[release_date]])</f>
        <v>9</v>
      </c>
      <c r="F525">
        <f>DAY(Table13[[#This Row],[release_date]])</f>
        <v>2</v>
      </c>
      <c r="G525" s="3">
        <v>44806</v>
      </c>
      <c r="H525">
        <v>148461629</v>
      </c>
      <c r="I525" t="s">
        <v>86</v>
      </c>
      <c r="J525" t="s">
        <v>27</v>
      </c>
      <c r="K525" t="str">
        <f>LEFT(Table13[[#This Row],[mode]],3)</f>
        <v>Min</v>
      </c>
      <c r="L525" s="2">
        <v>70.74075979121082</v>
      </c>
      <c r="M525">
        <v>26</v>
      </c>
      <c r="N525">
        <v>76</v>
      </c>
      <c r="O525">
        <v>8</v>
      </c>
      <c r="P525">
        <v>0</v>
      </c>
      <c r="Q525">
        <v>54</v>
      </c>
      <c r="R525">
        <v>23</v>
      </c>
    </row>
    <row r="526" spans="1:18">
      <c r="A526" t="s">
        <v>1552</v>
      </c>
      <c r="B526" t="s">
        <v>1553</v>
      </c>
      <c r="C526">
        <v>1</v>
      </c>
      <c r="D526">
        <f>YEAR(Table13[[#This Row],[release_date]])</f>
        <v>2022</v>
      </c>
      <c r="E526">
        <f>MONTH(Table13[[#This Row],[release_date]])</f>
        <v>6</v>
      </c>
      <c r="F526">
        <f>DAY(Table13[[#This Row],[release_date]])</f>
        <v>23</v>
      </c>
      <c r="G526" s="3">
        <v>44735</v>
      </c>
      <c r="H526">
        <v>115331792</v>
      </c>
      <c r="I526" t="s">
        <v>21</v>
      </c>
      <c r="J526" t="s">
        <v>27</v>
      </c>
      <c r="K526" t="str">
        <f>LEFT(Table13[[#This Row],[mode]],3)</f>
        <v>Min</v>
      </c>
      <c r="L526" s="2">
        <v>70.951780830794988</v>
      </c>
      <c r="M526">
        <v>26</v>
      </c>
      <c r="N526">
        <v>56</v>
      </c>
      <c r="O526">
        <v>14</v>
      </c>
      <c r="P526">
        <v>83</v>
      </c>
      <c r="Q526">
        <v>11</v>
      </c>
      <c r="R526">
        <v>5</v>
      </c>
    </row>
    <row r="527" spans="1:18">
      <c r="A527" t="s">
        <v>17</v>
      </c>
      <c r="B527" t="s">
        <v>18</v>
      </c>
      <c r="C527">
        <v>1</v>
      </c>
      <c r="D527">
        <f>YEAR(Table13[[#This Row],[release_date]])</f>
        <v>2023</v>
      </c>
      <c r="E527">
        <f>MONTH(Table13[[#This Row],[release_date]])</f>
        <v>3</v>
      </c>
      <c r="F527">
        <f>DAY(Table13[[#This Row],[release_date]])</f>
        <v>23</v>
      </c>
      <c r="G527" s="3">
        <v>45008</v>
      </c>
      <c r="H527">
        <v>133716286</v>
      </c>
      <c r="I527" t="s">
        <v>1602</v>
      </c>
      <c r="J527" t="s">
        <v>16</v>
      </c>
      <c r="K527" t="str">
        <f>LEFT(Table13[[#This Row],[mode]],3)</f>
        <v>Maj</v>
      </c>
      <c r="L527" s="2">
        <v>71.240210061192684</v>
      </c>
      <c r="M527">
        <v>61</v>
      </c>
      <c r="N527">
        <v>74</v>
      </c>
      <c r="O527">
        <v>7</v>
      </c>
      <c r="P527">
        <v>0</v>
      </c>
      <c r="Q527">
        <v>10</v>
      </c>
      <c r="R527">
        <v>4</v>
      </c>
    </row>
    <row r="528" spans="1:18">
      <c r="A528" t="s">
        <v>43</v>
      </c>
      <c r="B528" t="s">
        <v>44</v>
      </c>
      <c r="C528">
        <v>1</v>
      </c>
      <c r="D528">
        <f>YEAR(Table13[[#This Row],[release_date]])</f>
        <v>2023</v>
      </c>
      <c r="E528">
        <f>MONTH(Table13[[#This Row],[release_date]])</f>
        <v>1</v>
      </c>
      <c r="F528">
        <f>DAY(Table13[[#This Row],[release_date]])</f>
        <v>12</v>
      </c>
      <c r="G528" s="3">
        <v>44938</v>
      </c>
      <c r="H528">
        <v>1316855716</v>
      </c>
      <c r="J528" t="s">
        <v>16</v>
      </c>
      <c r="K528" t="str">
        <f>LEFT(Table13[[#This Row],[mode]],3)</f>
        <v>Maj</v>
      </c>
      <c r="L528" s="2">
        <v>71.8952290014049</v>
      </c>
      <c r="M528">
        <v>65</v>
      </c>
      <c r="N528">
        <v>68</v>
      </c>
      <c r="O528">
        <v>6</v>
      </c>
      <c r="P528">
        <v>0</v>
      </c>
      <c r="Q528">
        <v>3</v>
      </c>
      <c r="R528">
        <v>7</v>
      </c>
    </row>
    <row r="529" spans="1:18">
      <c r="A529" t="s">
        <v>83</v>
      </c>
      <c r="B529" t="s">
        <v>84</v>
      </c>
      <c r="C529">
        <v>3</v>
      </c>
      <c r="D529">
        <f>YEAR(Table13[[#This Row],[release_date]])</f>
        <v>2022</v>
      </c>
      <c r="E529">
        <f>MONTH(Table13[[#This Row],[release_date]])</f>
        <v>12</v>
      </c>
      <c r="F529">
        <f>DAY(Table13[[#This Row],[release_date]])</f>
        <v>2</v>
      </c>
      <c r="G529" s="3">
        <v>44897</v>
      </c>
      <c r="H529">
        <v>843957510</v>
      </c>
      <c r="I529" t="s">
        <v>1602</v>
      </c>
      <c r="J529" t="s">
        <v>27</v>
      </c>
      <c r="K529" t="str">
        <f>LEFT(Table13[[#This Row],[mode]],3)</f>
        <v>Min</v>
      </c>
      <c r="L529" s="2">
        <v>71.784577110520075</v>
      </c>
      <c r="M529">
        <v>17</v>
      </c>
      <c r="N529">
        <v>61</v>
      </c>
      <c r="O529">
        <v>36</v>
      </c>
      <c r="P529">
        <v>0</v>
      </c>
      <c r="Q529">
        <v>8</v>
      </c>
      <c r="R529">
        <v>5</v>
      </c>
    </row>
    <row r="530" spans="1:18">
      <c r="A530" t="s">
        <v>107</v>
      </c>
      <c r="B530" t="s">
        <v>108</v>
      </c>
      <c r="C530">
        <v>1</v>
      </c>
      <c r="D530">
        <f>YEAR(Table13[[#This Row],[release_date]])</f>
        <v>2022</v>
      </c>
      <c r="E530">
        <f>MONTH(Table13[[#This Row],[release_date]])</f>
        <v>5</v>
      </c>
      <c r="F530">
        <f>DAY(Table13[[#This Row],[release_date]])</f>
        <v>13</v>
      </c>
      <c r="G530" s="3">
        <v>44694</v>
      </c>
      <c r="H530">
        <v>1085685420</v>
      </c>
      <c r="J530" t="s">
        <v>16</v>
      </c>
      <c r="K530" t="str">
        <f>LEFT(Table13[[#This Row],[mode]],3)</f>
        <v>Maj</v>
      </c>
      <c r="L530" s="2">
        <v>71.782719628739756</v>
      </c>
      <c r="M530">
        <v>82</v>
      </c>
      <c r="N530">
        <v>81</v>
      </c>
      <c r="O530">
        <v>11</v>
      </c>
      <c r="P530">
        <v>0</v>
      </c>
      <c r="Q530">
        <v>6</v>
      </c>
      <c r="R530">
        <v>5</v>
      </c>
    </row>
    <row r="531" spans="1:18">
      <c r="A531" t="s">
        <v>164</v>
      </c>
      <c r="B531" t="s">
        <v>165</v>
      </c>
      <c r="C531">
        <v>2</v>
      </c>
      <c r="D531">
        <f>YEAR(Table13[[#This Row],[release_date]])</f>
        <v>2022</v>
      </c>
      <c r="E531">
        <f>MONTH(Table13[[#This Row],[release_date]])</f>
        <v>9</v>
      </c>
      <c r="F531">
        <f>DAY(Table13[[#This Row],[release_date]])</f>
        <v>22</v>
      </c>
      <c r="G531" s="3">
        <v>44826</v>
      </c>
      <c r="H531">
        <v>1230675890</v>
      </c>
      <c r="I531" t="s">
        <v>38</v>
      </c>
      <c r="J531" t="s">
        <v>16</v>
      </c>
      <c r="K531" t="str">
        <f>LEFT(Table13[[#This Row],[mode]],3)</f>
        <v>Maj</v>
      </c>
      <c r="L531" s="2">
        <v>71.918216033195918</v>
      </c>
      <c r="M531">
        <v>24</v>
      </c>
      <c r="N531">
        <v>47</v>
      </c>
      <c r="O531">
        <v>1</v>
      </c>
      <c r="P531">
        <v>0</v>
      </c>
      <c r="Q531">
        <v>27</v>
      </c>
      <c r="R531">
        <v>9</v>
      </c>
    </row>
    <row r="532" spans="1:18">
      <c r="A532" t="s">
        <v>189</v>
      </c>
      <c r="B532" t="s">
        <v>190</v>
      </c>
      <c r="C532">
        <v>1</v>
      </c>
      <c r="D532">
        <f>YEAR(Table13[[#This Row],[release_date]])</f>
        <v>2023</v>
      </c>
      <c r="E532">
        <f>MONTH(Table13[[#This Row],[release_date]])</f>
        <v>3</v>
      </c>
      <c r="F532">
        <f>DAY(Table13[[#This Row],[release_date]])</f>
        <v>24</v>
      </c>
      <c r="G532" s="3">
        <v>45009</v>
      </c>
      <c r="H532">
        <v>157058870</v>
      </c>
      <c r="I532" t="s">
        <v>1605</v>
      </c>
      <c r="J532" t="s">
        <v>16</v>
      </c>
      <c r="K532" t="str">
        <f>LEFT(Table13[[#This Row],[mode]],3)</f>
        <v>Maj</v>
      </c>
      <c r="L532" s="2">
        <v>71.343687061782759</v>
      </c>
      <c r="M532">
        <v>67</v>
      </c>
      <c r="N532">
        <v>60</v>
      </c>
      <c r="O532">
        <v>19</v>
      </c>
      <c r="P532">
        <v>0</v>
      </c>
      <c r="Q532">
        <v>12</v>
      </c>
      <c r="R532">
        <v>3</v>
      </c>
    </row>
    <row r="533" spans="1:18">
      <c r="A533" t="s">
        <v>334</v>
      </c>
      <c r="B533" t="s">
        <v>110</v>
      </c>
      <c r="C533">
        <v>1</v>
      </c>
      <c r="D533">
        <f>YEAR(Table13[[#This Row],[release_date]])</f>
        <v>2016</v>
      </c>
      <c r="E533">
        <f>MONTH(Table13[[#This Row],[release_date]])</f>
        <v>11</v>
      </c>
      <c r="F533">
        <f>DAY(Table13[[#This Row],[release_date]])</f>
        <v>25</v>
      </c>
      <c r="G533" s="3">
        <v>42699</v>
      </c>
      <c r="H533">
        <v>684675814</v>
      </c>
      <c r="I533" t="s">
        <v>1605</v>
      </c>
      <c r="J533" t="s">
        <v>16</v>
      </c>
      <c r="K533" t="str">
        <f>LEFT(Table13[[#This Row],[mode]],3)</f>
        <v>Maj</v>
      </c>
      <c r="L533" s="2">
        <v>71.919263476699598</v>
      </c>
      <c r="M533">
        <v>40</v>
      </c>
      <c r="N533">
        <v>50</v>
      </c>
      <c r="O533">
        <v>16</v>
      </c>
      <c r="P533">
        <v>0</v>
      </c>
      <c r="Q533">
        <v>16</v>
      </c>
      <c r="R533">
        <v>22</v>
      </c>
    </row>
    <row r="534" spans="1:18">
      <c r="A534" t="s">
        <v>406</v>
      </c>
      <c r="B534" t="s">
        <v>407</v>
      </c>
      <c r="C534">
        <v>2</v>
      </c>
      <c r="D534">
        <f>YEAR(Table13[[#This Row],[release_date]])</f>
        <v>2022</v>
      </c>
      <c r="E534">
        <f>MONTH(Table13[[#This Row],[release_date]])</f>
        <v>11</v>
      </c>
      <c r="F534">
        <f>DAY(Table13[[#This Row],[release_date]])</f>
        <v>30</v>
      </c>
      <c r="G534" s="3">
        <v>44895</v>
      </c>
      <c r="H534">
        <v>538115192</v>
      </c>
      <c r="I534" t="s">
        <v>1605</v>
      </c>
      <c r="J534" t="s">
        <v>16</v>
      </c>
      <c r="K534" t="str">
        <f>LEFT(Table13[[#This Row],[mode]],3)</f>
        <v>Maj</v>
      </c>
      <c r="L534" s="2">
        <v>71.210496709343701</v>
      </c>
      <c r="M534">
        <v>58</v>
      </c>
      <c r="N534">
        <v>70</v>
      </c>
      <c r="O534">
        <v>30</v>
      </c>
      <c r="P534">
        <v>0</v>
      </c>
      <c r="Q534">
        <v>32</v>
      </c>
      <c r="R534">
        <v>19</v>
      </c>
    </row>
    <row r="535" spans="1:18">
      <c r="A535" t="s">
        <v>425</v>
      </c>
      <c r="B535" t="s">
        <v>251</v>
      </c>
      <c r="C535">
        <v>1</v>
      </c>
      <c r="D535">
        <f>YEAR(Table13[[#This Row],[release_date]])</f>
        <v>2022</v>
      </c>
      <c r="E535">
        <f>MONTH(Table13[[#This Row],[release_date]])</f>
        <v>7</v>
      </c>
      <c r="F535">
        <f>DAY(Table13[[#This Row],[release_date]])</f>
        <v>8</v>
      </c>
      <c r="G535" s="3">
        <v>44750</v>
      </c>
      <c r="H535">
        <v>459276435</v>
      </c>
      <c r="I535" t="s">
        <v>86</v>
      </c>
      <c r="J535" t="s">
        <v>27</v>
      </c>
      <c r="K535" t="str">
        <f>LEFT(Table13[[#This Row],[mode]],3)</f>
        <v>Min</v>
      </c>
      <c r="L535" s="2">
        <v>71.864969018704144</v>
      </c>
      <c r="M535">
        <v>59</v>
      </c>
      <c r="N535">
        <v>56</v>
      </c>
      <c r="O535">
        <v>4</v>
      </c>
      <c r="P535">
        <v>0</v>
      </c>
      <c r="Q535">
        <v>27</v>
      </c>
      <c r="R535">
        <v>12</v>
      </c>
    </row>
    <row r="536" spans="1:18">
      <c r="A536" t="s">
        <v>554</v>
      </c>
      <c r="B536" t="s">
        <v>555</v>
      </c>
      <c r="C536">
        <v>2</v>
      </c>
      <c r="D536">
        <f>YEAR(Table13[[#This Row],[release_date]])</f>
        <v>2023</v>
      </c>
      <c r="E536">
        <f>MONTH(Table13[[#This Row],[release_date]])</f>
        <v>3</v>
      </c>
      <c r="F536">
        <f>DAY(Table13[[#This Row],[release_date]])</f>
        <v>27</v>
      </c>
      <c r="G536" s="3">
        <v>45012</v>
      </c>
      <c r="H536">
        <v>80758350</v>
      </c>
      <c r="I536" t="s">
        <v>1605</v>
      </c>
      <c r="J536" t="s">
        <v>16</v>
      </c>
      <c r="K536" t="str">
        <f>LEFT(Table13[[#This Row],[mode]],3)</f>
        <v>Maj</v>
      </c>
      <c r="L536" s="2">
        <v>71.442556084115452</v>
      </c>
      <c r="M536">
        <v>80</v>
      </c>
      <c r="N536">
        <v>65</v>
      </c>
      <c r="O536">
        <v>51</v>
      </c>
      <c r="P536">
        <v>0</v>
      </c>
      <c r="Q536">
        <v>22</v>
      </c>
      <c r="R536">
        <v>32</v>
      </c>
    </row>
    <row r="537" spans="1:18">
      <c r="A537" t="s">
        <v>564</v>
      </c>
      <c r="B537" t="s">
        <v>48</v>
      </c>
      <c r="C537">
        <v>1</v>
      </c>
      <c r="D537">
        <f>YEAR(Table13[[#This Row],[release_date]])</f>
        <v>2022</v>
      </c>
      <c r="E537">
        <f>MONTH(Table13[[#This Row],[release_date]])</f>
        <v>5</v>
      </c>
      <c r="F537">
        <f>DAY(Table13[[#This Row],[release_date]])</f>
        <v>20</v>
      </c>
      <c r="G537" s="3">
        <v>44701</v>
      </c>
      <c r="H537">
        <v>743693613</v>
      </c>
      <c r="I537" t="s">
        <v>1601</v>
      </c>
      <c r="J537" t="s">
        <v>16</v>
      </c>
      <c r="K537" t="str">
        <f>LEFT(Table13[[#This Row],[mode]],3)</f>
        <v>Maj</v>
      </c>
      <c r="L537" s="2">
        <v>71.55317703226531</v>
      </c>
      <c r="M537">
        <v>90</v>
      </c>
      <c r="N537">
        <v>73</v>
      </c>
      <c r="O537">
        <v>30</v>
      </c>
      <c r="P537">
        <v>0</v>
      </c>
      <c r="Q537">
        <v>11</v>
      </c>
      <c r="R537">
        <v>5</v>
      </c>
    </row>
    <row r="538" spans="1:18">
      <c r="A538" t="s">
        <v>582</v>
      </c>
      <c r="B538" t="s">
        <v>583</v>
      </c>
      <c r="C538">
        <v>1</v>
      </c>
      <c r="D538">
        <f>YEAR(Table13[[#This Row],[release_date]])</f>
        <v>2022</v>
      </c>
      <c r="E538">
        <f>MONTH(Table13[[#This Row],[release_date]])</f>
        <v>1</v>
      </c>
      <c r="F538">
        <f>DAY(Table13[[#This Row],[release_date]])</f>
        <v>21</v>
      </c>
      <c r="G538" s="3">
        <v>44582</v>
      </c>
      <c r="H538">
        <v>448843705</v>
      </c>
      <c r="I538" t="s">
        <v>1601</v>
      </c>
      <c r="J538" t="s">
        <v>16</v>
      </c>
      <c r="K538" t="str">
        <f>LEFT(Table13[[#This Row],[mode]],3)</f>
        <v>Maj</v>
      </c>
      <c r="L538" s="2">
        <v>71.183306529669068</v>
      </c>
      <c r="M538">
        <v>57</v>
      </c>
      <c r="N538">
        <v>97</v>
      </c>
      <c r="O538">
        <v>1</v>
      </c>
      <c r="P538">
        <v>0</v>
      </c>
      <c r="Q538">
        <v>13</v>
      </c>
      <c r="R538">
        <v>11</v>
      </c>
    </row>
    <row r="539" spans="1:18">
      <c r="A539" t="s">
        <v>595</v>
      </c>
      <c r="B539" t="s">
        <v>596</v>
      </c>
      <c r="C539">
        <v>1</v>
      </c>
      <c r="D539">
        <f>YEAR(Table13[[#This Row],[release_date]])</f>
        <v>2023</v>
      </c>
      <c r="E539">
        <f>MONTH(Table13[[#This Row],[release_date]])</f>
        <v>4</v>
      </c>
      <c r="F539">
        <f>DAY(Table13[[#This Row],[release_date]])</f>
        <v>7</v>
      </c>
      <c r="G539" s="3">
        <v>45023</v>
      </c>
      <c r="H539">
        <v>68216992</v>
      </c>
      <c r="I539" t="s">
        <v>1601</v>
      </c>
      <c r="J539" t="s">
        <v>27</v>
      </c>
      <c r="K539" t="str">
        <f>LEFT(Table13[[#This Row],[mode]],3)</f>
        <v>Min</v>
      </c>
      <c r="L539" s="2">
        <v>71.921668189467994</v>
      </c>
      <c r="M539">
        <v>41</v>
      </c>
      <c r="N539">
        <v>31</v>
      </c>
      <c r="O539">
        <v>79</v>
      </c>
      <c r="P539">
        <v>0</v>
      </c>
      <c r="Q539">
        <v>10</v>
      </c>
      <c r="R539">
        <v>5</v>
      </c>
    </row>
    <row r="540" spans="1:18">
      <c r="A540" t="s">
        <v>712</v>
      </c>
      <c r="B540" t="s">
        <v>713</v>
      </c>
      <c r="C540">
        <v>3</v>
      </c>
      <c r="D540">
        <f>YEAR(Table13[[#This Row],[release_date]])</f>
        <v>2022</v>
      </c>
      <c r="E540">
        <f>MONTH(Table13[[#This Row],[release_date]])</f>
        <v>11</v>
      </c>
      <c r="F540">
        <f>DAY(Table13[[#This Row],[release_date]])</f>
        <v>20</v>
      </c>
      <c r="G540" s="3">
        <v>44885</v>
      </c>
      <c r="H540">
        <v>323358833</v>
      </c>
      <c r="J540" t="s">
        <v>16</v>
      </c>
      <c r="K540" t="str">
        <f>LEFT(Table13[[#This Row],[mode]],3)</f>
        <v>Maj</v>
      </c>
      <c r="L540" s="2">
        <v>71.798013051623073</v>
      </c>
      <c r="M540">
        <v>34</v>
      </c>
      <c r="N540">
        <v>88</v>
      </c>
      <c r="O540">
        <v>16</v>
      </c>
      <c r="P540">
        <v>0</v>
      </c>
      <c r="Q540">
        <v>44</v>
      </c>
      <c r="R540">
        <v>4</v>
      </c>
    </row>
    <row r="541" spans="1:18">
      <c r="A541" t="s">
        <v>727</v>
      </c>
      <c r="B541" t="s">
        <v>728</v>
      </c>
      <c r="C541">
        <v>1</v>
      </c>
      <c r="D541">
        <f>YEAR(Table13[[#This Row],[release_date]])</f>
        <v>2023</v>
      </c>
      <c r="E541">
        <f>MONTH(Table13[[#This Row],[release_date]])</f>
        <v>1</v>
      </c>
      <c r="F541">
        <f>DAY(Table13[[#This Row],[release_date]])</f>
        <v>27</v>
      </c>
      <c r="G541" s="3">
        <v>44953</v>
      </c>
      <c r="H541">
        <v>107642809</v>
      </c>
      <c r="I541" t="s">
        <v>1601</v>
      </c>
      <c r="J541" t="s">
        <v>27</v>
      </c>
      <c r="K541" t="str">
        <f>LEFT(Table13[[#This Row],[mode]],3)</f>
        <v>Min</v>
      </c>
      <c r="L541" s="2">
        <v>71.987296479104018</v>
      </c>
      <c r="M541">
        <v>83</v>
      </c>
      <c r="N541">
        <v>89</v>
      </c>
      <c r="O541">
        <v>1</v>
      </c>
      <c r="P541">
        <v>0</v>
      </c>
      <c r="Q541">
        <v>17</v>
      </c>
      <c r="R541">
        <v>9</v>
      </c>
    </row>
    <row r="542" spans="1:18">
      <c r="A542" t="s">
        <v>815</v>
      </c>
      <c r="B542" t="s">
        <v>50</v>
      </c>
      <c r="C542">
        <v>1</v>
      </c>
      <c r="D542">
        <f>YEAR(Table13[[#This Row],[release_date]])</f>
        <v>2022</v>
      </c>
      <c r="E542">
        <f>MONTH(Table13[[#This Row],[release_date]])</f>
        <v>12</v>
      </c>
      <c r="F542">
        <f>DAY(Table13[[#This Row],[release_date]])</f>
        <v>9</v>
      </c>
      <c r="G542" s="3">
        <v>44904</v>
      </c>
      <c r="H542">
        <v>110849052</v>
      </c>
      <c r="I542" t="s">
        <v>24</v>
      </c>
      <c r="J542" t="s">
        <v>27</v>
      </c>
      <c r="K542" t="str">
        <f>LEFT(Table13[[#This Row],[mode]],3)</f>
        <v>Min</v>
      </c>
      <c r="L542" s="2">
        <v>71.098891771033877</v>
      </c>
      <c r="M542">
        <v>55</v>
      </c>
      <c r="N542">
        <v>26</v>
      </c>
      <c r="O542">
        <v>85</v>
      </c>
      <c r="P542">
        <v>0</v>
      </c>
      <c r="Q542">
        <v>13</v>
      </c>
      <c r="R542">
        <v>8</v>
      </c>
    </row>
    <row r="543" spans="1:18">
      <c r="A543" t="s">
        <v>924</v>
      </c>
      <c r="B543" t="s">
        <v>925</v>
      </c>
      <c r="C543">
        <v>1</v>
      </c>
      <c r="D543">
        <f>YEAR(Table13[[#This Row],[release_date]])</f>
        <v>2017</v>
      </c>
      <c r="E543">
        <f>MONTH(Table13[[#This Row],[release_date]])</f>
        <v>12</v>
      </c>
      <c r="F543">
        <f>DAY(Table13[[#This Row],[release_date]])</f>
        <v>8</v>
      </c>
      <c r="G543" s="3">
        <v>43077</v>
      </c>
      <c r="H543">
        <v>1367810478</v>
      </c>
      <c r="I543" t="s">
        <v>15</v>
      </c>
      <c r="J543" t="s">
        <v>27</v>
      </c>
      <c r="K543" t="str">
        <f>LEFT(Table13[[#This Row],[mode]],3)</f>
        <v>Min</v>
      </c>
      <c r="L543" s="2">
        <v>71.10831231815709</v>
      </c>
      <c r="M543">
        <v>59</v>
      </c>
      <c r="N543">
        <v>80</v>
      </c>
      <c r="O543">
        <v>13</v>
      </c>
      <c r="P543">
        <v>0</v>
      </c>
      <c r="Q543">
        <v>36</v>
      </c>
      <c r="R543">
        <v>5</v>
      </c>
    </row>
    <row r="544" spans="1:18">
      <c r="A544" t="s">
        <v>1098</v>
      </c>
      <c r="B544" t="s">
        <v>1099</v>
      </c>
      <c r="C544">
        <v>2</v>
      </c>
      <c r="D544">
        <f>YEAR(Table13[[#This Row],[release_date]])</f>
        <v>2021</v>
      </c>
      <c r="E544">
        <f>MONTH(Table13[[#This Row],[release_date]])</f>
        <v>8</v>
      </c>
      <c r="F544">
        <f>DAY(Table13[[#This Row],[release_date]])</f>
        <v>27</v>
      </c>
      <c r="G544" s="3">
        <v>44435</v>
      </c>
      <c r="H544">
        <v>560222750</v>
      </c>
      <c r="I544" t="s">
        <v>1602</v>
      </c>
      <c r="J544" t="s">
        <v>16</v>
      </c>
      <c r="K544" t="str">
        <f>LEFT(Table13[[#This Row],[mode]],3)</f>
        <v>Maj</v>
      </c>
      <c r="L544" s="2">
        <v>71.642324139498882</v>
      </c>
      <c r="M544">
        <v>14</v>
      </c>
      <c r="N544">
        <v>61</v>
      </c>
      <c r="O544">
        <v>1</v>
      </c>
      <c r="P544">
        <v>0</v>
      </c>
      <c r="Q544">
        <v>23</v>
      </c>
      <c r="R544">
        <v>33</v>
      </c>
    </row>
    <row r="545" spans="1:18">
      <c r="A545" t="s">
        <v>1296</v>
      </c>
      <c r="B545" t="s">
        <v>1143</v>
      </c>
      <c r="C545">
        <v>1</v>
      </c>
      <c r="D545">
        <f>YEAR(Table13[[#This Row],[release_date]])</f>
        <v>2022</v>
      </c>
      <c r="E545">
        <f>MONTH(Table13[[#This Row],[release_date]])</f>
        <v>4</v>
      </c>
      <c r="F545">
        <f>DAY(Table13[[#This Row],[release_date]])</f>
        <v>8</v>
      </c>
      <c r="G545" s="3">
        <v>44659</v>
      </c>
      <c r="H545">
        <v>146363130</v>
      </c>
      <c r="I545" t="s">
        <v>1604</v>
      </c>
      <c r="J545" t="s">
        <v>16</v>
      </c>
      <c r="K545" t="str">
        <f>LEFT(Table13[[#This Row],[mode]],3)</f>
        <v>Maj</v>
      </c>
      <c r="L545" s="2">
        <v>71.20303098109882</v>
      </c>
      <c r="M545">
        <v>55</v>
      </c>
      <c r="N545">
        <v>44</v>
      </c>
      <c r="O545">
        <v>74</v>
      </c>
      <c r="P545">
        <v>0</v>
      </c>
      <c r="Q545">
        <v>11</v>
      </c>
      <c r="R545">
        <v>6</v>
      </c>
    </row>
    <row r="546" spans="1:18">
      <c r="A546" t="s">
        <v>1297</v>
      </c>
      <c r="B546" t="s">
        <v>1298</v>
      </c>
      <c r="C546">
        <v>1</v>
      </c>
      <c r="D546">
        <f>YEAR(Table13[[#This Row],[release_date]])</f>
        <v>2022</v>
      </c>
      <c r="E546">
        <f>MONTH(Table13[[#This Row],[release_date]])</f>
        <v>3</v>
      </c>
      <c r="F546">
        <f>DAY(Table13[[#This Row],[release_date]])</f>
        <v>25</v>
      </c>
      <c r="G546" s="3">
        <v>44645</v>
      </c>
      <c r="H546">
        <v>126443991</v>
      </c>
      <c r="I546" t="s">
        <v>86</v>
      </c>
      <c r="J546" t="s">
        <v>27</v>
      </c>
      <c r="K546" t="str">
        <f>LEFT(Table13[[#This Row],[mode]],3)</f>
        <v>Min</v>
      </c>
      <c r="L546" s="2">
        <v>71.426744380623347</v>
      </c>
      <c r="M546">
        <v>63</v>
      </c>
      <c r="N546">
        <v>45</v>
      </c>
      <c r="O546">
        <v>45</v>
      </c>
      <c r="P546">
        <v>0</v>
      </c>
      <c r="Q546">
        <v>11</v>
      </c>
      <c r="R546">
        <v>3</v>
      </c>
    </row>
    <row r="547" spans="1:18">
      <c r="A547" t="s">
        <v>1333</v>
      </c>
      <c r="B547" t="s">
        <v>26</v>
      </c>
      <c r="C547">
        <v>1</v>
      </c>
      <c r="D547">
        <f>YEAR(Table13[[#This Row],[release_date]])</f>
        <v>2022</v>
      </c>
      <c r="E547">
        <f>MONTH(Table13[[#This Row],[release_date]])</f>
        <v>5</v>
      </c>
      <c r="F547">
        <f>DAY(Table13[[#This Row],[release_date]])</f>
        <v>6</v>
      </c>
      <c r="G547" s="3">
        <v>44687</v>
      </c>
      <c r="H547">
        <v>305650299</v>
      </c>
      <c r="I547" t="s">
        <v>1601</v>
      </c>
      <c r="J547" t="s">
        <v>16</v>
      </c>
      <c r="K547" t="str">
        <f>LEFT(Table13[[#This Row],[mode]],3)</f>
        <v>Maj</v>
      </c>
      <c r="L547" s="2">
        <v>71.502496865522801</v>
      </c>
      <c r="M547">
        <v>43</v>
      </c>
      <c r="N547">
        <v>65</v>
      </c>
      <c r="O547">
        <v>23</v>
      </c>
      <c r="P547">
        <v>0</v>
      </c>
      <c r="Q547">
        <v>9</v>
      </c>
      <c r="R547">
        <v>5</v>
      </c>
    </row>
    <row r="548" spans="1:18">
      <c r="A548" t="s">
        <v>1383</v>
      </c>
      <c r="B548" t="s">
        <v>1384</v>
      </c>
      <c r="C548">
        <v>2</v>
      </c>
      <c r="D548">
        <f>YEAR(Table13[[#This Row],[release_date]])</f>
        <v>2022</v>
      </c>
      <c r="E548">
        <f>MONTH(Table13[[#This Row],[release_date]])</f>
        <v>2</v>
      </c>
      <c r="F548">
        <f>DAY(Table13[[#This Row],[release_date]])</f>
        <v>6</v>
      </c>
      <c r="G548" s="3">
        <v>44598</v>
      </c>
      <c r="H548">
        <v>284249832</v>
      </c>
      <c r="I548" t="s">
        <v>15</v>
      </c>
      <c r="J548" t="s">
        <v>27</v>
      </c>
      <c r="K548" t="str">
        <f>LEFT(Table13[[#This Row],[mode]],3)</f>
        <v>Min</v>
      </c>
      <c r="L548" s="2">
        <v>71.773686436636169</v>
      </c>
      <c r="M548">
        <v>67</v>
      </c>
      <c r="N548">
        <v>60</v>
      </c>
      <c r="O548">
        <v>7</v>
      </c>
      <c r="P548">
        <v>0</v>
      </c>
      <c r="Q548">
        <v>6</v>
      </c>
      <c r="R548">
        <v>4</v>
      </c>
    </row>
    <row r="549" spans="1:18">
      <c r="A549" t="s">
        <v>1391</v>
      </c>
      <c r="B549" t="s">
        <v>1392</v>
      </c>
      <c r="C549">
        <v>2</v>
      </c>
      <c r="D549">
        <f>YEAR(Table13[[#This Row],[release_date]])</f>
        <v>2022</v>
      </c>
      <c r="E549">
        <f>MONTH(Table13[[#This Row],[release_date]])</f>
        <v>5</v>
      </c>
      <c r="F549">
        <f>DAY(Table13[[#This Row],[release_date]])</f>
        <v>6</v>
      </c>
      <c r="G549" s="3">
        <v>44687</v>
      </c>
      <c r="H549">
        <v>121077868</v>
      </c>
      <c r="I549" t="s">
        <v>15</v>
      </c>
      <c r="J549" t="s">
        <v>16</v>
      </c>
      <c r="K549" t="str">
        <f>LEFT(Table13[[#This Row],[mode]],3)</f>
        <v>Maj</v>
      </c>
      <c r="L549" s="2">
        <v>71.47474439261515</v>
      </c>
      <c r="M549">
        <v>37</v>
      </c>
      <c r="N549">
        <v>52</v>
      </c>
      <c r="O549">
        <v>62</v>
      </c>
      <c r="P549">
        <v>0</v>
      </c>
      <c r="Q549">
        <v>11</v>
      </c>
      <c r="R549">
        <v>36</v>
      </c>
    </row>
    <row r="550" spans="1:18">
      <c r="A550" t="s">
        <v>1428</v>
      </c>
      <c r="B550" t="s">
        <v>1429</v>
      </c>
      <c r="C550">
        <v>2</v>
      </c>
      <c r="D550">
        <f>YEAR(Table13[[#This Row],[release_date]])</f>
        <v>2022</v>
      </c>
      <c r="E550">
        <f>MONTH(Table13[[#This Row],[release_date]])</f>
        <v>5</v>
      </c>
      <c r="F550">
        <f>DAY(Table13[[#This Row],[release_date]])</f>
        <v>27</v>
      </c>
      <c r="G550" s="3">
        <v>44708</v>
      </c>
      <c r="H550">
        <v>194902696</v>
      </c>
      <c r="I550" t="s">
        <v>21</v>
      </c>
      <c r="J550" t="s">
        <v>27</v>
      </c>
      <c r="K550" t="str">
        <f>LEFT(Table13[[#This Row],[mode]],3)</f>
        <v>Min</v>
      </c>
      <c r="L550" s="2">
        <v>71.680457042817153</v>
      </c>
      <c r="M550">
        <v>39</v>
      </c>
      <c r="N550">
        <v>86</v>
      </c>
      <c r="O550">
        <v>2</v>
      </c>
      <c r="P550">
        <v>0</v>
      </c>
      <c r="Q550">
        <v>51</v>
      </c>
      <c r="R550">
        <v>25</v>
      </c>
    </row>
    <row r="551" spans="1:18">
      <c r="A551" t="s">
        <v>1448</v>
      </c>
      <c r="B551" t="s">
        <v>48</v>
      </c>
      <c r="C551">
        <v>1</v>
      </c>
      <c r="D551">
        <f>YEAR(Table13[[#This Row],[release_date]])</f>
        <v>2022</v>
      </c>
      <c r="E551">
        <f>MONTH(Table13[[#This Row],[release_date]])</f>
        <v>5</v>
      </c>
      <c r="F551">
        <f>DAY(Table13[[#This Row],[release_date]])</f>
        <v>20</v>
      </c>
      <c r="G551" s="3">
        <v>44701</v>
      </c>
      <c r="H551">
        <v>187703102</v>
      </c>
      <c r="I551" t="s">
        <v>86</v>
      </c>
      <c r="J551" t="s">
        <v>27</v>
      </c>
      <c r="K551" t="str">
        <f>LEFT(Table13[[#This Row],[mode]],3)</f>
        <v>Min</v>
      </c>
      <c r="L551" s="2">
        <v>71.790965927824189</v>
      </c>
      <c r="M551">
        <v>90</v>
      </c>
      <c r="N551">
        <v>81</v>
      </c>
      <c r="O551">
        <v>31</v>
      </c>
      <c r="P551">
        <v>2</v>
      </c>
      <c r="Q551">
        <v>13</v>
      </c>
      <c r="R551">
        <v>3</v>
      </c>
    </row>
    <row r="552" spans="1:18">
      <c r="A552" t="s">
        <v>1496</v>
      </c>
      <c r="B552" t="s">
        <v>1497</v>
      </c>
      <c r="C552">
        <v>3</v>
      </c>
      <c r="D552">
        <f>YEAR(Table13[[#This Row],[release_date]])</f>
        <v>2022</v>
      </c>
      <c r="E552">
        <f>MONTH(Table13[[#This Row],[release_date]])</f>
        <v>6</v>
      </c>
      <c r="F552">
        <f>DAY(Table13[[#This Row],[release_date]])</f>
        <v>10</v>
      </c>
      <c r="G552" s="3">
        <v>44722</v>
      </c>
      <c r="H552">
        <v>129314708</v>
      </c>
      <c r="I552" t="s">
        <v>1603</v>
      </c>
      <c r="J552" t="s">
        <v>27</v>
      </c>
      <c r="K552" t="str">
        <f>LEFT(Table13[[#This Row],[mode]],3)</f>
        <v>Min</v>
      </c>
      <c r="L552" s="2">
        <v>71.867889205439141</v>
      </c>
      <c r="M552">
        <v>78</v>
      </c>
      <c r="N552">
        <v>40</v>
      </c>
      <c r="O552">
        <v>46</v>
      </c>
      <c r="P552">
        <v>0</v>
      </c>
      <c r="Q552">
        <v>7</v>
      </c>
      <c r="R552">
        <v>45</v>
      </c>
    </row>
    <row r="553" spans="1:18">
      <c r="A553" t="s">
        <v>87</v>
      </c>
      <c r="B553" t="s">
        <v>88</v>
      </c>
      <c r="C553">
        <v>2</v>
      </c>
      <c r="D553">
        <f>YEAR(Table13[[#This Row],[release_date]])</f>
        <v>2023</v>
      </c>
      <c r="E553">
        <f>MONTH(Table13[[#This Row],[release_date]])</f>
        <v>2</v>
      </c>
      <c r="F553">
        <f>DAY(Table13[[#This Row],[release_date]])</f>
        <v>23</v>
      </c>
      <c r="G553" s="3">
        <v>44980</v>
      </c>
      <c r="H553">
        <v>618990393</v>
      </c>
      <c r="I553" t="s">
        <v>86</v>
      </c>
      <c r="J553" t="s">
        <v>27</v>
      </c>
      <c r="K553" t="str">
        <f>LEFT(Table13[[#This Row],[mode]],3)</f>
        <v>Min</v>
      </c>
      <c r="L553" s="2">
        <v>72.207601938516476</v>
      </c>
      <c r="M553">
        <v>61</v>
      </c>
      <c r="N553">
        <v>63</v>
      </c>
      <c r="O553">
        <v>67</v>
      </c>
      <c r="P553">
        <v>0</v>
      </c>
      <c r="Q553">
        <v>9</v>
      </c>
      <c r="R553">
        <v>28</v>
      </c>
    </row>
    <row r="554" spans="1:18">
      <c r="A554" t="s">
        <v>115</v>
      </c>
      <c r="B554" t="s">
        <v>116</v>
      </c>
      <c r="C554">
        <v>3</v>
      </c>
      <c r="D554">
        <f>YEAR(Table13[[#This Row],[release_date]])</f>
        <v>2023</v>
      </c>
      <c r="E554">
        <f>MONTH(Table13[[#This Row],[release_date]])</f>
        <v>6</v>
      </c>
      <c r="F554">
        <f>DAY(Table13[[#This Row],[release_date]])</f>
        <v>2</v>
      </c>
      <c r="G554" s="3">
        <v>45079</v>
      </c>
      <c r="H554">
        <v>107753850</v>
      </c>
      <c r="I554" t="s">
        <v>1601</v>
      </c>
      <c r="J554" t="s">
        <v>27</v>
      </c>
      <c r="K554" t="str">
        <f>LEFT(Table13[[#This Row],[mode]],3)</f>
        <v>Min</v>
      </c>
      <c r="L554" s="2">
        <v>72.081168019650264</v>
      </c>
      <c r="M554">
        <v>17</v>
      </c>
      <c r="N554">
        <v>64</v>
      </c>
      <c r="O554">
        <v>7</v>
      </c>
      <c r="P554">
        <v>0</v>
      </c>
      <c r="Q554">
        <v>10</v>
      </c>
      <c r="R554">
        <v>5</v>
      </c>
    </row>
    <row r="555" spans="1:18">
      <c r="A555" t="s">
        <v>410</v>
      </c>
      <c r="B555" t="s">
        <v>411</v>
      </c>
      <c r="C555">
        <v>3</v>
      </c>
      <c r="D555">
        <f>YEAR(Table13[[#This Row],[release_date]])</f>
        <v>2022</v>
      </c>
      <c r="E555">
        <f>MONTH(Table13[[#This Row],[release_date]])</f>
        <v>12</v>
      </c>
      <c r="F555">
        <f>DAY(Table13[[#This Row],[release_date]])</f>
        <v>2</v>
      </c>
      <c r="G555" s="3">
        <v>44897</v>
      </c>
      <c r="H555">
        <v>401036314</v>
      </c>
      <c r="I555" t="s">
        <v>21</v>
      </c>
      <c r="J555" t="s">
        <v>27</v>
      </c>
      <c r="K555" t="str">
        <f>LEFT(Table13[[#This Row],[mode]],3)</f>
        <v>Min</v>
      </c>
      <c r="L555" s="2">
        <v>72.01872778102539</v>
      </c>
      <c r="M555">
        <v>45</v>
      </c>
      <c r="N555">
        <v>59</v>
      </c>
      <c r="O555">
        <v>14</v>
      </c>
      <c r="P555">
        <v>0</v>
      </c>
      <c r="Q555">
        <v>20</v>
      </c>
      <c r="R555">
        <v>21</v>
      </c>
    </row>
    <row r="556" spans="1:18">
      <c r="A556" t="s">
        <v>501</v>
      </c>
      <c r="B556" t="s">
        <v>23</v>
      </c>
      <c r="C556">
        <v>1</v>
      </c>
      <c r="D556">
        <f>YEAR(Table13[[#This Row],[release_date]])</f>
        <v>2019</v>
      </c>
      <c r="E556">
        <f>MONTH(Table13[[#This Row],[release_date]])</f>
        <v>8</v>
      </c>
      <c r="F556">
        <f>DAY(Table13[[#This Row],[release_date]])</f>
        <v>23</v>
      </c>
      <c r="G556" s="3">
        <v>43700</v>
      </c>
      <c r="H556">
        <v>185240616</v>
      </c>
      <c r="I556" t="s">
        <v>38</v>
      </c>
      <c r="J556" t="s">
        <v>16</v>
      </c>
      <c r="K556" t="str">
        <f>LEFT(Table13[[#This Row],[mode]],3)</f>
        <v>Maj</v>
      </c>
      <c r="L556" s="2">
        <v>72.804976902368466</v>
      </c>
      <c r="M556">
        <v>40</v>
      </c>
      <c r="N556">
        <v>47</v>
      </c>
      <c r="O556">
        <v>71</v>
      </c>
      <c r="P556">
        <v>0</v>
      </c>
      <c r="Q556">
        <v>13</v>
      </c>
      <c r="R556">
        <v>4</v>
      </c>
    </row>
    <row r="557" spans="1:18">
      <c r="A557" t="s">
        <v>552</v>
      </c>
      <c r="B557" t="s">
        <v>553</v>
      </c>
      <c r="C557">
        <v>2</v>
      </c>
      <c r="D557">
        <f>YEAR(Table13[[#This Row],[release_date]])</f>
        <v>2023</v>
      </c>
      <c r="E557">
        <f>MONTH(Table13[[#This Row],[release_date]])</f>
        <v>3</v>
      </c>
      <c r="F557">
        <f>DAY(Table13[[#This Row],[release_date]])</f>
        <v>22</v>
      </c>
      <c r="G557" s="3">
        <v>45007</v>
      </c>
      <c r="H557">
        <v>100409613</v>
      </c>
      <c r="I557" t="s">
        <v>15</v>
      </c>
      <c r="J557" t="s">
        <v>27</v>
      </c>
      <c r="K557" t="str">
        <f>LEFT(Table13[[#This Row],[mode]],3)</f>
        <v>Min</v>
      </c>
      <c r="L557" s="2">
        <v>72.051561534344074</v>
      </c>
      <c r="M557">
        <v>79</v>
      </c>
      <c r="N557">
        <v>78</v>
      </c>
      <c r="O557">
        <v>55</v>
      </c>
      <c r="P557">
        <v>0</v>
      </c>
      <c r="Q557">
        <v>15</v>
      </c>
      <c r="R557">
        <v>30</v>
      </c>
    </row>
    <row r="558" spans="1:18">
      <c r="A558" t="s">
        <v>570</v>
      </c>
      <c r="B558" t="s">
        <v>571</v>
      </c>
      <c r="C558">
        <v>1</v>
      </c>
      <c r="D558">
        <f>YEAR(Table13[[#This Row],[release_date]])</f>
        <v>2023</v>
      </c>
      <c r="E558">
        <f>MONTH(Table13[[#This Row],[release_date]])</f>
        <v>3</v>
      </c>
      <c r="F558">
        <f>DAY(Table13[[#This Row],[release_date]])</f>
        <v>29</v>
      </c>
      <c r="G558" s="3">
        <v>45014</v>
      </c>
      <c r="H558">
        <v>67070410</v>
      </c>
      <c r="I558" t="s">
        <v>24</v>
      </c>
      <c r="J558" t="s">
        <v>16</v>
      </c>
      <c r="K558" t="str">
        <f>LEFT(Table13[[#This Row],[mode]],3)</f>
        <v>Maj</v>
      </c>
      <c r="L558" s="2">
        <v>72.561027800275411</v>
      </c>
      <c r="M558">
        <v>42</v>
      </c>
      <c r="N558">
        <v>66</v>
      </c>
      <c r="O558">
        <v>18</v>
      </c>
      <c r="P558">
        <v>4</v>
      </c>
      <c r="Q558">
        <v>19</v>
      </c>
      <c r="R558">
        <v>4</v>
      </c>
    </row>
    <row r="559" spans="1:18">
      <c r="A559" t="s">
        <v>644</v>
      </c>
      <c r="B559" t="s">
        <v>33</v>
      </c>
      <c r="C559">
        <v>1</v>
      </c>
      <c r="D559">
        <f>YEAR(Table13[[#This Row],[release_date]])</f>
        <v>2023</v>
      </c>
      <c r="E559">
        <f>MONTH(Table13[[#This Row],[release_date]])</f>
        <v>1</v>
      </c>
      <c r="F559">
        <f>DAY(Table13[[#This Row],[release_date]])</f>
        <v>20</v>
      </c>
      <c r="G559" s="3">
        <v>44946</v>
      </c>
      <c r="H559">
        <v>175399345</v>
      </c>
      <c r="I559" t="s">
        <v>86</v>
      </c>
      <c r="J559" t="s">
        <v>27</v>
      </c>
      <c r="K559" t="str">
        <f>LEFT(Table13[[#This Row],[mode]],3)</f>
        <v>Min</v>
      </c>
      <c r="L559" s="2">
        <v>72.319266628966304</v>
      </c>
      <c r="M559">
        <v>96</v>
      </c>
      <c r="N559">
        <v>63</v>
      </c>
      <c r="O559">
        <v>25</v>
      </c>
      <c r="P559">
        <v>0</v>
      </c>
      <c r="Q559">
        <v>21</v>
      </c>
      <c r="R559">
        <v>7</v>
      </c>
    </row>
    <row r="560" spans="1:18">
      <c r="A560" t="s">
        <v>657</v>
      </c>
      <c r="B560" t="s">
        <v>658</v>
      </c>
      <c r="C560">
        <v>4</v>
      </c>
      <c r="D560">
        <f>YEAR(Table13[[#This Row],[release_date]])</f>
        <v>2021</v>
      </c>
      <c r="E560">
        <f>MONTH(Table13[[#This Row],[release_date]])</f>
        <v>9</v>
      </c>
      <c r="F560">
        <f>DAY(Table13[[#This Row],[release_date]])</f>
        <v>3</v>
      </c>
      <c r="G560" s="3">
        <v>44442</v>
      </c>
      <c r="H560">
        <v>1223481149</v>
      </c>
      <c r="I560" t="s">
        <v>15</v>
      </c>
      <c r="J560" t="s">
        <v>27</v>
      </c>
      <c r="K560" t="str">
        <f>LEFT(Table13[[#This Row],[mode]],3)</f>
        <v>Min</v>
      </c>
      <c r="L560" s="2">
        <v>72.64818141225102</v>
      </c>
      <c r="M560">
        <v>59</v>
      </c>
      <c r="N560">
        <v>76</v>
      </c>
      <c r="O560">
        <v>24</v>
      </c>
      <c r="P560">
        <v>0</v>
      </c>
      <c r="Q560">
        <v>42</v>
      </c>
      <c r="R560">
        <v>28</v>
      </c>
    </row>
    <row r="561" spans="1:18">
      <c r="A561" t="s">
        <v>805</v>
      </c>
      <c r="B561" t="s">
        <v>454</v>
      </c>
      <c r="C561">
        <v>1</v>
      </c>
      <c r="D561">
        <f>YEAR(Table13[[#This Row],[release_date]])</f>
        <v>2017</v>
      </c>
      <c r="E561">
        <f>MONTH(Table13[[#This Row],[release_date]])</f>
        <v>1</v>
      </c>
      <c r="F561">
        <f>DAY(Table13[[#This Row],[release_date]])</f>
        <v>1</v>
      </c>
      <c r="G561" s="3">
        <v>42736</v>
      </c>
      <c r="H561">
        <v>690104769</v>
      </c>
      <c r="I561" t="s">
        <v>1602</v>
      </c>
      <c r="J561" t="s">
        <v>16</v>
      </c>
      <c r="K561" t="str">
        <f>LEFT(Table13[[#This Row],[mode]],3)</f>
        <v>Maj</v>
      </c>
      <c r="L561" s="2">
        <v>72.427036094022668</v>
      </c>
      <c r="M561">
        <v>33</v>
      </c>
      <c r="N561">
        <v>51</v>
      </c>
      <c r="O561">
        <v>48</v>
      </c>
      <c r="P561">
        <v>0</v>
      </c>
      <c r="Q561">
        <v>9</v>
      </c>
      <c r="R561">
        <v>3</v>
      </c>
    </row>
    <row r="562" spans="1:18">
      <c r="A562" t="s">
        <v>831</v>
      </c>
      <c r="B562" t="s">
        <v>832</v>
      </c>
      <c r="C562">
        <v>1</v>
      </c>
      <c r="D562">
        <f>YEAR(Table13[[#This Row],[release_date]])</f>
        <v>1984</v>
      </c>
      <c r="E562">
        <f>MONTH(Table13[[#This Row],[release_date]])</f>
        <v>1</v>
      </c>
      <c r="F562">
        <f>DAY(Table13[[#This Row],[release_date]])</f>
        <v>1</v>
      </c>
      <c r="G562" s="3">
        <v>30682</v>
      </c>
      <c r="H562">
        <v>351636786</v>
      </c>
      <c r="I562" t="s">
        <v>1602</v>
      </c>
      <c r="J562" t="s">
        <v>27</v>
      </c>
      <c r="K562" t="str">
        <f>LEFT(Table13[[#This Row],[mode]],3)</f>
        <v>Min</v>
      </c>
      <c r="L562" s="2">
        <v>72.315662005403681</v>
      </c>
      <c r="M562">
        <v>91</v>
      </c>
      <c r="N562">
        <v>87</v>
      </c>
      <c r="O562">
        <v>14</v>
      </c>
      <c r="P562">
        <v>0</v>
      </c>
      <c r="Q562">
        <v>13</v>
      </c>
      <c r="R562">
        <v>3</v>
      </c>
    </row>
    <row r="563" spans="1:18">
      <c r="A563" t="s">
        <v>845</v>
      </c>
      <c r="B563" t="s">
        <v>50</v>
      </c>
      <c r="C563">
        <v>1</v>
      </c>
      <c r="D563">
        <f>YEAR(Table13[[#This Row],[release_date]])</f>
        <v>2022</v>
      </c>
      <c r="E563">
        <f>MONTH(Table13[[#This Row],[release_date]])</f>
        <v>12</v>
      </c>
      <c r="F563">
        <f>DAY(Table13[[#This Row],[release_date]])</f>
        <v>9</v>
      </c>
      <c r="G563" s="3">
        <v>44904</v>
      </c>
      <c r="H563">
        <v>62019074</v>
      </c>
      <c r="I563" t="s">
        <v>21</v>
      </c>
      <c r="J563" t="s">
        <v>16</v>
      </c>
      <c r="K563" t="str">
        <f>LEFT(Table13[[#This Row],[mode]],3)</f>
        <v>Maj</v>
      </c>
      <c r="L563" s="2">
        <v>72.333347313871641</v>
      </c>
      <c r="M563">
        <v>78</v>
      </c>
      <c r="N563">
        <v>68</v>
      </c>
      <c r="O563">
        <v>28</v>
      </c>
      <c r="P563">
        <v>0</v>
      </c>
      <c r="Q563">
        <v>11</v>
      </c>
      <c r="R563">
        <v>12</v>
      </c>
    </row>
    <row r="564" spans="1:18">
      <c r="A564" t="s">
        <v>981</v>
      </c>
      <c r="B564" t="s">
        <v>982</v>
      </c>
      <c r="C564">
        <v>3</v>
      </c>
      <c r="D564">
        <f>YEAR(Table13[[#This Row],[release_date]])</f>
        <v>2021</v>
      </c>
      <c r="E564">
        <f>MONTH(Table13[[#This Row],[release_date]])</f>
        <v>9</v>
      </c>
      <c r="F564">
        <f>DAY(Table13[[#This Row],[release_date]])</f>
        <v>24</v>
      </c>
      <c r="G564" s="3">
        <v>44463</v>
      </c>
      <c r="H564">
        <v>421040617</v>
      </c>
      <c r="J564" t="s">
        <v>27</v>
      </c>
      <c r="K564" t="str">
        <f>LEFT(Table13[[#This Row],[mode]],3)</f>
        <v>Min</v>
      </c>
      <c r="L564" s="2">
        <v>72.764303525441264</v>
      </c>
      <c r="M564">
        <v>67</v>
      </c>
      <c r="N564">
        <v>68</v>
      </c>
      <c r="O564">
        <v>0</v>
      </c>
      <c r="P564">
        <v>0</v>
      </c>
      <c r="Q564">
        <v>14</v>
      </c>
      <c r="R564">
        <v>4</v>
      </c>
    </row>
    <row r="565" spans="1:18">
      <c r="A565" t="s">
        <v>1025</v>
      </c>
      <c r="B565" t="s">
        <v>1026</v>
      </c>
      <c r="C565">
        <v>2</v>
      </c>
      <c r="D565">
        <f>YEAR(Table13[[#This Row],[release_date]])</f>
        <v>2021</v>
      </c>
      <c r="E565">
        <f>MONTH(Table13[[#This Row],[release_date]])</f>
        <v>11</v>
      </c>
      <c r="F565">
        <f>DAY(Table13[[#This Row],[release_date]])</f>
        <v>19</v>
      </c>
      <c r="G565" s="3">
        <v>44519</v>
      </c>
      <c r="H565">
        <v>154797871</v>
      </c>
      <c r="I565" t="s">
        <v>86</v>
      </c>
      <c r="J565" t="s">
        <v>16</v>
      </c>
      <c r="K565" t="str">
        <f>LEFT(Table13[[#This Row],[mode]],3)</f>
        <v>Maj</v>
      </c>
      <c r="L565" s="2">
        <v>72.196271677937204</v>
      </c>
      <c r="M565">
        <v>54</v>
      </c>
      <c r="N565">
        <v>71</v>
      </c>
      <c r="O565">
        <v>26</v>
      </c>
      <c r="P565">
        <v>0</v>
      </c>
      <c r="Q565">
        <v>10</v>
      </c>
      <c r="R565">
        <v>4</v>
      </c>
    </row>
    <row r="566" spans="1:18">
      <c r="A566" t="s">
        <v>1109</v>
      </c>
      <c r="B566" t="s">
        <v>1110</v>
      </c>
      <c r="C566">
        <v>2</v>
      </c>
      <c r="D566">
        <f>YEAR(Table13[[#This Row],[release_date]])</f>
        <v>2021</v>
      </c>
      <c r="E566">
        <f>MONTH(Table13[[#This Row],[release_date]])</f>
        <v>4</v>
      </c>
      <c r="F566">
        <f>DAY(Table13[[#This Row],[release_date]])</f>
        <v>28</v>
      </c>
      <c r="G566" s="3">
        <v>44314</v>
      </c>
      <c r="H566">
        <v>651732901</v>
      </c>
      <c r="I566" t="s">
        <v>59</v>
      </c>
      <c r="J566" t="s">
        <v>16</v>
      </c>
      <c r="K566" t="str">
        <f>LEFT(Table13[[#This Row],[mode]],3)</f>
        <v>Maj</v>
      </c>
      <c r="L566" s="2">
        <v>72.764739505216369</v>
      </c>
      <c r="M566">
        <v>67</v>
      </c>
      <c r="N566">
        <v>72</v>
      </c>
      <c r="O566">
        <v>0</v>
      </c>
      <c r="P566">
        <v>0</v>
      </c>
      <c r="Q566">
        <v>13</v>
      </c>
      <c r="R566">
        <v>4</v>
      </c>
    </row>
    <row r="567" spans="1:18">
      <c r="A567" t="s">
        <v>1238</v>
      </c>
      <c r="B567" t="s">
        <v>1239</v>
      </c>
      <c r="C567">
        <v>1</v>
      </c>
      <c r="D567">
        <f>YEAR(Table13[[#This Row],[release_date]])</f>
        <v>2022</v>
      </c>
      <c r="E567">
        <f>MONTH(Table13[[#This Row],[release_date]])</f>
        <v>2</v>
      </c>
      <c r="F567">
        <f>DAY(Table13[[#This Row],[release_date]])</f>
        <v>15</v>
      </c>
      <c r="G567" s="3">
        <v>44607</v>
      </c>
      <c r="H567">
        <v>182978249</v>
      </c>
      <c r="J567" t="s">
        <v>16</v>
      </c>
      <c r="K567" t="str">
        <f>LEFT(Table13[[#This Row],[mode]],3)</f>
        <v>Maj</v>
      </c>
      <c r="L567" s="2">
        <v>72.142884879490197</v>
      </c>
      <c r="M567">
        <v>55</v>
      </c>
      <c r="N567">
        <v>64</v>
      </c>
      <c r="O567">
        <v>49</v>
      </c>
      <c r="P567">
        <v>0</v>
      </c>
      <c r="Q567">
        <v>7</v>
      </c>
      <c r="R567">
        <v>4</v>
      </c>
    </row>
    <row r="568" spans="1:18">
      <c r="A568" t="s">
        <v>1282</v>
      </c>
      <c r="B568" t="s">
        <v>1270</v>
      </c>
      <c r="C568">
        <v>1</v>
      </c>
      <c r="D568">
        <f>YEAR(Table13[[#This Row],[release_date]])</f>
        <v>2022</v>
      </c>
      <c r="E568">
        <f>MONTH(Table13[[#This Row],[release_date]])</f>
        <v>4</v>
      </c>
      <c r="F568">
        <f>DAY(Table13[[#This Row],[release_date]])</f>
        <v>6</v>
      </c>
      <c r="G568" s="3">
        <v>44657</v>
      </c>
      <c r="H568">
        <v>89566512</v>
      </c>
      <c r="I568" t="s">
        <v>1602</v>
      </c>
      <c r="J568" t="s">
        <v>27</v>
      </c>
      <c r="K568" t="str">
        <f>LEFT(Table13[[#This Row],[mode]],3)</f>
        <v>Min</v>
      </c>
      <c r="L568" s="2">
        <v>72.108318102856146</v>
      </c>
      <c r="M568">
        <v>22</v>
      </c>
      <c r="N568">
        <v>46</v>
      </c>
      <c r="O568">
        <v>24</v>
      </c>
      <c r="P568">
        <v>0</v>
      </c>
      <c r="Q568">
        <v>9</v>
      </c>
      <c r="R568">
        <v>6</v>
      </c>
    </row>
    <row r="569" spans="1:18">
      <c r="A569" t="s">
        <v>1415</v>
      </c>
      <c r="B569" t="s">
        <v>205</v>
      </c>
      <c r="C569">
        <v>1</v>
      </c>
      <c r="D569">
        <f>YEAR(Table13[[#This Row],[release_date]])</f>
        <v>2022</v>
      </c>
      <c r="E569">
        <f>MONTH(Table13[[#This Row],[release_date]])</f>
        <v>6</v>
      </c>
      <c r="F569">
        <f>DAY(Table13[[#This Row],[release_date]])</f>
        <v>10</v>
      </c>
      <c r="G569" s="3">
        <v>44722</v>
      </c>
      <c r="H569">
        <v>330881149</v>
      </c>
      <c r="I569" t="s">
        <v>1605</v>
      </c>
      <c r="J569" t="s">
        <v>16</v>
      </c>
      <c r="K569" t="str">
        <f>LEFT(Table13[[#This Row],[mode]],3)</f>
        <v>Maj</v>
      </c>
      <c r="L569" s="2">
        <v>72.630997841361321</v>
      </c>
      <c r="M569">
        <v>70</v>
      </c>
      <c r="N569">
        <v>82</v>
      </c>
      <c r="O569">
        <v>2</v>
      </c>
      <c r="P569">
        <v>0</v>
      </c>
      <c r="Q569">
        <v>4</v>
      </c>
      <c r="R569">
        <v>17</v>
      </c>
    </row>
    <row r="570" spans="1:18">
      <c r="A570" t="s">
        <v>1416</v>
      </c>
      <c r="B570" t="s">
        <v>48</v>
      </c>
      <c r="C570">
        <v>1</v>
      </c>
      <c r="D570">
        <f>YEAR(Table13[[#This Row],[release_date]])</f>
        <v>2022</v>
      </c>
      <c r="E570">
        <f>MONTH(Table13[[#This Row],[release_date]])</f>
        <v>5</v>
      </c>
      <c r="F570">
        <f>DAY(Table13[[#This Row],[release_date]])</f>
        <v>20</v>
      </c>
      <c r="G570" s="3">
        <v>44701</v>
      </c>
      <c r="H570">
        <v>334733572</v>
      </c>
      <c r="I570" t="s">
        <v>15</v>
      </c>
      <c r="J570" t="s">
        <v>16</v>
      </c>
      <c r="K570" t="str">
        <f>LEFT(Table13[[#This Row],[mode]],3)</f>
        <v>Maj</v>
      </c>
      <c r="L570" s="2">
        <v>72.716690162906488</v>
      </c>
      <c r="M570">
        <v>36</v>
      </c>
      <c r="N570">
        <v>72</v>
      </c>
      <c r="O570">
        <v>26</v>
      </c>
      <c r="P570">
        <v>6</v>
      </c>
      <c r="Q570">
        <v>11</v>
      </c>
      <c r="R570">
        <v>4</v>
      </c>
    </row>
    <row r="571" spans="1:18">
      <c r="A571" t="s">
        <v>1441</v>
      </c>
      <c r="B571" t="s">
        <v>48</v>
      </c>
      <c r="C571">
        <v>1</v>
      </c>
      <c r="D571">
        <f>YEAR(Table13[[#This Row],[release_date]])</f>
        <v>2022</v>
      </c>
      <c r="E571">
        <f>MONTH(Table13[[#This Row],[release_date]])</f>
        <v>5</v>
      </c>
      <c r="F571">
        <f>DAY(Table13[[#This Row],[release_date]])</f>
        <v>20</v>
      </c>
      <c r="G571" s="3">
        <v>44701</v>
      </c>
      <c r="H571">
        <v>236060709</v>
      </c>
      <c r="I571" t="s">
        <v>24</v>
      </c>
      <c r="J571" t="s">
        <v>16</v>
      </c>
      <c r="K571" t="str">
        <f>LEFT(Table13[[#This Row],[mode]],3)</f>
        <v>Maj</v>
      </c>
      <c r="L571" s="2">
        <v>72.186897735394567</v>
      </c>
      <c r="M571">
        <v>90</v>
      </c>
      <c r="N571">
        <v>48</v>
      </c>
      <c r="O571">
        <v>32</v>
      </c>
      <c r="P571">
        <v>0</v>
      </c>
      <c r="Q571">
        <v>18</v>
      </c>
      <c r="R571">
        <v>23</v>
      </c>
    </row>
    <row r="572" spans="1:18">
      <c r="A572" t="s">
        <v>1502</v>
      </c>
      <c r="B572" t="s">
        <v>1503</v>
      </c>
      <c r="C572">
        <v>3</v>
      </c>
      <c r="D572">
        <f>YEAR(Table13[[#This Row],[release_date]])</f>
        <v>2022</v>
      </c>
      <c r="E572">
        <f>MONTH(Table13[[#This Row],[release_date]])</f>
        <v>8</v>
      </c>
      <c r="F572">
        <f>DAY(Table13[[#This Row],[release_date]])</f>
        <v>5</v>
      </c>
      <c r="G572" s="3">
        <v>44778</v>
      </c>
      <c r="H572">
        <v>170732845</v>
      </c>
      <c r="I572" t="s">
        <v>86</v>
      </c>
      <c r="J572" t="s">
        <v>27</v>
      </c>
      <c r="K572" t="str">
        <f>LEFT(Table13[[#This Row],[mode]],3)</f>
        <v>Min</v>
      </c>
      <c r="L572" s="2">
        <v>72.486423759978507</v>
      </c>
      <c r="M572">
        <v>18</v>
      </c>
      <c r="N572">
        <v>46</v>
      </c>
      <c r="O572">
        <v>7</v>
      </c>
      <c r="P572">
        <v>0</v>
      </c>
      <c r="Q572">
        <v>28</v>
      </c>
      <c r="R572">
        <v>8</v>
      </c>
    </row>
    <row r="573" spans="1:18">
      <c r="A573" t="s">
        <v>1563</v>
      </c>
      <c r="B573" t="s">
        <v>671</v>
      </c>
      <c r="C573">
        <v>1</v>
      </c>
      <c r="D573">
        <f>YEAR(Table13[[#This Row],[release_date]])</f>
        <v>2022</v>
      </c>
      <c r="E573">
        <f>MONTH(Table13[[#This Row],[release_date]])</f>
        <v>7</v>
      </c>
      <c r="F573">
        <f>DAY(Table13[[#This Row],[release_date]])</f>
        <v>14</v>
      </c>
      <c r="G573" s="3">
        <v>44756</v>
      </c>
      <c r="H573">
        <v>247689123</v>
      </c>
      <c r="I573" t="s">
        <v>59</v>
      </c>
      <c r="J573" t="s">
        <v>16</v>
      </c>
      <c r="K573" t="str">
        <f>LEFT(Table13[[#This Row],[mode]],3)</f>
        <v>Maj</v>
      </c>
      <c r="L573" s="2">
        <v>72.065723990523651</v>
      </c>
      <c r="M573">
        <v>92</v>
      </c>
      <c r="N573">
        <v>77</v>
      </c>
      <c r="O573">
        <v>9</v>
      </c>
      <c r="P573">
        <v>0</v>
      </c>
      <c r="Q573">
        <v>8</v>
      </c>
      <c r="R573">
        <v>11</v>
      </c>
    </row>
    <row r="574" spans="1:18">
      <c r="A574" t="s">
        <v>298</v>
      </c>
      <c r="B574" t="s">
        <v>299</v>
      </c>
      <c r="C574">
        <v>1</v>
      </c>
      <c r="D574">
        <f>YEAR(Table13[[#This Row],[release_date]])</f>
        <v>2012</v>
      </c>
      <c r="E574">
        <f>MONTH(Table13[[#This Row],[release_date]])</f>
        <v>12</v>
      </c>
      <c r="F574">
        <f>DAY(Table13[[#This Row],[release_date]])</f>
        <v>5</v>
      </c>
      <c r="G574" s="3">
        <v>41248</v>
      </c>
      <c r="H574">
        <v>1481349984</v>
      </c>
      <c r="I574" t="s">
        <v>21</v>
      </c>
      <c r="J574" t="s">
        <v>16</v>
      </c>
      <c r="K574" t="str">
        <f>LEFT(Table13[[#This Row],[mode]],3)</f>
        <v>Maj</v>
      </c>
      <c r="L574" s="2">
        <v>73.22181491300357</v>
      </c>
      <c r="M574">
        <v>87</v>
      </c>
      <c r="N574">
        <v>70</v>
      </c>
      <c r="O574">
        <v>6</v>
      </c>
      <c r="P574">
        <v>0</v>
      </c>
      <c r="Q574">
        <v>28</v>
      </c>
      <c r="R574">
        <v>5</v>
      </c>
    </row>
    <row r="575" spans="1:18">
      <c r="A575" t="s">
        <v>307</v>
      </c>
      <c r="B575" t="s">
        <v>308</v>
      </c>
      <c r="C575">
        <v>1</v>
      </c>
      <c r="D575">
        <f>YEAR(Table13[[#This Row],[release_date]])</f>
        <v>2019</v>
      </c>
      <c r="E575">
        <f>MONTH(Table13[[#This Row],[release_date]])</f>
        <v>10</v>
      </c>
      <c r="F575">
        <f>DAY(Table13[[#This Row],[release_date]])</f>
        <v>4</v>
      </c>
      <c r="G575" s="3">
        <v>43742</v>
      </c>
      <c r="H575">
        <v>929964809</v>
      </c>
      <c r="I575" t="s">
        <v>24</v>
      </c>
      <c r="J575" t="s">
        <v>27</v>
      </c>
      <c r="K575" t="str">
        <f>LEFT(Table13[[#This Row],[mode]],3)</f>
        <v>Min</v>
      </c>
      <c r="L575" s="2">
        <v>73.295129040039143</v>
      </c>
      <c r="M575">
        <v>31</v>
      </c>
      <c r="N575">
        <v>69</v>
      </c>
      <c r="O575">
        <v>6</v>
      </c>
      <c r="P575">
        <v>0</v>
      </c>
      <c r="Q575">
        <v>11</v>
      </c>
      <c r="R575">
        <v>4</v>
      </c>
    </row>
    <row r="576" spans="1:18">
      <c r="A576" t="s">
        <v>323</v>
      </c>
      <c r="B576" t="s">
        <v>324</v>
      </c>
      <c r="C576">
        <v>2</v>
      </c>
      <c r="D576">
        <f>YEAR(Table13[[#This Row],[release_date]])</f>
        <v>2011</v>
      </c>
      <c r="E576">
        <f>MONTH(Table13[[#This Row],[release_date]])</f>
        <v>1</v>
      </c>
      <c r="F576">
        <f>DAY(Table13[[#This Row],[release_date]])</f>
        <v>1</v>
      </c>
      <c r="G576" s="3">
        <v>40544</v>
      </c>
      <c r="H576">
        <v>1235005533</v>
      </c>
      <c r="I576" t="s">
        <v>1602</v>
      </c>
      <c r="J576" t="s">
        <v>16</v>
      </c>
      <c r="K576" t="str">
        <f>LEFT(Table13[[#This Row],[mode]],3)</f>
        <v>Maj</v>
      </c>
      <c r="L576" s="2">
        <v>73.490892614832376</v>
      </c>
      <c r="M576">
        <v>60</v>
      </c>
      <c r="N576">
        <v>77</v>
      </c>
      <c r="O576">
        <v>3</v>
      </c>
      <c r="P576">
        <v>0</v>
      </c>
      <c r="Q576">
        <v>11</v>
      </c>
      <c r="R576">
        <v>4</v>
      </c>
    </row>
    <row r="577" spans="1:18">
      <c r="A577" t="s">
        <v>397</v>
      </c>
      <c r="B577" t="s">
        <v>398</v>
      </c>
      <c r="C577">
        <v>2</v>
      </c>
      <c r="D577">
        <f>YEAR(Table13[[#This Row],[release_date]])</f>
        <v>2023</v>
      </c>
      <c r="E577">
        <f>MONTH(Table13[[#This Row],[release_date]])</f>
        <v>6</v>
      </c>
      <c r="F577">
        <f>DAY(Table13[[#This Row],[release_date]])</f>
        <v>2</v>
      </c>
      <c r="G577" s="3">
        <v>45079</v>
      </c>
      <c r="H577">
        <v>43522589</v>
      </c>
      <c r="I577" t="s">
        <v>1601</v>
      </c>
      <c r="J577" t="s">
        <v>27</v>
      </c>
      <c r="K577" t="str">
        <f>LEFT(Table13[[#This Row],[mode]],3)</f>
        <v>Min</v>
      </c>
      <c r="L577" s="2">
        <v>73.954059765445422</v>
      </c>
      <c r="M577">
        <v>45</v>
      </c>
      <c r="N577">
        <v>62</v>
      </c>
      <c r="O577">
        <v>28</v>
      </c>
      <c r="P577">
        <v>0</v>
      </c>
      <c r="Q577">
        <v>13</v>
      </c>
      <c r="R577">
        <v>13</v>
      </c>
    </row>
    <row r="578" spans="1:18">
      <c r="A578" t="s">
        <v>443</v>
      </c>
      <c r="B578" t="s">
        <v>23</v>
      </c>
      <c r="C578">
        <v>1</v>
      </c>
      <c r="D578">
        <f>YEAR(Table13[[#This Row],[release_date]])</f>
        <v>2022</v>
      </c>
      <c r="E578">
        <f>MONTH(Table13[[#This Row],[release_date]])</f>
        <v>10</v>
      </c>
      <c r="F578">
        <f>DAY(Table13[[#This Row],[release_date]])</f>
        <v>21</v>
      </c>
      <c r="G578" s="3">
        <v>44855</v>
      </c>
      <c r="H578">
        <v>488386797</v>
      </c>
      <c r="I578" t="s">
        <v>1601</v>
      </c>
      <c r="J578" t="s">
        <v>16</v>
      </c>
      <c r="K578" t="str">
        <f>LEFT(Table13[[#This Row],[mode]],3)</f>
        <v>Maj</v>
      </c>
      <c r="L578" s="2">
        <v>73.392344861716722</v>
      </c>
      <c r="M578">
        <v>10</v>
      </c>
      <c r="N578">
        <v>44</v>
      </c>
      <c r="O578">
        <v>26</v>
      </c>
      <c r="P578">
        <v>0</v>
      </c>
      <c r="Q578">
        <v>16</v>
      </c>
      <c r="R578">
        <v>8</v>
      </c>
    </row>
    <row r="579" spans="1:18">
      <c r="A579" t="s">
        <v>549</v>
      </c>
      <c r="B579" t="s">
        <v>550</v>
      </c>
      <c r="C579">
        <v>2</v>
      </c>
      <c r="D579">
        <f>YEAR(Table13[[#This Row],[release_date]])</f>
        <v>2023</v>
      </c>
      <c r="E579">
        <f>MONTH(Table13[[#This Row],[release_date]])</f>
        <v>4</v>
      </c>
      <c r="F579">
        <f>DAY(Table13[[#This Row],[release_date]])</f>
        <v>7</v>
      </c>
      <c r="G579" s="3">
        <v>45023</v>
      </c>
      <c r="H579">
        <v>95816024</v>
      </c>
      <c r="I579" t="s">
        <v>59</v>
      </c>
      <c r="J579" t="s">
        <v>27</v>
      </c>
      <c r="K579" t="str">
        <f>LEFT(Table13[[#This Row],[mode]],3)</f>
        <v>Min</v>
      </c>
      <c r="L579" s="2">
        <v>73.116730741189173</v>
      </c>
      <c r="M579">
        <v>44</v>
      </c>
      <c r="N579">
        <v>57</v>
      </c>
      <c r="O579">
        <v>39</v>
      </c>
      <c r="P579">
        <v>0</v>
      </c>
      <c r="Q579">
        <v>32</v>
      </c>
      <c r="R579">
        <v>6</v>
      </c>
    </row>
    <row r="580" spans="1:18">
      <c r="A580" t="s">
        <v>558</v>
      </c>
      <c r="B580" t="s">
        <v>559</v>
      </c>
      <c r="C580">
        <v>1</v>
      </c>
      <c r="D580">
        <f>YEAR(Table13[[#This Row],[release_date]])</f>
        <v>2023</v>
      </c>
      <c r="E580">
        <f>MONTH(Table13[[#This Row],[release_date]])</f>
        <v>3</v>
      </c>
      <c r="F580">
        <f>DAY(Table13[[#This Row],[release_date]])</f>
        <v>25</v>
      </c>
      <c r="G580" s="3">
        <v>45010</v>
      </c>
      <c r="H580">
        <v>52722996</v>
      </c>
      <c r="I580" t="s">
        <v>59</v>
      </c>
      <c r="J580" t="s">
        <v>16</v>
      </c>
      <c r="K580" t="str">
        <f>LEFT(Table13[[#This Row],[mode]],3)</f>
        <v>Maj</v>
      </c>
      <c r="L580" s="2">
        <v>73.828354432929657</v>
      </c>
      <c r="M580">
        <v>22</v>
      </c>
      <c r="N580">
        <v>86</v>
      </c>
      <c r="O580">
        <v>31</v>
      </c>
      <c r="P580">
        <v>0</v>
      </c>
      <c r="Q580">
        <v>12</v>
      </c>
      <c r="R580">
        <v>4</v>
      </c>
    </row>
    <row r="581" spans="1:18">
      <c r="A581" t="s">
        <v>577</v>
      </c>
      <c r="B581" t="s">
        <v>76</v>
      </c>
      <c r="C581">
        <v>1</v>
      </c>
      <c r="D581">
        <f>YEAR(Table13[[#This Row],[release_date]])</f>
        <v>2022</v>
      </c>
      <c r="E581">
        <f>MONTH(Table13[[#This Row],[release_date]])</f>
        <v>5</v>
      </c>
      <c r="F581">
        <f>DAY(Table13[[#This Row],[release_date]])</f>
        <v>13</v>
      </c>
      <c r="G581" s="3">
        <v>44694</v>
      </c>
      <c r="H581">
        <v>367814306</v>
      </c>
      <c r="I581" t="s">
        <v>24</v>
      </c>
      <c r="J581" t="s">
        <v>16</v>
      </c>
      <c r="K581" t="str">
        <f>LEFT(Table13[[#This Row],[mode]],3)</f>
        <v>Maj</v>
      </c>
      <c r="L581" s="2">
        <v>73.893516825172924</v>
      </c>
      <c r="M581">
        <v>64</v>
      </c>
      <c r="N581">
        <v>85</v>
      </c>
      <c r="O581">
        <v>25</v>
      </c>
      <c r="P581">
        <v>0</v>
      </c>
      <c r="Q581">
        <v>61</v>
      </c>
      <c r="R581">
        <v>3</v>
      </c>
    </row>
    <row r="582" spans="1:18">
      <c r="A582" t="s">
        <v>625</v>
      </c>
      <c r="B582" t="s">
        <v>626</v>
      </c>
      <c r="C582">
        <v>1</v>
      </c>
      <c r="D582">
        <f>YEAR(Table13[[#This Row],[release_date]])</f>
        <v>2022</v>
      </c>
      <c r="E582">
        <f>MONTH(Table13[[#This Row],[release_date]])</f>
        <v>10</v>
      </c>
      <c r="F582">
        <f>DAY(Table13[[#This Row],[release_date]])</f>
        <v>31</v>
      </c>
      <c r="G582" s="3">
        <v>44865</v>
      </c>
      <c r="H582">
        <v>303216294</v>
      </c>
      <c r="I582" t="s">
        <v>1605</v>
      </c>
      <c r="J582" t="s">
        <v>16</v>
      </c>
      <c r="K582" t="str">
        <f>LEFT(Table13[[#This Row],[mode]],3)</f>
        <v>Maj</v>
      </c>
      <c r="L582" s="2">
        <v>73.180269118955479</v>
      </c>
      <c r="M582">
        <v>65</v>
      </c>
      <c r="N582">
        <v>79</v>
      </c>
      <c r="O582">
        <v>5</v>
      </c>
      <c r="P582">
        <v>2</v>
      </c>
      <c r="Q582">
        <v>11</v>
      </c>
      <c r="R582">
        <v>6</v>
      </c>
    </row>
    <row r="583" spans="1:18">
      <c r="A583" t="s">
        <v>665</v>
      </c>
      <c r="B583" t="s">
        <v>666</v>
      </c>
      <c r="C583">
        <v>2</v>
      </c>
      <c r="D583">
        <f>YEAR(Table13[[#This Row],[release_date]])</f>
        <v>2022</v>
      </c>
      <c r="E583">
        <f>MONTH(Table13[[#This Row],[release_date]])</f>
        <v>10</v>
      </c>
      <c r="F583">
        <f>DAY(Table13[[#This Row],[release_date]])</f>
        <v>20</v>
      </c>
      <c r="G583" s="3">
        <v>44854</v>
      </c>
      <c r="H583">
        <v>236857112</v>
      </c>
      <c r="I583" t="s">
        <v>15</v>
      </c>
      <c r="J583" t="s">
        <v>16</v>
      </c>
      <c r="K583" t="str">
        <f>LEFT(Table13[[#This Row],[mode]],3)</f>
        <v>Maj</v>
      </c>
      <c r="L583" s="2">
        <v>73.780033768240813</v>
      </c>
      <c r="M583">
        <v>88</v>
      </c>
      <c r="N583">
        <v>57</v>
      </c>
      <c r="O583">
        <v>56</v>
      </c>
      <c r="P583">
        <v>0</v>
      </c>
      <c r="Q583">
        <v>5</v>
      </c>
      <c r="R583">
        <v>2</v>
      </c>
    </row>
    <row r="584" spans="1:18">
      <c r="A584" t="s">
        <v>818</v>
      </c>
      <c r="B584" t="s">
        <v>819</v>
      </c>
      <c r="C584">
        <v>2</v>
      </c>
      <c r="D584">
        <f>YEAR(Table13[[#This Row],[release_date]])</f>
        <v>2022</v>
      </c>
      <c r="E584">
        <f>MONTH(Table13[[#This Row],[release_date]])</f>
        <v>12</v>
      </c>
      <c r="F584">
        <f>DAY(Table13[[#This Row],[release_date]])</f>
        <v>8</v>
      </c>
      <c r="G584" s="3">
        <v>44903</v>
      </c>
      <c r="H584">
        <v>94005786</v>
      </c>
      <c r="I584" t="s">
        <v>1601</v>
      </c>
      <c r="J584" t="s">
        <v>27</v>
      </c>
      <c r="K584" t="str">
        <f>LEFT(Table13[[#This Row],[mode]],3)</f>
        <v>Min</v>
      </c>
      <c r="L584" s="2">
        <v>73.009515490767413</v>
      </c>
      <c r="M584">
        <v>71</v>
      </c>
      <c r="N584">
        <v>69</v>
      </c>
      <c r="O584">
        <v>53</v>
      </c>
      <c r="P584">
        <v>0</v>
      </c>
      <c r="Q584">
        <v>32</v>
      </c>
      <c r="R584">
        <v>9</v>
      </c>
    </row>
    <row r="585" spans="1:18">
      <c r="A585" t="s">
        <v>848</v>
      </c>
      <c r="B585" t="s">
        <v>849</v>
      </c>
      <c r="C585">
        <v>3</v>
      </c>
      <c r="D585">
        <f>YEAR(Table13[[#This Row],[release_date]])</f>
        <v>1958</v>
      </c>
      <c r="E585">
        <f>MONTH(Table13[[#This Row],[release_date]])</f>
        <v>1</v>
      </c>
      <c r="F585">
        <f>DAY(Table13[[#This Row],[release_date]])</f>
        <v>1</v>
      </c>
      <c r="G585" s="3">
        <v>21186</v>
      </c>
      <c r="H585">
        <v>295998468</v>
      </c>
      <c r="I585" t="s">
        <v>59</v>
      </c>
      <c r="J585" t="s">
        <v>16</v>
      </c>
      <c r="K585" t="str">
        <f>LEFT(Table13[[#This Row],[mode]],3)</f>
        <v>Maj</v>
      </c>
      <c r="L585" s="2">
        <v>73.058363003411515</v>
      </c>
      <c r="M585">
        <v>72</v>
      </c>
      <c r="N585">
        <v>32</v>
      </c>
      <c r="O585">
        <v>77</v>
      </c>
      <c r="P585">
        <v>0</v>
      </c>
      <c r="Q585">
        <v>15</v>
      </c>
      <c r="R585">
        <v>5</v>
      </c>
    </row>
    <row r="586" spans="1:18">
      <c r="A586" t="s">
        <v>959</v>
      </c>
      <c r="B586" t="s">
        <v>960</v>
      </c>
      <c r="C586">
        <v>2</v>
      </c>
      <c r="D586">
        <f>YEAR(Table13[[#This Row],[release_date]])</f>
        <v>2021</v>
      </c>
      <c r="E586">
        <f>MONTH(Table13[[#This Row],[release_date]])</f>
        <v>8</v>
      </c>
      <c r="F586">
        <f>DAY(Table13[[#This Row],[release_date]])</f>
        <v>3</v>
      </c>
      <c r="G586" s="3">
        <v>44411</v>
      </c>
      <c r="H586">
        <v>673801126</v>
      </c>
      <c r="I586" t="s">
        <v>1602</v>
      </c>
      <c r="J586" t="s">
        <v>16</v>
      </c>
      <c r="K586" t="str">
        <f>LEFT(Table13[[#This Row],[mode]],3)</f>
        <v>Maj</v>
      </c>
      <c r="L586" s="2">
        <v>73.267370385339561</v>
      </c>
      <c r="M586">
        <v>79</v>
      </c>
      <c r="N586">
        <v>86</v>
      </c>
      <c r="O586">
        <v>42</v>
      </c>
      <c r="P586">
        <v>0</v>
      </c>
      <c r="Q586">
        <v>7</v>
      </c>
      <c r="R586">
        <v>18</v>
      </c>
    </row>
    <row r="587" spans="1:18">
      <c r="A587" t="s">
        <v>974</v>
      </c>
      <c r="B587" t="s">
        <v>869</v>
      </c>
      <c r="C587">
        <v>2</v>
      </c>
      <c r="D587">
        <f>YEAR(Table13[[#This Row],[release_date]])</f>
        <v>2020</v>
      </c>
      <c r="E587">
        <f>MONTH(Table13[[#This Row],[release_date]])</f>
        <v>10</v>
      </c>
      <c r="F587">
        <f>DAY(Table13[[#This Row],[release_date]])</f>
        <v>30</v>
      </c>
      <c r="G587" s="3">
        <v>44134</v>
      </c>
      <c r="H587">
        <v>1763363713</v>
      </c>
      <c r="I587" t="s">
        <v>86</v>
      </c>
      <c r="J587" t="s">
        <v>27</v>
      </c>
      <c r="K587" t="str">
        <f>LEFT(Table13[[#This Row],[mode]],3)</f>
        <v>Min</v>
      </c>
      <c r="L587" s="2">
        <v>73.814403087652494</v>
      </c>
      <c r="M587">
        <v>14</v>
      </c>
      <c r="N587">
        <v>57</v>
      </c>
      <c r="O587">
        <v>40</v>
      </c>
      <c r="P587">
        <v>0</v>
      </c>
      <c r="Q587">
        <v>11</v>
      </c>
      <c r="R587">
        <v>5</v>
      </c>
    </row>
    <row r="588" spans="1:18">
      <c r="A588" t="s">
        <v>979</v>
      </c>
      <c r="B588" t="s">
        <v>980</v>
      </c>
      <c r="C588">
        <v>3</v>
      </c>
      <c r="D588">
        <f>YEAR(Table13[[#This Row],[release_date]])</f>
        <v>2021</v>
      </c>
      <c r="E588">
        <f>MONTH(Table13[[#This Row],[release_date]])</f>
        <v>9</v>
      </c>
      <c r="F588">
        <f>DAY(Table13[[#This Row],[release_date]])</f>
        <v>8</v>
      </c>
      <c r="G588" s="3">
        <v>44447</v>
      </c>
      <c r="H588">
        <v>436695353</v>
      </c>
      <c r="I588" t="s">
        <v>24</v>
      </c>
      <c r="J588" t="s">
        <v>27</v>
      </c>
      <c r="K588" t="str">
        <f>LEFT(Table13[[#This Row],[mode]],3)</f>
        <v>Min</v>
      </c>
      <c r="L588" s="2">
        <v>73.023975113338636</v>
      </c>
      <c r="M588">
        <v>60</v>
      </c>
      <c r="N588">
        <v>85</v>
      </c>
      <c r="O588">
        <v>17</v>
      </c>
      <c r="P588">
        <v>0</v>
      </c>
      <c r="Q588">
        <v>24</v>
      </c>
      <c r="R588">
        <v>5</v>
      </c>
    </row>
    <row r="589" spans="1:18">
      <c r="A589" t="s">
        <v>1037</v>
      </c>
      <c r="B589" t="s">
        <v>222</v>
      </c>
      <c r="C589">
        <v>1</v>
      </c>
      <c r="D589">
        <f>YEAR(Table13[[#This Row],[release_date]])</f>
        <v>2010</v>
      </c>
      <c r="E589">
        <f>MONTH(Table13[[#This Row],[release_date]])</f>
        <v>11</v>
      </c>
      <c r="F589">
        <f>DAY(Table13[[#This Row],[release_date]])</f>
        <v>29</v>
      </c>
      <c r="G589" s="3">
        <v>40511</v>
      </c>
      <c r="H589">
        <v>1472799873</v>
      </c>
      <c r="I589" t="s">
        <v>1605</v>
      </c>
      <c r="J589" t="s">
        <v>16</v>
      </c>
      <c r="K589" t="str">
        <f>LEFT(Table13[[#This Row],[mode]],3)</f>
        <v>Maj</v>
      </c>
      <c r="L589" s="2">
        <v>73.018432451911622</v>
      </c>
      <c r="M589">
        <v>52</v>
      </c>
      <c r="N589">
        <v>76</v>
      </c>
      <c r="O589">
        <v>13</v>
      </c>
      <c r="P589">
        <v>0</v>
      </c>
      <c r="Q589">
        <v>5</v>
      </c>
      <c r="R589">
        <v>3</v>
      </c>
    </row>
    <row r="590" spans="1:18">
      <c r="A590" t="s">
        <v>1047</v>
      </c>
      <c r="B590" t="s">
        <v>800</v>
      </c>
      <c r="C590">
        <v>1</v>
      </c>
      <c r="D590">
        <f>YEAR(Table13[[#This Row],[release_date]])</f>
        <v>2020</v>
      </c>
      <c r="E590">
        <f>MONTH(Table13[[#This Row],[release_date]])</f>
        <v>10</v>
      </c>
      <c r="F590">
        <f>DAY(Table13[[#This Row],[release_date]])</f>
        <v>23</v>
      </c>
      <c r="G590" s="3">
        <v>44127</v>
      </c>
      <c r="H590">
        <v>1252563873</v>
      </c>
      <c r="J590" t="s">
        <v>16</v>
      </c>
      <c r="K590" t="str">
        <f>LEFT(Table13[[#This Row],[mode]],3)</f>
        <v>Maj</v>
      </c>
      <c r="L590" s="2">
        <v>73.110971006295131</v>
      </c>
      <c r="M590">
        <v>66</v>
      </c>
      <c r="N590">
        <v>80</v>
      </c>
      <c r="O590">
        <v>44</v>
      </c>
      <c r="P590">
        <v>0</v>
      </c>
      <c r="Q590">
        <v>9</v>
      </c>
      <c r="R590">
        <v>12</v>
      </c>
    </row>
    <row r="591" spans="1:18">
      <c r="A591" t="s">
        <v>1059</v>
      </c>
      <c r="B591" t="s">
        <v>1060</v>
      </c>
      <c r="C591">
        <v>1</v>
      </c>
      <c r="D591">
        <f>YEAR(Table13[[#This Row],[release_date]])</f>
        <v>2016</v>
      </c>
      <c r="E591">
        <f>MONTH(Table13[[#This Row],[release_date]])</f>
        <v>4</v>
      </c>
      <c r="F591">
        <f>DAY(Table13[[#This Row],[release_date]])</f>
        <v>20</v>
      </c>
      <c r="G591" s="3">
        <v>42480</v>
      </c>
      <c r="H591">
        <v>156658366</v>
      </c>
      <c r="I591" t="s">
        <v>86</v>
      </c>
      <c r="J591" t="s">
        <v>27</v>
      </c>
      <c r="K591" t="str">
        <f>LEFT(Table13[[#This Row],[mode]],3)</f>
        <v>Min</v>
      </c>
      <c r="L591" s="2">
        <v>73.124960488763776</v>
      </c>
      <c r="M591">
        <v>31</v>
      </c>
      <c r="N591">
        <v>45</v>
      </c>
      <c r="O591">
        <v>85</v>
      </c>
      <c r="P591">
        <v>24</v>
      </c>
      <c r="Q591">
        <v>11</v>
      </c>
      <c r="R591">
        <v>3</v>
      </c>
    </row>
    <row r="592" spans="1:18">
      <c r="A592" t="s">
        <v>1078</v>
      </c>
      <c r="B592" t="s">
        <v>1079</v>
      </c>
      <c r="C592">
        <v>3</v>
      </c>
      <c r="D592">
        <f>YEAR(Table13[[#This Row],[release_date]])</f>
        <v>2021</v>
      </c>
      <c r="E592">
        <f>MONTH(Table13[[#This Row],[release_date]])</f>
        <v>10</v>
      </c>
      <c r="F592">
        <f>DAY(Table13[[#This Row],[release_date]])</f>
        <v>27</v>
      </c>
      <c r="G592" s="3">
        <v>44496</v>
      </c>
      <c r="H592">
        <v>1223481149</v>
      </c>
      <c r="I592" t="s">
        <v>59</v>
      </c>
      <c r="J592" t="s">
        <v>16</v>
      </c>
      <c r="K592" t="str">
        <f>LEFT(Table13[[#This Row],[mode]],3)</f>
        <v>Maj</v>
      </c>
      <c r="L592" s="2">
        <v>73.345285300292545</v>
      </c>
      <c r="M592">
        <v>54</v>
      </c>
      <c r="N592">
        <v>74</v>
      </c>
      <c r="O592">
        <v>23</v>
      </c>
      <c r="P592">
        <v>0</v>
      </c>
      <c r="Q592">
        <v>41</v>
      </c>
      <c r="R592">
        <v>23</v>
      </c>
    </row>
    <row r="593" spans="1:18">
      <c r="A593" t="s">
        <v>1185</v>
      </c>
      <c r="B593" t="s">
        <v>1186</v>
      </c>
      <c r="C593">
        <v>2</v>
      </c>
      <c r="D593">
        <f>YEAR(Table13[[#This Row],[release_date]])</f>
        <v>2021</v>
      </c>
      <c r="E593">
        <f>MONTH(Table13[[#This Row],[release_date]])</f>
        <v>10</v>
      </c>
      <c r="F593">
        <f>DAY(Table13[[#This Row],[release_date]])</f>
        <v>22</v>
      </c>
      <c r="G593" s="3">
        <v>44491</v>
      </c>
      <c r="H593">
        <v>209768491</v>
      </c>
      <c r="I593" t="s">
        <v>38</v>
      </c>
      <c r="J593" t="s">
        <v>27</v>
      </c>
      <c r="K593" t="str">
        <f>LEFT(Table13[[#This Row],[mode]],3)</f>
        <v>Min</v>
      </c>
      <c r="L593" s="2">
        <v>73.786168958116306</v>
      </c>
      <c r="M593">
        <v>37</v>
      </c>
      <c r="N593">
        <v>74</v>
      </c>
      <c r="O593">
        <v>28</v>
      </c>
      <c r="P593">
        <v>0</v>
      </c>
      <c r="Q593">
        <v>14</v>
      </c>
      <c r="R593">
        <v>6</v>
      </c>
    </row>
    <row r="594" spans="1:18">
      <c r="A594" t="s">
        <v>1201</v>
      </c>
      <c r="B594" t="s">
        <v>1202</v>
      </c>
      <c r="C594">
        <v>2</v>
      </c>
      <c r="D594">
        <f>YEAR(Table13[[#This Row],[release_date]])</f>
        <v>2022</v>
      </c>
      <c r="E594">
        <f>MONTH(Table13[[#This Row],[release_date]])</f>
        <v>1</v>
      </c>
      <c r="F594">
        <f>DAY(Table13[[#This Row],[release_date]])</f>
        <v>14</v>
      </c>
      <c r="G594" s="3">
        <v>44575</v>
      </c>
      <c r="H594">
        <v>291709698</v>
      </c>
      <c r="J594" t="s">
        <v>27</v>
      </c>
      <c r="K594" t="str">
        <f>LEFT(Table13[[#This Row],[mode]],3)</f>
        <v>Min</v>
      </c>
      <c r="L594" s="2">
        <v>73.123294568019773</v>
      </c>
      <c r="M594">
        <v>68</v>
      </c>
      <c r="N594">
        <v>83</v>
      </c>
      <c r="O594">
        <v>55</v>
      </c>
      <c r="P594">
        <v>0</v>
      </c>
      <c r="Q594">
        <v>90</v>
      </c>
      <c r="R594">
        <v>7</v>
      </c>
    </row>
    <row r="595" spans="1:18">
      <c r="A595" t="s">
        <v>1363</v>
      </c>
      <c r="B595" t="s">
        <v>1364</v>
      </c>
      <c r="C595">
        <v>2</v>
      </c>
      <c r="D595">
        <f>YEAR(Table13[[#This Row],[release_date]])</f>
        <v>2022</v>
      </c>
      <c r="E595">
        <f>MONTH(Table13[[#This Row],[release_date]])</f>
        <v>5</v>
      </c>
      <c r="F595">
        <f>DAY(Table13[[#This Row],[release_date]])</f>
        <v>13</v>
      </c>
      <c r="G595" s="3">
        <v>44694</v>
      </c>
      <c r="H595">
        <v>58687425</v>
      </c>
      <c r="I595" t="s">
        <v>24</v>
      </c>
      <c r="J595" t="s">
        <v>16</v>
      </c>
      <c r="K595" t="str">
        <f>LEFT(Table13[[#This Row],[mode]],3)</f>
        <v>Maj</v>
      </c>
      <c r="L595" s="2">
        <v>73.577247512066876</v>
      </c>
      <c r="M595">
        <v>26</v>
      </c>
      <c r="N595">
        <v>54</v>
      </c>
      <c r="O595">
        <v>30</v>
      </c>
      <c r="P595">
        <v>0</v>
      </c>
      <c r="Q595">
        <v>34</v>
      </c>
      <c r="R595">
        <v>32</v>
      </c>
    </row>
    <row r="596" spans="1:18">
      <c r="A596" t="s">
        <v>1397</v>
      </c>
      <c r="B596" t="s">
        <v>387</v>
      </c>
      <c r="C596">
        <v>1</v>
      </c>
      <c r="D596">
        <f>YEAR(Table13[[#This Row],[release_date]])</f>
        <v>2021</v>
      </c>
      <c r="E596">
        <f>MONTH(Table13[[#This Row],[release_date]])</f>
        <v>12</v>
      </c>
      <c r="F596">
        <f>DAY(Table13[[#This Row],[release_date]])</f>
        <v>24</v>
      </c>
      <c r="G596" s="3">
        <v>44554</v>
      </c>
      <c r="H596">
        <v>65719930</v>
      </c>
      <c r="I596" t="s">
        <v>1602</v>
      </c>
      <c r="J596" t="s">
        <v>27</v>
      </c>
      <c r="K596" t="str">
        <f>LEFT(Table13[[#This Row],[mode]],3)</f>
        <v>Min</v>
      </c>
      <c r="L596" s="2">
        <v>73.990215274999542</v>
      </c>
      <c r="M596">
        <v>59</v>
      </c>
      <c r="N596">
        <v>81</v>
      </c>
      <c r="O596">
        <v>13</v>
      </c>
      <c r="P596">
        <v>0</v>
      </c>
      <c r="Q596">
        <v>9</v>
      </c>
      <c r="R596">
        <v>6</v>
      </c>
    </row>
    <row r="597" spans="1:18">
      <c r="A597" t="s">
        <v>1431</v>
      </c>
      <c r="B597" t="s">
        <v>1432</v>
      </c>
      <c r="C597">
        <v>1</v>
      </c>
      <c r="D597">
        <f>YEAR(Table13[[#This Row],[release_date]])</f>
        <v>1982</v>
      </c>
      <c r="E597">
        <f>MONTH(Table13[[#This Row],[release_date]])</f>
        <v>1</v>
      </c>
      <c r="F597">
        <f>DAY(Table13[[#This Row],[release_date]])</f>
        <v>1</v>
      </c>
      <c r="G597" s="3">
        <v>29952</v>
      </c>
      <c r="H597">
        <v>195918494</v>
      </c>
      <c r="I597" t="s">
        <v>59</v>
      </c>
      <c r="J597" t="s">
        <v>16</v>
      </c>
      <c r="K597" t="str">
        <f>LEFT(Table13[[#This Row],[mode]],3)</f>
        <v>Maj</v>
      </c>
      <c r="L597" s="2">
        <v>73.653224822441402</v>
      </c>
      <c r="M597">
        <v>88</v>
      </c>
      <c r="N597">
        <v>67</v>
      </c>
      <c r="O597">
        <v>20</v>
      </c>
      <c r="P597">
        <v>0</v>
      </c>
      <c r="Q597">
        <v>32</v>
      </c>
      <c r="R597">
        <v>5</v>
      </c>
    </row>
    <row r="598" spans="1:18">
      <c r="A598" t="s">
        <v>1471</v>
      </c>
      <c r="B598" t="s">
        <v>1472</v>
      </c>
      <c r="C598">
        <v>1</v>
      </c>
      <c r="D598">
        <f>YEAR(Table13[[#This Row],[release_date]])</f>
        <v>2022</v>
      </c>
      <c r="E598">
        <f>MONTH(Table13[[#This Row],[release_date]])</f>
        <v>6</v>
      </c>
      <c r="F598">
        <f>DAY(Table13[[#This Row],[release_date]])</f>
        <v>10</v>
      </c>
      <c r="G598" s="3">
        <v>44722</v>
      </c>
      <c r="H598">
        <v>221752937</v>
      </c>
      <c r="I598" t="s">
        <v>1602</v>
      </c>
      <c r="J598" t="s">
        <v>16</v>
      </c>
      <c r="K598" t="str">
        <f>LEFT(Table13[[#This Row],[mode]],3)</f>
        <v>Maj</v>
      </c>
      <c r="L598" s="2">
        <v>73.59333681269932</v>
      </c>
      <c r="M598">
        <v>62</v>
      </c>
      <c r="N598">
        <v>75</v>
      </c>
      <c r="O598">
        <v>0</v>
      </c>
      <c r="P598">
        <v>0</v>
      </c>
      <c r="Q598">
        <v>34</v>
      </c>
      <c r="R598">
        <v>8</v>
      </c>
    </row>
    <row r="599" spans="1:18">
      <c r="A599" t="s">
        <v>1559</v>
      </c>
      <c r="B599" t="s">
        <v>259</v>
      </c>
      <c r="C599">
        <v>1</v>
      </c>
      <c r="D599">
        <f>YEAR(Table13[[#This Row],[release_date]])</f>
        <v>2022</v>
      </c>
      <c r="E599">
        <f>MONTH(Table13[[#This Row],[release_date]])</f>
        <v>10</v>
      </c>
      <c r="F599">
        <f>DAY(Table13[[#This Row],[release_date]])</f>
        <v>17</v>
      </c>
      <c r="G599" s="3">
        <v>44851</v>
      </c>
      <c r="H599">
        <v>170709584</v>
      </c>
      <c r="I599" t="s">
        <v>86</v>
      </c>
      <c r="J599" t="s">
        <v>27</v>
      </c>
      <c r="K599" t="str">
        <f>LEFT(Table13[[#This Row],[mode]],3)</f>
        <v>Min</v>
      </c>
      <c r="L599" s="2">
        <v>73.051840841629357</v>
      </c>
      <c r="M599">
        <v>65</v>
      </c>
      <c r="N599">
        <v>91</v>
      </c>
      <c r="O599">
        <v>4</v>
      </c>
      <c r="P599">
        <v>0</v>
      </c>
      <c r="Q599">
        <v>48</v>
      </c>
      <c r="R599">
        <v>18</v>
      </c>
    </row>
    <row r="600" spans="1:18">
      <c r="A600" t="s">
        <v>1580</v>
      </c>
      <c r="B600" t="s">
        <v>303</v>
      </c>
      <c r="C600">
        <v>2</v>
      </c>
      <c r="D600">
        <f>YEAR(Table13[[#This Row],[release_date]])</f>
        <v>2022</v>
      </c>
      <c r="E600">
        <f>MONTH(Table13[[#This Row],[release_date]])</f>
        <v>11</v>
      </c>
      <c r="F600">
        <f>DAY(Table13[[#This Row],[release_date]])</f>
        <v>4</v>
      </c>
      <c r="G600" s="3">
        <v>44869</v>
      </c>
      <c r="H600">
        <v>141720999</v>
      </c>
      <c r="I600" t="s">
        <v>1602</v>
      </c>
      <c r="J600" t="s">
        <v>16</v>
      </c>
      <c r="K600" t="str">
        <f>LEFT(Table13[[#This Row],[mode]],3)</f>
        <v>Maj</v>
      </c>
      <c r="L600" s="2">
        <v>73.698369246302221</v>
      </c>
      <c r="M600">
        <v>25</v>
      </c>
      <c r="N600">
        <v>61</v>
      </c>
      <c r="O600">
        <v>1</v>
      </c>
      <c r="P600">
        <v>0</v>
      </c>
      <c r="Q600">
        <v>32</v>
      </c>
      <c r="R600">
        <v>7</v>
      </c>
    </row>
    <row r="601" spans="1:18">
      <c r="A601" t="s">
        <v>79</v>
      </c>
      <c r="B601" t="s">
        <v>80</v>
      </c>
      <c r="C601">
        <v>1</v>
      </c>
      <c r="D601">
        <f>YEAR(Table13[[#This Row],[release_date]])</f>
        <v>2023</v>
      </c>
      <c r="E601">
        <f>MONTH(Table13[[#This Row],[release_date]])</f>
        <v>7</v>
      </c>
      <c r="F601">
        <f>DAY(Table13[[#This Row],[release_date]])</f>
        <v>13</v>
      </c>
      <c r="G601" s="3">
        <v>45120</v>
      </c>
      <c r="H601">
        <v>22581161</v>
      </c>
      <c r="I601" t="s">
        <v>21</v>
      </c>
      <c r="J601" t="s">
        <v>27</v>
      </c>
      <c r="K601" t="str">
        <f>LEFT(Table13[[#This Row],[mode]],3)</f>
        <v>Min</v>
      </c>
      <c r="L601" s="2">
        <v>74.797919822866987</v>
      </c>
      <c r="M601">
        <v>35</v>
      </c>
      <c r="N601">
        <v>84</v>
      </c>
      <c r="O601">
        <v>0</v>
      </c>
      <c r="P601">
        <v>0</v>
      </c>
      <c r="Q601">
        <v>11</v>
      </c>
      <c r="R601">
        <v>6</v>
      </c>
    </row>
    <row r="602" spans="1:18">
      <c r="A602" t="s">
        <v>191</v>
      </c>
      <c r="B602" t="s">
        <v>192</v>
      </c>
      <c r="C602">
        <v>1</v>
      </c>
      <c r="D602">
        <f>YEAR(Table13[[#This Row],[release_date]])</f>
        <v>2023</v>
      </c>
      <c r="E602">
        <f>MONTH(Table13[[#This Row],[release_date]])</f>
        <v>3</v>
      </c>
      <c r="F602">
        <f>DAY(Table13[[#This Row],[release_date]])</f>
        <v>17</v>
      </c>
      <c r="G602" s="3">
        <v>45002</v>
      </c>
      <c r="H602">
        <v>95131998</v>
      </c>
      <c r="I602" t="s">
        <v>1602</v>
      </c>
      <c r="J602" t="s">
        <v>27</v>
      </c>
      <c r="K602" t="str">
        <f>LEFT(Table13[[#This Row],[mode]],3)</f>
        <v>Min</v>
      </c>
      <c r="L602" s="2">
        <v>74.270087660142806</v>
      </c>
      <c r="M602">
        <v>76</v>
      </c>
      <c r="N602">
        <v>76</v>
      </c>
      <c r="O602">
        <v>6</v>
      </c>
      <c r="P602">
        <v>0</v>
      </c>
      <c r="Q602">
        <v>10</v>
      </c>
      <c r="R602">
        <v>9</v>
      </c>
    </row>
    <row r="603" spans="1:18">
      <c r="A603" t="s">
        <v>223</v>
      </c>
      <c r="B603" t="s">
        <v>224</v>
      </c>
      <c r="C603">
        <v>2</v>
      </c>
      <c r="D603">
        <f>YEAR(Table13[[#This Row],[release_date]])</f>
        <v>2012</v>
      </c>
      <c r="E603">
        <f>MONTH(Table13[[#This Row],[release_date]])</f>
        <v>1</v>
      </c>
      <c r="F603">
        <f>DAY(Table13[[#This Row],[release_date]])</f>
        <v>1</v>
      </c>
      <c r="G603" s="3">
        <v>40909</v>
      </c>
      <c r="H603">
        <v>1093605526</v>
      </c>
      <c r="I603" t="s">
        <v>86</v>
      </c>
      <c r="J603" t="s">
        <v>27</v>
      </c>
      <c r="K603" t="str">
        <f>LEFT(Table13[[#This Row],[mode]],3)</f>
        <v>Min</v>
      </c>
      <c r="L603" s="2">
        <v>74.094526797281205</v>
      </c>
      <c r="M603">
        <v>37</v>
      </c>
      <c r="N603">
        <v>53</v>
      </c>
      <c r="O603">
        <v>7</v>
      </c>
      <c r="P603">
        <v>0</v>
      </c>
      <c r="Q603">
        <v>21</v>
      </c>
      <c r="R603">
        <v>10</v>
      </c>
    </row>
    <row r="604" spans="1:18">
      <c r="A604" t="s">
        <v>244</v>
      </c>
      <c r="B604" t="s">
        <v>245</v>
      </c>
      <c r="C604">
        <v>1</v>
      </c>
      <c r="D604">
        <f>YEAR(Table13[[#This Row],[release_date]])</f>
        <v>2022</v>
      </c>
      <c r="E604">
        <f>MONTH(Table13[[#This Row],[release_date]])</f>
        <v>7</v>
      </c>
      <c r="F604">
        <f>DAY(Table13[[#This Row],[release_date]])</f>
        <v>15</v>
      </c>
      <c r="G604" s="3">
        <v>44757</v>
      </c>
      <c r="H604">
        <v>342897938</v>
      </c>
      <c r="I604" t="s">
        <v>1605</v>
      </c>
      <c r="J604" t="s">
        <v>16</v>
      </c>
      <c r="K604" t="str">
        <f>LEFT(Table13[[#This Row],[mode]],3)</f>
        <v>Maj</v>
      </c>
      <c r="L604" s="2">
        <v>74.52356084959338</v>
      </c>
      <c r="M604">
        <v>68</v>
      </c>
      <c r="N604">
        <v>68</v>
      </c>
      <c r="O604">
        <v>3</v>
      </c>
      <c r="P604">
        <v>0</v>
      </c>
      <c r="Q604">
        <v>26</v>
      </c>
      <c r="R604">
        <v>4</v>
      </c>
    </row>
    <row r="605" spans="1:18">
      <c r="A605" t="s">
        <v>289</v>
      </c>
      <c r="B605" t="s">
        <v>290</v>
      </c>
      <c r="C605">
        <v>1</v>
      </c>
      <c r="D605">
        <f>YEAR(Table13[[#This Row],[release_date]])</f>
        <v>2023</v>
      </c>
      <c r="E605">
        <f>MONTH(Table13[[#This Row],[release_date]])</f>
        <v>1</v>
      </c>
      <c r="F605">
        <f>DAY(Table13[[#This Row],[release_date]])</f>
        <v>27</v>
      </c>
      <c r="G605" s="3">
        <v>44953</v>
      </c>
      <c r="H605">
        <v>255932395</v>
      </c>
      <c r="I605" t="s">
        <v>59</v>
      </c>
      <c r="J605" t="s">
        <v>27</v>
      </c>
      <c r="K605" t="str">
        <f>LEFT(Table13[[#This Row],[mode]],3)</f>
        <v>Min</v>
      </c>
      <c r="L605" s="2">
        <v>74.675999952525629</v>
      </c>
      <c r="M605">
        <v>96</v>
      </c>
      <c r="N605">
        <v>80</v>
      </c>
      <c r="O605">
        <v>18</v>
      </c>
      <c r="P605">
        <v>0</v>
      </c>
      <c r="Q605">
        <v>5</v>
      </c>
      <c r="R605">
        <v>5</v>
      </c>
    </row>
    <row r="606" spans="1:18">
      <c r="A606" t="s">
        <v>350</v>
      </c>
      <c r="B606" t="s">
        <v>351</v>
      </c>
      <c r="C606">
        <v>1</v>
      </c>
      <c r="D606">
        <f>YEAR(Table13[[#This Row],[release_date]])</f>
        <v>2023</v>
      </c>
      <c r="E606">
        <f>MONTH(Table13[[#This Row],[release_date]])</f>
        <v>5</v>
      </c>
      <c r="F606">
        <f>DAY(Table13[[#This Row],[release_date]])</f>
        <v>19</v>
      </c>
      <c r="G606" s="3">
        <v>45065</v>
      </c>
      <c r="H606">
        <v>47956378</v>
      </c>
      <c r="I606" t="s">
        <v>86</v>
      </c>
      <c r="J606" t="s">
        <v>27</v>
      </c>
      <c r="K606" t="str">
        <f>LEFT(Table13[[#This Row],[mode]],3)</f>
        <v>Min</v>
      </c>
      <c r="L606" s="2">
        <v>74.02194021776954</v>
      </c>
      <c r="M606">
        <v>36</v>
      </c>
      <c r="N606">
        <v>63</v>
      </c>
      <c r="O606">
        <v>26</v>
      </c>
      <c r="P606">
        <v>0</v>
      </c>
      <c r="Q606">
        <v>27</v>
      </c>
      <c r="R606">
        <v>5</v>
      </c>
    </row>
    <row r="607" spans="1:18">
      <c r="A607" t="s">
        <v>365</v>
      </c>
      <c r="B607" t="s">
        <v>366</v>
      </c>
      <c r="C607">
        <v>1</v>
      </c>
      <c r="D607">
        <f>YEAR(Table13[[#This Row],[release_date]])</f>
        <v>1968</v>
      </c>
      <c r="E607">
        <f>MONTH(Table13[[#This Row],[release_date]])</f>
        <v>7</v>
      </c>
      <c r="F607">
        <f>DAY(Table13[[#This Row],[release_date]])</f>
        <v>1</v>
      </c>
      <c r="G607" s="3">
        <v>25020</v>
      </c>
      <c r="H607">
        <v>1145727611</v>
      </c>
      <c r="J607" t="s">
        <v>16</v>
      </c>
      <c r="K607" t="str">
        <f>LEFT(Table13[[#This Row],[mode]],3)</f>
        <v>Maj</v>
      </c>
      <c r="L607" s="2">
        <v>74.767016909035732</v>
      </c>
      <c r="M607">
        <v>76</v>
      </c>
      <c r="N607">
        <v>70</v>
      </c>
      <c r="O607">
        <v>7</v>
      </c>
      <c r="P607">
        <v>0</v>
      </c>
      <c r="Q607">
        <v>13</v>
      </c>
      <c r="R607">
        <v>3</v>
      </c>
    </row>
    <row r="608" spans="1:18">
      <c r="A608" t="s">
        <v>414</v>
      </c>
      <c r="B608" t="s">
        <v>251</v>
      </c>
      <c r="C608">
        <v>1</v>
      </c>
      <c r="D608">
        <f>YEAR(Table13[[#This Row],[release_date]])</f>
        <v>2022</v>
      </c>
      <c r="E608">
        <f>MONTH(Table13[[#This Row],[release_date]])</f>
        <v>12</v>
      </c>
      <c r="F608">
        <f>DAY(Table13[[#This Row],[release_date]])</f>
        <v>2</v>
      </c>
      <c r="G608" s="3">
        <v>44897</v>
      </c>
      <c r="H608">
        <v>345031710</v>
      </c>
      <c r="I608" t="s">
        <v>1605</v>
      </c>
      <c r="J608" t="s">
        <v>27</v>
      </c>
      <c r="K608" t="str">
        <f>LEFT(Table13[[#This Row],[mode]],3)</f>
        <v>Min</v>
      </c>
      <c r="L608" s="2">
        <v>74.264622915976204</v>
      </c>
      <c r="M608">
        <v>61</v>
      </c>
      <c r="N608">
        <v>83</v>
      </c>
      <c r="O608">
        <v>11</v>
      </c>
      <c r="P608">
        <v>0</v>
      </c>
      <c r="Q608">
        <v>35</v>
      </c>
      <c r="R608">
        <v>6</v>
      </c>
    </row>
    <row r="609" spans="1:18">
      <c r="A609" t="s">
        <v>491</v>
      </c>
      <c r="B609" t="s">
        <v>492</v>
      </c>
      <c r="C609">
        <v>1</v>
      </c>
      <c r="D609">
        <f>YEAR(Table13[[#This Row],[release_date]])</f>
        <v>1997</v>
      </c>
      <c r="E609">
        <f>MONTH(Table13[[#This Row],[release_date]])</f>
        <v>1</v>
      </c>
      <c r="F609">
        <f>DAY(Table13[[#This Row],[release_date]])</f>
        <v>1</v>
      </c>
      <c r="G609" s="3">
        <v>35431</v>
      </c>
      <c r="H609">
        <v>103762518</v>
      </c>
      <c r="I609" t="s">
        <v>21</v>
      </c>
      <c r="J609" t="s">
        <v>16</v>
      </c>
      <c r="K609" t="str">
        <f>LEFT(Table13[[#This Row],[mode]],3)</f>
        <v>Maj</v>
      </c>
      <c r="L609" s="2">
        <v>74.671577933901787</v>
      </c>
      <c r="M609">
        <v>75</v>
      </c>
      <c r="N609">
        <v>73</v>
      </c>
      <c r="O609">
        <v>42</v>
      </c>
      <c r="P609">
        <v>0</v>
      </c>
      <c r="Q609">
        <v>9</v>
      </c>
      <c r="R609">
        <v>4</v>
      </c>
    </row>
    <row r="610" spans="1:18">
      <c r="A610" t="s">
        <v>565</v>
      </c>
      <c r="B610" t="s">
        <v>566</v>
      </c>
      <c r="C610">
        <v>1</v>
      </c>
      <c r="D610">
        <f>YEAR(Table13[[#This Row],[release_date]])</f>
        <v>2022</v>
      </c>
      <c r="E610">
        <f>MONTH(Table13[[#This Row],[release_date]])</f>
        <v>12</v>
      </c>
      <c r="F610">
        <f>DAY(Table13[[#This Row],[release_date]])</f>
        <v>9</v>
      </c>
      <c r="G610" s="3">
        <v>44904</v>
      </c>
      <c r="H610">
        <v>267789608</v>
      </c>
      <c r="I610" t="s">
        <v>1604</v>
      </c>
      <c r="J610" t="s">
        <v>16</v>
      </c>
      <c r="K610" t="str">
        <f>LEFT(Table13[[#This Row],[mode]],3)</f>
        <v>Maj</v>
      </c>
      <c r="L610" s="2">
        <v>74.990074679437797</v>
      </c>
      <c r="M610">
        <v>79</v>
      </c>
      <c r="N610">
        <v>87</v>
      </c>
      <c r="O610">
        <v>45</v>
      </c>
      <c r="P610">
        <v>0</v>
      </c>
      <c r="Q610">
        <v>30</v>
      </c>
      <c r="R610">
        <v>3</v>
      </c>
    </row>
    <row r="611" spans="1:18">
      <c r="A611" t="s">
        <v>618</v>
      </c>
      <c r="B611" t="s">
        <v>619</v>
      </c>
      <c r="C611">
        <v>1</v>
      </c>
      <c r="D611">
        <f>YEAR(Table13[[#This Row],[release_date]])</f>
        <v>2022</v>
      </c>
      <c r="E611">
        <f>MONTH(Table13[[#This Row],[release_date]])</f>
        <v>12</v>
      </c>
      <c r="F611">
        <f>DAY(Table13[[#This Row],[release_date]])</f>
        <v>15</v>
      </c>
      <c r="G611" s="3">
        <v>44910</v>
      </c>
      <c r="H611">
        <v>298063749</v>
      </c>
      <c r="I611" t="s">
        <v>38</v>
      </c>
      <c r="J611" t="s">
        <v>27</v>
      </c>
      <c r="K611" t="str">
        <f>LEFT(Table13[[#This Row],[mode]],3)</f>
        <v>Min</v>
      </c>
      <c r="L611" s="2">
        <v>74.707141093217217</v>
      </c>
      <c r="M611">
        <v>51</v>
      </c>
      <c r="N611">
        <v>45</v>
      </c>
      <c r="O611">
        <v>86</v>
      </c>
      <c r="P611">
        <v>0</v>
      </c>
      <c r="Q611">
        <v>21</v>
      </c>
      <c r="R611">
        <v>38</v>
      </c>
    </row>
    <row r="612" spans="1:18">
      <c r="A612" t="s">
        <v>651</v>
      </c>
      <c r="B612" t="s">
        <v>652</v>
      </c>
      <c r="C612">
        <v>2</v>
      </c>
      <c r="D612">
        <f>YEAR(Table13[[#This Row],[release_date]])</f>
        <v>2022</v>
      </c>
      <c r="E612">
        <f>MONTH(Table13[[#This Row],[release_date]])</f>
        <v>6</v>
      </c>
      <c r="F612">
        <f>DAY(Table13[[#This Row],[release_date]])</f>
        <v>3</v>
      </c>
      <c r="G612" s="3">
        <v>44715</v>
      </c>
      <c r="H612">
        <v>609293408</v>
      </c>
      <c r="I612" t="s">
        <v>21</v>
      </c>
      <c r="J612" t="s">
        <v>16</v>
      </c>
      <c r="K612" t="str">
        <f>LEFT(Table13[[#This Row],[mode]],3)</f>
        <v>Maj</v>
      </c>
      <c r="L612" s="2">
        <v>74.50074718827787</v>
      </c>
      <c r="M612">
        <v>43</v>
      </c>
      <c r="N612">
        <v>69</v>
      </c>
      <c r="O612">
        <v>12</v>
      </c>
      <c r="P612">
        <v>0</v>
      </c>
      <c r="Q612">
        <v>12</v>
      </c>
      <c r="R612">
        <v>7</v>
      </c>
    </row>
    <row r="613" spans="1:18">
      <c r="A613" t="s">
        <v>675</v>
      </c>
      <c r="B613" t="s">
        <v>676</v>
      </c>
      <c r="C613">
        <v>2</v>
      </c>
      <c r="D613">
        <f>YEAR(Table13[[#This Row],[release_date]])</f>
        <v>2022</v>
      </c>
      <c r="E613">
        <f>MONTH(Table13[[#This Row],[release_date]])</f>
        <v>9</v>
      </c>
      <c r="F613">
        <f>DAY(Table13[[#This Row],[release_date]])</f>
        <v>29</v>
      </c>
      <c r="G613" s="3">
        <v>44833</v>
      </c>
      <c r="H613">
        <v>309483971</v>
      </c>
      <c r="I613" t="s">
        <v>21</v>
      </c>
      <c r="J613" t="s">
        <v>27</v>
      </c>
      <c r="K613" t="str">
        <f>LEFT(Table13[[#This Row],[mode]],3)</f>
        <v>Min</v>
      </c>
      <c r="L613" s="2">
        <v>74.2628502752614</v>
      </c>
      <c r="M613">
        <v>64</v>
      </c>
      <c r="N613">
        <v>73</v>
      </c>
      <c r="O613">
        <v>6</v>
      </c>
      <c r="P613">
        <v>0</v>
      </c>
      <c r="Q613">
        <v>10</v>
      </c>
      <c r="R613">
        <v>6</v>
      </c>
    </row>
    <row r="614" spans="1:18">
      <c r="A614" t="s">
        <v>737</v>
      </c>
      <c r="B614" t="s">
        <v>738</v>
      </c>
      <c r="C614">
        <v>2</v>
      </c>
      <c r="D614">
        <f>YEAR(Table13[[#This Row],[release_date]])</f>
        <v>2021</v>
      </c>
      <c r="E614">
        <f>MONTH(Table13[[#This Row],[release_date]])</f>
        <v>7</v>
      </c>
      <c r="F614">
        <f>DAY(Table13[[#This Row],[release_date]])</f>
        <v>23</v>
      </c>
      <c r="G614" s="3">
        <v>44400</v>
      </c>
      <c r="H614">
        <v>1814349763</v>
      </c>
      <c r="I614" t="s">
        <v>1603</v>
      </c>
      <c r="J614" t="s">
        <v>27</v>
      </c>
      <c r="K614" t="str">
        <f>LEFT(Table13[[#This Row],[mode]],3)</f>
        <v>Min</v>
      </c>
      <c r="L614" s="2">
        <v>74.203186090997391</v>
      </c>
      <c r="M614">
        <v>89</v>
      </c>
      <c r="N614">
        <v>70</v>
      </c>
      <c r="O614">
        <v>2</v>
      </c>
      <c r="P614">
        <v>0</v>
      </c>
      <c r="Q614">
        <v>5</v>
      </c>
      <c r="R614">
        <v>6</v>
      </c>
    </row>
    <row r="615" spans="1:18">
      <c r="A615" t="s">
        <v>787</v>
      </c>
      <c r="B615" t="s">
        <v>788</v>
      </c>
      <c r="C615">
        <v>2</v>
      </c>
      <c r="D615">
        <f>YEAR(Table13[[#This Row],[release_date]])</f>
        <v>2012</v>
      </c>
      <c r="E615">
        <f>MONTH(Table13[[#This Row],[release_date]])</f>
        <v>1</v>
      </c>
      <c r="F615">
        <f>DAY(Table13[[#This Row],[release_date]])</f>
        <v>1</v>
      </c>
      <c r="G615" s="3">
        <v>40909</v>
      </c>
      <c r="H615">
        <v>1479264469</v>
      </c>
      <c r="I615" t="s">
        <v>86</v>
      </c>
      <c r="J615" t="s">
        <v>16</v>
      </c>
      <c r="K615" t="str">
        <f>LEFT(Table13[[#This Row],[mode]],3)</f>
        <v>Maj</v>
      </c>
      <c r="L615" s="2">
        <v>74.172130433367812</v>
      </c>
      <c r="M615">
        <v>51</v>
      </c>
      <c r="N615">
        <v>74</v>
      </c>
      <c r="O615">
        <v>2</v>
      </c>
      <c r="P615">
        <v>0</v>
      </c>
      <c r="Q615">
        <v>29</v>
      </c>
      <c r="R615">
        <v>4</v>
      </c>
    </row>
    <row r="616" spans="1:18">
      <c r="A616" t="s">
        <v>791</v>
      </c>
      <c r="B616" t="s">
        <v>792</v>
      </c>
      <c r="C616">
        <v>1</v>
      </c>
      <c r="D616">
        <f>YEAR(Table13[[#This Row],[release_date]])</f>
        <v>1984</v>
      </c>
      <c r="E616">
        <f>MONTH(Table13[[#This Row],[release_date]])</f>
        <v>1</v>
      </c>
      <c r="F616">
        <f>DAY(Table13[[#This Row],[release_date]])</f>
        <v>1</v>
      </c>
      <c r="G616" s="3">
        <v>30682</v>
      </c>
      <c r="H616">
        <v>1159176109</v>
      </c>
      <c r="I616" t="s">
        <v>15</v>
      </c>
      <c r="J616" t="s">
        <v>27</v>
      </c>
      <c r="K616" t="str">
        <f>LEFT(Table13[[#This Row],[mode]],3)</f>
        <v>Min</v>
      </c>
      <c r="L616" s="2">
        <v>74.55032183258254</v>
      </c>
      <c r="M616">
        <v>88</v>
      </c>
      <c r="N616">
        <v>65</v>
      </c>
      <c r="O616">
        <v>28</v>
      </c>
      <c r="P616">
        <v>0</v>
      </c>
      <c r="Q616">
        <v>46</v>
      </c>
      <c r="R616">
        <v>3</v>
      </c>
    </row>
    <row r="617" spans="1:18">
      <c r="A617" t="s">
        <v>795</v>
      </c>
      <c r="B617" t="s">
        <v>796</v>
      </c>
      <c r="C617">
        <v>1</v>
      </c>
      <c r="D617">
        <f>YEAR(Table13[[#This Row],[release_date]])</f>
        <v>1957</v>
      </c>
      <c r="E617">
        <f>MONTH(Table13[[#This Row],[release_date]])</f>
        <v>1</v>
      </c>
      <c r="F617">
        <f>DAY(Table13[[#This Row],[release_date]])</f>
        <v>1</v>
      </c>
      <c r="G617" s="3">
        <v>20821</v>
      </c>
      <c r="H617">
        <v>741301563</v>
      </c>
      <c r="I617" t="s">
        <v>38</v>
      </c>
      <c r="J617" t="s">
        <v>16</v>
      </c>
      <c r="K617" t="str">
        <f>LEFT(Table13[[#This Row],[mode]],3)</f>
        <v>Maj</v>
      </c>
      <c r="L617" s="2">
        <v>74.874114424372181</v>
      </c>
      <c r="M617">
        <v>78</v>
      </c>
      <c r="N617">
        <v>37</v>
      </c>
      <c r="O617">
        <v>84</v>
      </c>
      <c r="P617">
        <v>0</v>
      </c>
      <c r="Q617">
        <v>6</v>
      </c>
      <c r="R617">
        <v>3</v>
      </c>
    </row>
    <row r="618" spans="1:18">
      <c r="A618" t="s">
        <v>900</v>
      </c>
      <c r="B618" t="s">
        <v>110</v>
      </c>
      <c r="C618">
        <v>1</v>
      </c>
      <c r="D618">
        <f>YEAR(Table13[[#This Row],[release_date]])</f>
        <v>2022</v>
      </c>
      <c r="E618">
        <f>MONTH(Table13[[#This Row],[release_date]])</f>
        <v>1</v>
      </c>
      <c r="F618">
        <f>DAY(Table13[[#This Row],[release_date]])</f>
        <v>7</v>
      </c>
      <c r="G618" s="3">
        <v>44568</v>
      </c>
      <c r="H618">
        <v>116903579</v>
      </c>
      <c r="I618" t="s">
        <v>1604</v>
      </c>
      <c r="J618" t="s">
        <v>27</v>
      </c>
      <c r="K618" t="str">
        <f>LEFT(Table13[[#This Row],[mode]],3)</f>
        <v>Min</v>
      </c>
      <c r="L618" s="2">
        <v>74.252168881925542</v>
      </c>
      <c r="M618">
        <v>35</v>
      </c>
      <c r="N618">
        <v>73</v>
      </c>
      <c r="O618">
        <v>0</v>
      </c>
      <c r="P618">
        <v>0</v>
      </c>
      <c r="Q618">
        <v>21</v>
      </c>
      <c r="R618">
        <v>5</v>
      </c>
    </row>
    <row r="619" spans="1:18">
      <c r="A619" t="s">
        <v>915</v>
      </c>
      <c r="B619" t="s">
        <v>916</v>
      </c>
      <c r="C619">
        <v>1</v>
      </c>
      <c r="D619">
        <f>YEAR(Table13[[#This Row],[release_date]])</f>
        <v>2019</v>
      </c>
      <c r="E619">
        <f>MONTH(Table13[[#This Row],[release_date]])</f>
        <v>7</v>
      </c>
      <c r="F619">
        <f>DAY(Table13[[#This Row],[release_date]])</f>
        <v>26</v>
      </c>
      <c r="G619" s="3">
        <v>43672</v>
      </c>
      <c r="H619">
        <v>726837877</v>
      </c>
      <c r="I619" t="s">
        <v>21</v>
      </c>
      <c r="J619" t="s">
        <v>27</v>
      </c>
      <c r="K619" t="str">
        <f>LEFT(Table13[[#This Row],[mode]],3)</f>
        <v>Min</v>
      </c>
      <c r="L619" s="2">
        <v>74.103240515548478</v>
      </c>
      <c r="M619">
        <v>53</v>
      </c>
      <c r="N619">
        <v>73</v>
      </c>
      <c r="O619">
        <v>61</v>
      </c>
      <c r="P619">
        <v>0</v>
      </c>
      <c r="Q619">
        <v>13</v>
      </c>
      <c r="R619">
        <v>4</v>
      </c>
    </row>
    <row r="620" spans="1:18">
      <c r="A620" t="s">
        <v>921</v>
      </c>
      <c r="B620" t="s">
        <v>698</v>
      </c>
      <c r="C620">
        <v>1</v>
      </c>
      <c r="D620">
        <f>YEAR(Table13[[#This Row],[release_date]])</f>
        <v>2021</v>
      </c>
      <c r="E620">
        <f>MONTH(Table13[[#This Row],[release_date]])</f>
        <v>9</v>
      </c>
      <c r="F620">
        <f>DAY(Table13[[#This Row],[release_date]])</f>
        <v>17</v>
      </c>
      <c r="G620" s="3">
        <v>44456</v>
      </c>
      <c r="H620">
        <v>920797189</v>
      </c>
      <c r="I620" t="s">
        <v>1602</v>
      </c>
      <c r="J620" t="s">
        <v>27</v>
      </c>
      <c r="K620" t="str">
        <f>LEFT(Table13[[#This Row],[mode]],3)</f>
        <v>Min</v>
      </c>
      <c r="L620" s="2">
        <v>74.351916699580372</v>
      </c>
      <c r="M620">
        <v>55</v>
      </c>
      <c r="N620">
        <v>85</v>
      </c>
      <c r="O620">
        <v>1</v>
      </c>
      <c r="P620">
        <v>0</v>
      </c>
      <c r="Q620">
        <v>5</v>
      </c>
      <c r="R620">
        <v>22</v>
      </c>
    </row>
    <row r="621" spans="1:18">
      <c r="A621" t="s">
        <v>994</v>
      </c>
      <c r="B621" t="s">
        <v>995</v>
      </c>
      <c r="C621">
        <v>1</v>
      </c>
      <c r="D621">
        <f>YEAR(Table13[[#This Row],[release_date]])</f>
        <v>2021</v>
      </c>
      <c r="E621">
        <f>MONTH(Table13[[#This Row],[release_date]])</f>
        <v>11</v>
      </c>
      <c r="F621">
        <f>DAY(Table13[[#This Row],[release_date]])</f>
        <v>5</v>
      </c>
      <c r="G621" s="3">
        <v>44505</v>
      </c>
      <c r="H621">
        <v>245095641</v>
      </c>
      <c r="I621" t="s">
        <v>38</v>
      </c>
      <c r="J621" t="s">
        <v>16</v>
      </c>
      <c r="K621" t="str">
        <f>LEFT(Table13[[#This Row],[mode]],3)</f>
        <v>Maj</v>
      </c>
      <c r="L621" s="2">
        <v>74.393060964189104</v>
      </c>
      <c r="M621">
        <v>39</v>
      </c>
      <c r="N621">
        <v>65</v>
      </c>
      <c r="O621">
        <v>5</v>
      </c>
      <c r="P621">
        <v>1</v>
      </c>
      <c r="Q621">
        <v>11</v>
      </c>
      <c r="R621">
        <v>35</v>
      </c>
    </row>
    <row r="622" spans="1:18">
      <c r="A622" t="s">
        <v>1055</v>
      </c>
      <c r="B622" t="s">
        <v>1056</v>
      </c>
      <c r="C622">
        <v>2</v>
      </c>
      <c r="D622">
        <f>YEAR(Table13[[#This Row],[release_date]])</f>
        <v>2016</v>
      </c>
      <c r="E622">
        <f>MONTH(Table13[[#This Row],[release_date]])</f>
        <v>11</v>
      </c>
      <c r="F622">
        <f>DAY(Table13[[#This Row],[release_date]])</f>
        <v>18</v>
      </c>
      <c r="G622" s="3">
        <v>42692</v>
      </c>
      <c r="H622">
        <v>956865266</v>
      </c>
      <c r="I622" t="s">
        <v>59</v>
      </c>
      <c r="J622" t="s">
        <v>16</v>
      </c>
      <c r="K622" t="str">
        <f>LEFT(Table13[[#This Row],[mode]],3)</f>
        <v>Maj</v>
      </c>
      <c r="L622" s="2">
        <v>74.630478921809967</v>
      </c>
      <c r="M622">
        <v>45</v>
      </c>
      <c r="N622">
        <v>89</v>
      </c>
      <c r="O622">
        <v>5</v>
      </c>
      <c r="P622">
        <v>0</v>
      </c>
      <c r="Q622">
        <v>26</v>
      </c>
      <c r="R622">
        <v>13</v>
      </c>
    </row>
    <row r="623" spans="1:18">
      <c r="A623" t="s">
        <v>1103</v>
      </c>
      <c r="B623" t="s">
        <v>1104</v>
      </c>
      <c r="C623">
        <v>3</v>
      </c>
      <c r="D623">
        <f>YEAR(Table13[[#This Row],[release_date]])</f>
        <v>2021</v>
      </c>
      <c r="E623">
        <f>MONTH(Table13[[#This Row],[release_date]])</f>
        <v>6</v>
      </c>
      <c r="F623">
        <f>DAY(Table13[[#This Row],[release_date]])</f>
        <v>24</v>
      </c>
      <c r="G623" s="3">
        <v>44371</v>
      </c>
      <c r="H623">
        <v>528544703</v>
      </c>
      <c r="I623" t="s">
        <v>1604</v>
      </c>
      <c r="J623" t="s">
        <v>27</v>
      </c>
      <c r="K623" t="str">
        <f>LEFT(Table13[[#This Row],[mode]],3)</f>
        <v>Min</v>
      </c>
      <c r="L623" s="2">
        <v>74.306970424313263</v>
      </c>
      <c r="M623">
        <v>79</v>
      </c>
      <c r="N623">
        <v>66</v>
      </c>
      <c r="O623">
        <v>11</v>
      </c>
      <c r="P623">
        <v>0</v>
      </c>
      <c r="Q623">
        <v>8</v>
      </c>
      <c r="R623">
        <v>16</v>
      </c>
    </row>
    <row r="624" spans="1:18">
      <c r="A624" t="s">
        <v>1108</v>
      </c>
      <c r="B624" t="s">
        <v>422</v>
      </c>
      <c r="C624">
        <v>1</v>
      </c>
      <c r="D624">
        <f>YEAR(Table13[[#This Row],[release_date]])</f>
        <v>2022</v>
      </c>
      <c r="E624">
        <f>MONTH(Table13[[#This Row],[release_date]])</f>
        <v>1</v>
      </c>
      <c r="F624">
        <f>DAY(Table13[[#This Row],[release_date]])</f>
        <v>10</v>
      </c>
      <c r="G624" s="3">
        <v>44571</v>
      </c>
      <c r="H624">
        <v>211372494</v>
      </c>
      <c r="I624" t="s">
        <v>59</v>
      </c>
      <c r="J624" t="s">
        <v>27</v>
      </c>
      <c r="K624" t="str">
        <f>LEFT(Table13[[#This Row],[mode]],3)</f>
        <v>Min</v>
      </c>
      <c r="L624" s="2">
        <v>74.740946497732466</v>
      </c>
      <c r="M624">
        <v>65</v>
      </c>
      <c r="N624">
        <v>67</v>
      </c>
      <c r="O624">
        <v>46</v>
      </c>
      <c r="P624">
        <v>0</v>
      </c>
      <c r="Q624">
        <v>36</v>
      </c>
      <c r="R624">
        <v>4</v>
      </c>
    </row>
    <row r="625" spans="1:18">
      <c r="A625" t="s">
        <v>1182</v>
      </c>
      <c r="B625" t="s">
        <v>1183</v>
      </c>
      <c r="C625">
        <v>1</v>
      </c>
      <c r="D625">
        <f>YEAR(Table13[[#This Row],[release_date]])</f>
        <v>2022</v>
      </c>
      <c r="E625">
        <f>MONTH(Table13[[#This Row],[release_date]])</f>
        <v>1</v>
      </c>
      <c r="F625">
        <f>DAY(Table13[[#This Row],[release_date]])</f>
        <v>28</v>
      </c>
      <c r="G625" s="3">
        <v>44589</v>
      </c>
      <c r="H625">
        <v>258714692</v>
      </c>
      <c r="I625" t="s">
        <v>1605</v>
      </c>
      <c r="J625" t="s">
        <v>27</v>
      </c>
      <c r="K625" t="str">
        <f>LEFT(Table13[[#This Row],[mode]],3)</f>
        <v>Min</v>
      </c>
      <c r="L625" s="2">
        <v>74.790084673334619</v>
      </c>
      <c r="M625">
        <v>61</v>
      </c>
      <c r="N625">
        <v>52</v>
      </c>
      <c r="O625">
        <v>30</v>
      </c>
      <c r="P625">
        <v>0</v>
      </c>
      <c r="Q625">
        <v>26</v>
      </c>
      <c r="R625">
        <v>9</v>
      </c>
    </row>
    <row r="626" spans="1:18">
      <c r="A626" t="s">
        <v>1211</v>
      </c>
      <c r="B626" t="s">
        <v>1212</v>
      </c>
      <c r="C626">
        <v>2</v>
      </c>
      <c r="D626">
        <f>YEAR(Table13[[#This Row],[release_date]])</f>
        <v>2020</v>
      </c>
      <c r="E626">
        <f>MONTH(Table13[[#This Row],[release_date]])</f>
        <v>2</v>
      </c>
      <c r="F626">
        <f>DAY(Table13[[#This Row],[release_date]])</f>
        <v>29</v>
      </c>
      <c r="G626" s="3">
        <v>43890</v>
      </c>
      <c r="H626">
        <v>759208783</v>
      </c>
      <c r="I626" t="s">
        <v>1602</v>
      </c>
      <c r="J626" t="s">
        <v>16</v>
      </c>
      <c r="K626" t="str">
        <f>LEFT(Table13[[#This Row],[mode]],3)</f>
        <v>Maj</v>
      </c>
      <c r="L626" s="2">
        <v>74.50988422613419</v>
      </c>
      <c r="M626">
        <v>59</v>
      </c>
      <c r="N626">
        <v>87</v>
      </c>
      <c r="O626">
        <v>3</v>
      </c>
      <c r="P626">
        <v>0</v>
      </c>
      <c r="Q626">
        <v>8</v>
      </c>
      <c r="R626">
        <v>5</v>
      </c>
    </row>
    <row r="627" spans="1:18">
      <c r="A627" t="s">
        <v>1506</v>
      </c>
      <c r="B627" t="s">
        <v>251</v>
      </c>
      <c r="C627">
        <v>1</v>
      </c>
      <c r="D627">
        <f>YEAR(Table13[[#This Row],[release_date]])</f>
        <v>2022</v>
      </c>
      <c r="E627">
        <f>MONTH(Table13[[#This Row],[release_date]])</f>
        <v>8</v>
      </c>
      <c r="F627">
        <f>DAY(Table13[[#This Row],[release_date]])</f>
        <v>5</v>
      </c>
      <c r="G627" s="3">
        <v>44778</v>
      </c>
      <c r="H627">
        <v>179061440</v>
      </c>
      <c r="I627" t="s">
        <v>1605</v>
      </c>
      <c r="J627" t="s">
        <v>27</v>
      </c>
      <c r="K627" t="str">
        <f>LEFT(Table13[[#This Row],[mode]],3)</f>
        <v>Min</v>
      </c>
      <c r="L627" s="2">
        <v>74.660526015666861</v>
      </c>
      <c r="M627">
        <v>46</v>
      </c>
      <c r="N627">
        <v>58</v>
      </c>
      <c r="O627">
        <v>15</v>
      </c>
      <c r="P627">
        <v>0</v>
      </c>
      <c r="Q627">
        <v>13</v>
      </c>
      <c r="R627">
        <v>8</v>
      </c>
    </row>
    <row r="628" spans="1:18">
      <c r="A628" t="s">
        <v>1533</v>
      </c>
      <c r="B628" t="s">
        <v>1534</v>
      </c>
      <c r="C628">
        <v>2</v>
      </c>
      <c r="D628">
        <f>YEAR(Table13[[#This Row],[release_date]])</f>
        <v>2022</v>
      </c>
      <c r="E628">
        <f>MONTH(Table13[[#This Row],[release_date]])</f>
        <v>6</v>
      </c>
      <c r="F628">
        <f>DAY(Table13[[#This Row],[release_date]])</f>
        <v>15</v>
      </c>
      <c r="G628" s="3">
        <v>44727</v>
      </c>
      <c r="H628">
        <v>244585109</v>
      </c>
      <c r="J628" t="s">
        <v>16</v>
      </c>
      <c r="K628" t="str">
        <f>LEFT(Table13[[#This Row],[mode]],3)</f>
        <v>Maj</v>
      </c>
      <c r="L628" s="2">
        <v>74.737131568363239</v>
      </c>
      <c r="M628">
        <v>71</v>
      </c>
      <c r="N628">
        <v>89</v>
      </c>
      <c r="O628">
        <v>24</v>
      </c>
      <c r="P628">
        <v>61</v>
      </c>
      <c r="Q628">
        <v>15</v>
      </c>
      <c r="R628">
        <v>5</v>
      </c>
    </row>
    <row r="629" spans="1:18">
      <c r="A629" t="s">
        <v>1568</v>
      </c>
      <c r="B629" t="s">
        <v>1293</v>
      </c>
      <c r="C629">
        <v>1</v>
      </c>
      <c r="D629">
        <f>YEAR(Table13[[#This Row],[release_date]])</f>
        <v>2022</v>
      </c>
      <c r="E629">
        <f>MONTH(Table13[[#This Row],[release_date]])</f>
        <v>10</v>
      </c>
      <c r="F629">
        <f>DAY(Table13[[#This Row],[release_date]])</f>
        <v>14</v>
      </c>
      <c r="G629" s="3">
        <v>44848</v>
      </c>
      <c r="H629">
        <v>85559365</v>
      </c>
      <c r="I629" t="s">
        <v>21</v>
      </c>
      <c r="J629" t="s">
        <v>27</v>
      </c>
      <c r="K629" t="str">
        <f>LEFT(Table13[[#This Row],[mode]],3)</f>
        <v>Min</v>
      </c>
      <c r="L629" s="2">
        <v>74.293615535272039</v>
      </c>
      <c r="M629">
        <v>22</v>
      </c>
      <c r="N629">
        <v>67</v>
      </c>
      <c r="O629">
        <v>0</v>
      </c>
      <c r="P629">
        <v>0</v>
      </c>
      <c r="Q629">
        <v>11</v>
      </c>
      <c r="R629">
        <v>46</v>
      </c>
    </row>
    <row r="630" spans="1:18">
      <c r="A630" t="s">
        <v>93</v>
      </c>
      <c r="B630" t="s">
        <v>23</v>
      </c>
      <c r="C630">
        <v>1</v>
      </c>
      <c r="D630">
        <f>YEAR(Table13[[#This Row],[release_date]])</f>
        <v>2014</v>
      </c>
      <c r="E630">
        <f>MONTH(Table13[[#This Row],[release_date]])</f>
        <v>1</v>
      </c>
      <c r="F630">
        <f>DAY(Table13[[#This Row],[release_date]])</f>
        <v>1</v>
      </c>
      <c r="G630" s="3">
        <v>41640</v>
      </c>
      <c r="H630">
        <v>1355959075</v>
      </c>
      <c r="I630" t="s">
        <v>21</v>
      </c>
      <c r="J630" t="s">
        <v>16</v>
      </c>
      <c r="K630" t="str">
        <f>LEFT(Table13[[#This Row],[mode]],3)</f>
        <v>Maj</v>
      </c>
      <c r="L630" s="2">
        <v>75.710009080494629</v>
      </c>
      <c r="M630">
        <v>57</v>
      </c>
      <c r="N630">
        <v>68</v>
      </c>
      <c r="O630">
        <v>9</v>
      </c>
      <c r="P630">
        <v>0</v>
      </c>
      <c r="Q630">
        <v>13</v>
      </c>
      <c r="R630">
        <v>6</v>
      </c>
    </row>
    <row r="631" spans="1:18">
      <c r="A631" t="s">
        <v>241</v>
      </c>
      <c r="B631" t="s">
        <v>97</v>
      </c>
      <c r="C631">
        <v>2</v>
      </c>
      <c r="D631">
        <f>YEAR(Table13[[#This Row],[release_date]])</f>
        <v>2023</v>
      </c>
      <c r="E631">
        <f>MONTH(Table13[[#This Row],[release_date]])</f>
        <v>6</v>
      </c>
      <c r="F631">
        <f>DAY(Table13[[#This Row],[release_date]])</f>
        <v>22</v>
      </c>
      <c r="G631" s="3">
        <v>45099</v>
      </c>
      <c r="H631">
        <v>55842345</v>
      </c>
      <c r="I631" t="s">
        <v>24</v>
      </c>
      <c r="J631" t="s">
        <v>27</v>
      </c>
      <c r="K631" t="str">
        <f>LEFT(Table13[[#This Row],[mode]],3)</f>
        <v>Min</v>
      </c>
      <c r="L631" s="2">
        <v>75.108745475526092</v>
      </c>
      <c r="M631">
        <v>79</v>
      </c>
      <c r="N631">
        <v>63</v>
      </c>
      <c r="O631">
        <v>33</v>
      </c>
      <c r="P631">
        <v>0</v>
      </c>
      <c r="Q631">
        <v>15</v>
      </c>
      <c r="R631">
        <v>4</v>
      </c>
    </row>
    <row r="632" spans="1:18">
      <c r="A632" t="s">
        <v>266</v>
      </c>
      <c r="B632" t="s">
        <v>267</v>
      </c>
      <c r="C632">
        <v>3</v>
      </c>
      <c r="D632">
        <f>YEAR(Table13[[#This Row],[release_date]])</f>
        <v>2022</v>
      </c>
      <c r="E632">
        <f>MONTH(Table13[[#This Row],[release_date]])</f>
        <v>12</v>
      </c>
      <c r="F632">
        <f>DAY(Table13[[#This Row],[release_date]])</f>
        <v>2</v>
      </c>
      <c r="G632" s="3">
        <v>44897</v>
      </c>
      <c r="H632">
        <v>276259178</v>
      </c>
      <c r="I632" t="s">
        <v>1602</v>
      </c>
      <c r="J632" t="s">
        <v>27</v>
      </c>
      <c r="K632" t="str">
        <f>LEFT(Table13[[#This Row],[mode]],3)</f>
        <v>Min</v>
      </c>
      <c r="L632" s="2">
        <v>75.54361728054127</v>
      </c>
      <c r="M632">
        <v>48</v>
      </c>
      <c r="N632">
        <v>53</v>
      </c>
      <c r="O632">
        <v>18</v>
      </c>
      <c r="P632">
        <v>0</v>
      </c>
      <c r="Q632">
        <v>18</v>
      </c>
      <c r="R632">
        <v>34</v>
      </c>
    </row>
    <row r="633" spans="1:18">
      <c r="A633" t="s">
        <v>378</v>
      </c>
      <c r="B633" t="s">
        <v>379</v>
      </c>
      <c r="C633">
        <v>1</v>
      </c>
      <c r="D633">
        <f>YEAR(Table13[[#This Row],[release_date]])</f>
        <v>2023</v>
      </c>
      <c r="E633">
        <f>MONTH(Table13[[#This Row],[release_date]])</f>
        <v>5</v>
      </c>
      <c r="F633">
        <f>DAY(Table13[[#This Row],[release_date]])</f>
        <v>11</v>
      </c>
      <c r="G633" s="3">
        <v>45057</v>
      </c>
      <c r="H633">
        <v>123124076</v>
      </c>
      <c r="I633" t="s">
        <v>15</v>
      </c>
      <c r="J633" t="s">
        <v>16</v>
      </c>
      <c r="K633" t="str">
        <f>LEFT(Table13[[#This Row],[mode]],3)</f>
        <v>Maj</v>
      </c>
      <c r="L633" s="2">
        <v>75.984335784823259</v>
      </c>
      <c r="M633">
        <v>35</v>
      </c>
      <c r="N633">
        <v>48</v>
      </c>
      <c r="O633">
        <v>84</v>
      </c>
      <c r="P633">
        <v>0</v>
      </c>
      <c r="Q633">
        <v>10</v>
      </c>
      <c r="R633">
        <v>12</v>
      </c>
    </row>
    <row r="634" spans="1:18">
      <c r="A634" t="s">
        <v>522</v>
      </c>
      <c r="B634" t="s">
        <v>33</v>
      </c>
      <c r="C634">
        <v>1</v>
      </c>
      <c r="D634">
        <f>YEAR(Table13[[#This Row],[release_date]])</f>
        <v>2022</v>
      </c>
      <c r="E634">
        <f>MONTH(Table13[[#This Row],[release_date]])</f>
        <v>11</v>
      </c>
      <c r="F634">
        <f>DAY(Table13[[#This Row],[release_date]])</f>
        <v>4</v>
      </c>
      <c r="G634" s="3">
        <v>44869</v>
      </c>
      <c r="H634">
        <v>381161027</v>
      </c>
      <c r="I634" t="s">
        <v>15</v>
      </c>
      <c r="J634" t="s">
        <v>27</v>
      </c>
      <c r="K634" t="str">
        <f>LEFT(Table13[[#This Row],[mode]],3)</f>
        <v>Min</v>
      </c>
      <c r="L634" s="2">
        <v>75.830043790412503</v>
      </c>
      <c r="M634">
        <v>55</v>
      </c>
      <c r="N634">
        <v>76</v>
      </c>
      <c r="O634">
        <v>25</v>
      </c>
      <c r="P634">
        <v>0</v>
      </c>
      <c r="Q634">
        <v>10</v>
      </c>
      <c r="R634">
        <v>15</v>
      </c>
    </row>
    <row r="635" spans="1:18">
      <c r="A635" t="s">
        <v>659</v>
      </c>
      <c r="B635" t="s">
        <v>660</v>
      </c>
      <c r="C635">
        <v>1</v>
      </c>
      <c r="D635">
        <f>YEAR(Table13[[#This Row],[release_date]])</f>
        <v>2017</v>
      </c>
      <c r="E635">
        <f>MONTH(Table13[[#This Row],[release_date]])</f>
        <v>8</v>
      </c>
      <c r="F635">
        <f>DAY(Table13[[#This Row],[release_date]])</f>
        <v>25</v>
      </c>
      <c r="G635" s="3">
        <v>42972</v>
      </c>
      <c r="H635">
        <v>1022258230</v>
      </c>
      <c r="I635" t="s">
        <v>15</v>
      </c>
      <c r="J635" t="s">
        <v>27</v>
      </c>
      <c r="K635" t="str">
        <f>LEFT(Table13[[#This Row],[mode]],3)</f>
        <v>Min</v>
      </c>
      <c r="L635" s="2">
        <v>75.638028980290301</v>
      </c>
      <c r="M635">
        <v>18</v>
      </c>
      <c r="N635">
        <v>25</v>
      </c>
      <c r="O635">
        <v>78</v>
      </c>
      <c r="P635">
        <v>0</v>
      </c>
      <c r="Q635">
        <v>11</v>
      </c>
      <c r="R635">
        <v>26</v>
      </c>
    </row>
    <row r="636" spans="1:18">
      <c r="A636" t="s">
        <v>663</v>
      </c>
      <c r="B636" t="s">
        <v>664</v>
      </c>
      <c r="C636">
        <v>2</v>
      </c>
      <c r="D636">
        <f>YEAR(Table13[[#This Row],[release_date]])</f>
        <v>2019</v>
      </c>
      <c r="E636">
        <f>MONTH(Table13[[#This Row],[release_date]])</f>
        <v>6</v>
      </c>
      <c r="F636">
        <f>DAY(Table13[[#This Row],[release_date]])</f>
        <v>28</v>
      </c>
      <c r="G636" s="3">
        <v>43644</v>
      </c>
      <c r="H636">
        <v>1435127549</v>
      </c>
      <c r="I636" t="s">
        <v>59</v>
      </c>
      <c r="J636" t="s">
        <v>16</v>
      </c>
      <c r="K636" t="str">
        <f>LEFT(Table13[[#This Row],[mode]],3)</f>
        <v>Maj</v>
      </c>
      <c r="L636" s="2">
        <v>75.379608410976729</v>
      </c>
      <c r="M636">
        <v>43</v>
      </c>
      <c r="N636">
        <v>65</v>
      </c>
      <c r="O636">
        <v>15</v>
      </c>
      <c r="P636">
        <v>0</v>
      </c>
      <c r="Q636">
        <v>11</v>
      </c>
      <c r="R636">
        <v>32</v>
      </c>
    </row>
    <row r="637" spans="1:18">
      <c r="A637" t="s">
        <v>824</v>
      </c>
      <c r="B637" t="s">
        <v>825</v>
      </c>
      <c r="C637">
        <v>1</v>
      </c>
      <c r="D637">
        <f>YEAR(Table13[[#This Row],[release_date]])</f>
        <v>1979</v>
      </c>
      <c r="E637">
        <f>MONTH(Table13[[#This Row],[release_date]])</f>
        <v>11</v>
      </c>
      <c r="F637">
        <f>DAY(Table13[[#This Row],[release_date]])</f>
        <v>16</v>
      </c>
      <c r="G637" s="3">
        <v>29175</v>
      </c>
      <c r="H637">
        <v>403939487</v>
      </c>
      <c r="I637" t="s">
        <v>15</v>
      </c>
      <c r="J637" t="s">
        <v>16</v>
      </c>
      <c r="K637" t="str">
        <f>LEFT(Table13[[#This Row],[mode]],3)</f>
        <v>Maj</v>
      </c>
      <c r="L637" s="2">
        <v>75.702880642001958</v>
      </c>
      <c r="M637">
        <v>74</v>
      </c>
      <c r="N637">
        <v>58</v>
      </c>
      <c r="O637">
        <v>36</v>
      </c>
      <c r="P637">
        <v>0</v>
      </c>
      <c r="Q637">
        <v>9</v>
      </c>
      <c r="R637">
        <v>3</v>
      </c>
    </row>
    <row r="638" spans="1:18">
      <c r="A638" t="s">
        <v>911</v>
      </c>
      <c r="B638" t="s">
        <v>912</v>
      </c>
      <c r="C638">
        <v>2</v>
      </c>
      <c r="D638">
        <f>YEAR(Table13[[#This Row],[release_date]])</f>
        <v>2022</v>
      </c>
      <c r="E638">
        <f>MONTH(Table13[[#This Row],[release_date]])</f>
        <v>1</v>
      </c>
      <c r="F638">
        <f>DAY(Table13[[#This Row],[release_date]])</f>
        <v>7</v>
      </c>
      <c r="G638" s="3">
        <v>44568</v>
      </c>
      <c r="H638">
        <v>91656026</v>
      </c>
      <c r="I638" t="s">
        <v>38</v>
      </c>
      <c r="J638" t="s">
        <v>16</v>
      </c>
      <c r="K638" t="str">
        <f>LEFT(Table13[[#This Row],[mode]],3)</f>
        <v>Maj</v>
      </c>
      <c r="L638" s="2">
        <v>75.004479068167342</v>
      </c>
      <c r="M638">
        <v>85</v>
      </c>
      <c r="N638">
        <v>84</v>
      </c>
      <c r="O638">
        <v>10</v>
      </c>
      <c r="P638">
        <v>0</v>
      </c>
      <c r="Q638">
        <v>31</v>
      </c>
      <c r="R638">
        <v>19</v>
      </c>
    </row>
    <row r="639" spans="1:18">
      <c r="A639" t="s">
        <v>926</v>
      </c>
      <c r="B639" t="s">
        <v>927</v>
      </c>
      <c r="C639">
        <v>2</v>
      </c>
      <c r="D639">
        <f>YEAR(Table13[[#This Row],[release_date]])</f>
        <v>2020</v>
      </c>
      <c r="E639">
        <f>MONTH(Table13[[#This Row],[release_date]])</f>
        <v>9</v>
      </c>
      <c r="F639">
        <f>DAY(Table13[[#This Row],[release_date]])</f>
        <v>21</v>
      </c>
      <c r="G639" s="3">
        <v>44095</v>
      </c>
      <c r="H639">
        <v>578207856</v>
      </c>
      <c r="I639" t="s">
        <v>38</v>
      </c>
      <c r="J639" t="s">
        <v>16</v>
      </c>
      <c r="K639" t="str">
        <f>LEFT(Table13[[#This Row],[mode]],3)</f>
        <v>Maj</v>
      </c>
      <c r="L639" s="2">
        <v>75.415019663211169</v>
      </c>
      <c r="M639">
        <v>36</v>
      </c>
      <c r="N639">
        <v>76</v>
      </c>
      <c r="O639">
        <v>12</v>
      </c>
      <c r="P639">
        <v>0</v>
      </c>
      <c r="Q639">
        <v>10</v>
      </c>
      <c r="R639">
        <v>10</v>
      </c>
    </row>
    <row r="640" spans="1:18">
      <c r="A640" t="s">
        <v>932</v>
      </c>
      <c r="B640" t="s">
        <v>933</v>
      </c>
      <c r="C640">
        <v>2</v>
      </c>
      <c r="D640">
        <f>YEAR(Table13[[#This Row],[release_date]])</f>
        <v>2021</v>
      </c>
      <c r="E640">
        <f>MONTH(Table13[[#This Row],[release_date]])</f>
        <v>11</v>
      </c>
      <c r="F640">
        <f>DAY(Table13[[#This Row],[release_date]])</f>
        <v>4</v>
      </c>
      <c r="G640" s="3">
        <v>44504</v>
      </c>
      <c r="H640">
        <v>656013912</v>
      </c>
      <c r="I640" t="s">
        <v>59</v>
      </c>
      <c r="J640" t="s">
        <v>27</v>
      </c>
      <c r="K640" t="str">
        <f>LEFT(Table13[[#This Row],[mode]],3)</f>
        <v>Min</v>
      </c>
      <c r="L640" s="2">
        <v>75.316268371324696</v>
      </c>
      <c r="M640">
        <v>46</v>
      </c>
      <c r="N640">
        <v>76</v>
      </c>
      <c r="O640">
        <v>3</v>
      </c>
      <c r="P640">
        <v>0</v>
      </c>
      <c r="Q640">
        <v>9</v>
      </c>
      <c r="R640">
        <v>4</v>
      </c>
    </row>
    <row r="641" spans="1:18">
      <c r="A641" t="s">
        <v>970</v>
      </c>
      <c r="B641" t="s">
        <v>971</v>
      </c>
      <c r="C641">
        <v>1</v>
      </c>
      <c r="D641">
        <f>YEAR(Table13[[#This Row],[release_date]])</f>
        <v>2021</v>
      </c>
      <c r="E641">
        <f>MONTH(Table13[[#This Row],[release_date]])</f>
        <v>10</v>
      </c>
      <c r="F641">
        <f>DAY(Table13[[#This Row],[release_date]])</f>
        <v>22</v>
      </c>
      <c r="G641" s="3">
        <v>44491</v>
      </c>
      <c r="H641">
        <v>510876816</v>
      </c>
      <c r="I641" t="s">
        <v>15</v>
      </c>
      <c r="J641" t="s">
        <v>27</v>
      </c>
      <c r="K641" t="str">
        <f>LEFT(Table13[[#This Row],[mode]],3)</f>
        <v>Min</v>
      </c>
      <c r="L641" s="2">
        <v>75.928022535947534</v>
      </c>
      <c r="M641">
        <v>93</v>
      </c>
      <c r="N641">
        <v>86</v>
      </c>
      <c r="O641">
        <v>8</v>
      </c>
      <c r="P641">
        <v>0</v>
      </c>
      <c r="Q641">
        <v>14</v>
      </c>
      <c r="R641">
        <v>3</v>
      </c>
    </row>
    <row r="642" spans="1:18">
      <c r="A642" t="s">
        <v>993</v>
      </c>
      <c r="B642" t="s">
        <v>205</v>
      </c>
      <c r="C642">
        <v>1</v>
      </c>
      <c r="D642">
        <f>YEAR(Table13[[#This Row],[release_date]])</f>
        <v>2020</v>
      </c>
      <c r="E642">
        <f>MONTH(Table13[[#This Row],[release_date]])</f>
        <v>8</v>
      </c>
      <c r="F642">
        <f>DAY(Table13[[#This Row],[release_date]])</f>
        <v>21</v>
      </c>
      <c r="G642" s="3">
        <v>44064</v>
      </c>
      <c r="H642">
        <v>1692897992</v>
      </c>
      <c r="I642" t="s">
        <v>1604</v>
      </c>
      <c r="J642" t="s">
        <v>27</v>
      </c>
      <c r="K642" t="str">
        <f>LEFT(Table13[[#This Row],[mode]],3)</f>
        <v>Min</v>
      </c>
      <c r="L642" s="2">
        <v>75.495002258994802</v>
      </c>
      <c r="M642">
        <v>74</v>
      </c>
      <c r="N642">
        <v>77</v>
      </c>
      <c r="O642">
        <v>1</v>
      </c>
      <c r="P642">
        <v>0</v>
      </c>
      <c r="Q642">
        <v>9</v>
      </c>
      <c r="R642">
        <v>10</v>
      </c>
    </row>
    <row r="643" spans="1:18">
      <c r="A643" t="s">
        <v>1048</v>
      </c>
      <c r="B643" t="s">
        <v>925</v>
      </c>
      <c r="C643">
        <v>1</v>
      </c>
      <c r="D643">
        <f>YEAR(Table13[[#This Row],[release_date]])</f>
        <v>2021</v>
      </c>
      <c r="E643">
        <f>MONTH(Table13[[#This Row],[release_date]])</f>
        <v>3</v>
      </c>
      <c r="F643">
        <f>DAY(Table13[[#This Row],[release_date]])</f>
        <v>19</v>
      </c>
      <c r="G643" s="3">
        <v>44274</v>
      </c>
      <c r="H643">
        <v>851070493</v>
      </c>
      <c r="I643" t="s">
        <v>1602</v>
      </c>
      <c r="J643" t="s">
        <v>16</v>
      </c>
      <c r="K643" t="str">
        <f>LEFT(Table13[[#This Row],[mode]],3)</f>
        <v>Maj</v>
      </c>
      <c r="L643" s="2">
        <v>75.994873841879453</v>
      </c>
      <c r="M643">
        <v>96</v>
      </c>
      <c r="N643">
        <v>61</v>
      </c>
      <c r="O643">
        <v>0</v>
      </c>
      <c r="P643">
        <v>0</v>
      </c>
      <c r="Q643">
        <v>18</v>
      </c>
      <c r="R643">
        <v>4</v>
      </c>
    </row>
    <row r="644" spans="1:18">
      <c r="A644" t="s">
        <v>904</v>
      </c>
      <c r="B644" t="s">
        <v>110</v>
      </c>
      <c r="C644">
        <v>1</v>
      </c>
      <c r="D644">
        <f>YEAR(Table13[[#This Row],[release_date]])</f>
        <v>2021</v>
      </c>
      <c r="E644">
        <f>MONTH(Table13[[#This Row],[release_date]])</f>
        <v>8</v>
      </c>
      <c r="F644">
        <f>DAY(Table13[[#This Row],[release_date]])</f>
        <v>6</v>
      </c>
      <c r="G644" s="3">
        <v>44414</v>
      </c>
      <c r="H644">
        <v>432702334</v>
      </c>
      <c r="I644" t="s">
        <v>1605</v>
      </c>
      <c r="J644" t="s">
        <v>16</v>
      </c>
      <c r="K644" t="str">
        <f>LEFT(Table13[[#This Row],[mode]],3)</f>
        <v>Maj</v>
      </c>
      <c r="L644" s="2">
        <v>75.119939387793721</v>
      </c>
      <c r="M644">
        <v>53</v>
      </c>
      <c r="N644">
        <v>74</v>
      </c>
      <c r="O644">
        <v>2</v>
      </c>
      <c r="P644">
        <v>0</v>
      </c>
      <c r="Q644">
        <v>11</v>
      </c>
      <c r="R644">
        <v>5</v>
      </c>
    </row>
    <row r="645" spans="1:18">
      <c r="A645" t="s">
        <v>1105</v>
      </c>
      <c r="B645" t="s">
        <v>778</v>
      </c>
      <c r="C645">
        <v>1</v>
      </c>
      <c r="D645">
        <f>YEAR(Table13[[#This Row],[release_date]])</f>
        <v>2019</v>
      </c>
      <c r="E645">
        <f>MONTH(Table13[[#This Row],[release_date]])</f>
        <v>11</v>
      </c>
      <c r="F645">
        <f>DAY(Table13[[#This Row],[release_date]])</f>
        <v>7</v>
      </c>
      <c r="G645" s="3">
        <v>43776</v>
      </c>
      <c r="H645">
        <v>865640097</v>
      </c>
      <c r="I645" t="s">
        <v>15</v>
      </c>
      <c r="J645" t="s">
        <v>16</v>
      </c>
      <c r="K645" t="str">
        <f>LEFT(Table13[[#This Row],[mode]],3)</f>
        <v>Maj</v>
      </c>
      <c r="L645" s="2">
        <v>75.952521056937485</v>
      </c>
      <c r="M645">
        <v>19</v>
      </c>
      <c r="N645">
        <v>46</v>
      </c>
      <c r="O645">
        <v>21</v>
      </c>
      <c r="P645">
        <v>4</v>
      </c>
      <c r="Q645">
        <v>34</v>
      </c>
      <c r="R645">
        <v>8</v>
      </c>
    </row>
    <row r="646" spans="1:18">
      <c r="A646" t="s">
        <v>1260</v>
      </c>
      <c r="B646" t="s">
        <v>1261</v>
      </c>
      <c r="C646">
        <v>2</v>
      </c>
      <c r="D646">
        <f>YEAR(Table13[[#This Row],[release_date]])</f>
        <v>2016</v>
      </c>
      <c r="E646">
        <f>MONTH(Table13[[#This Row],[release_date]])</f>
        <v>5</v>
      </c>
      <c r="F646">
        <f>DAY(Table13[[#This Row],[release_date]])</f>
        <v>31</v>
      </c>
      <c r="G646" s="3">
        <v>42521</v>
      </c>
      <c r="H646">
        <v>2591224264</v>
      </c>
      <c r="I646" t="s">
        <v>1605</v>
      </c>
      <c r="J646" t="s">
        <v>16</v>
      </c>
      <c r="K646" t="str">
        <f>LEFT(Table13[[#This Row],[mode]],3)</f>
        <v>Maj</v>
      </c>
      <c r="L646" s="2">
        <v>75.906184523690072</v>
      </c>
      <c r="M646">
        <v>64</v>
      </c>
      <c r="N646">
        <v>52</v>
      </c>
      <c r="O646">
        <v>41</v>
      </c>
      <c r="P646">
        <v>0</v>
      </c>
      <c r="Q646">
        <v>11</v>
      </c>
      <c r="R646">
        <v>3</v>
      </c>
    </row>
    <row r="647" spans="1:18">
      <c r="A647" t="s">
        <v>1574</v>
      </c>
      <c r="B647" t="s">
        <v>1575</v>
      </c>
      <c r="C647">
        <v>3</v>
      </c>
      <c r="D647">
        <f>YEAR(Table13[[#This Row],[release_date]])</f>
        <v>2022</v>
      </c>
      <c r="E647">
        <f>MONTH(Table13[[#This Row],[release_date]])</f>
        <v>11</v>
      </c>
      <c r="F647">
        <f>DAY(Table13[[#This Row],[release_date]])</f>
        <v>4</v>
      </c>
      <c r="G647" s="3">
        <v>44869</v>
      </c>
      <c r="H647">
        <v>191333656</v>
      </c>
      <c r="I647" t="s">
        <v>86</v>
      </c>
      <c r="J647" t="s">
        <v>27</v>
      </c>
      <c r="K647" t="str">
        <f>LEFT(Table13[[#This Row],[mode]],3)</f>
        <v>Min</v>
      </c>
      <c r="L647" s="2">
        <v>75.304940445087212</v>
      </c>
      <c r="M647">
        <v>45</v>
      </c>
      <c r="N647">
        <v>63</v>
      </c>
      <c r="O647">
        <v>6</v>
      </c>
      <c r="P647">
        <v>0</v>
      </c>
      <c r="Q647">
        <v>35</v>
      </c>
      <c r="R647">
        <v>12</v>
      </c>
    </row>
    <row r="648" spans="1:18">
      <c r="A648" t="s">
        <v>1577</v>
      </c>
      <c r="B648" t="s">
        <v>23</v>
      </c>
      <c r="C648">
        <v>1</v>
      </c>
      <c r="D648">
        <f>YEAR(Table13[[#This Row],[release_date]])</f>
        <v>2022</v>
      </c>
      <c r="E648">
        <f>MONTH(Table13[[#This Row],[release_date]])</f>
        <v>10</v>
      </c>
      <c r="F648">
        <f>DAY(Table13[[#This Row],[release_date]])</f>
        <v>21</v>
      </c>
      <c r="G648" s="3">
        <v>44855</v>
      </c>
      <c r="H648">
        <v>223064273</v>
      </c>
      <c r="I648" t="s">
        <v>59</v>
      </c>
      <c r="J648" t="s">
        <v>16</v>
      </c>
      <c r="K648" t="str">
        <f>LEFT(Table13[[#This Row],[mode]],3)</f>
        <v>Maj</v>
      </c>
      <c r="L648" s="2">
        <v>75.030104807479603</v>
      </c>
      <c r="M648">
        <v>11</v>
      </c>
      <c r="N648">
        <v>50</v>
      </c>
      <c r="O648">
        <v>20</v>
      </c>
      <c r="P648">
        <v>0</v>
      </c>
      <c r="Q648">
        <v>30</v>
      </c>
      <c r="R648">
        <v>17</v>
      </c>
    </row>
    <row r="649" spans="1:18">
      <c r="A649" t="s">
        <v>98</v>
      </c>
      <c r="B649" t="s">
        <v>99</v>
      </c>
      <c r="C649">
        <v>2</v>
      </c>
      <c r="D649">
        <f>YEAR(Table13[[#This Row],[release_date]])</f>
        <v>2018</v>
      </c>
      <c r="E649">
        <f>MONTH(Table13[[#This Row],[release_date]])</f>
        <v>10</v>
      </c>
      <c r="F649">
        <f>DAY(Table13[[#This Row],[release_date]])</f>
        <v>9</v>
      </c>
      <c r="G649" s="3">
        <v>43382</v>
      </c>
      <c r="H649">
        <v>2808096550</v>
      </c>
      <c r="I649" t="s">
        <v>38</v>
      </c>
      <c r="J649" t="s">
        <v>16</v>
      </c>
      <c r="K649" t="str">
        <f>LEFT(Table13[[#This Row],[mode]],3)</f>
        <v>Maj</v>
      </c>
      <c r="L649" s="2">
        <v>76.865448553233406</v>
      </c>
      <c r="M649">
        <v>91</v>
      </c>
      <c r="N649">
        <v>50</v>
      </c>
      <c r="O649">
        <v>54</v>
      </c>
      <c r="P649">
        <v>0</v>
      </c>
      <c r="Q649">
        <v>7</v>
      </c>
      <c r="R649">
        <v>5</v>
      </c>
    </row>
    <row r="650" spans="1:18">
      <c r="A650" t="s">
        <v>152</v>
      </c>
      <c r="B650" t="s">
        <v>153</v>
      </c>
      <c r="C650">
        <v>1</v>
      </c>
      <c r="D650">
        <f>YEAR(Table13[[#This Row],[release_date]])</f>
        <v>2020</v>
      </c>
      <c r="E650">
        <f>MONTH(Table13[[#This Row],[release_date]])</f>
        <v>6</v>
      </c>
      <c r="F650">
        <f>DAY(Table13[[#This Row],[release_date]])</f>
        <v>28</v>
      </c>
      <c r="G650" s="3">
        <v>44010</v>
      </c>
      <c r="H650">
        <v>2557975762</v>
      </c>
      <c r="I650" t="s">
        <v>15</v>
      </c>
      <c r="J650" t="s">
        <v>16</v>
      </c>
      <c r="K650" t="str">
        <f>LEFT(Table13[[#This Row],[mode]],3)</f>
        <v>Maj</v>
      </c>
      <c r="L650" s="2">
        <v>76.374858046860965</v>
      </c>
      <c r="M650">
        <v>53</v>
      </c>
      <c r="N650">
        <v>53</v>
      </c>
      <c r="O650">
        <v>44</v>
      </c>
      <c r="P650">
        <v>0</v>
      </c>
      <c r="Q650">
        <v>9</v>
      </c>
      <c r="R650">
        <v>9</v>
      </c>
    </row>
    <row r="651" spans="1:18">
      <c r="A651" t="s">
        <v>268</v>
      </c>
      <c r="B651" t="s">
        <v>269</v>
      </c>
      <c r="C651">
        <v>5</v>
      </c>
      <c r="D651">
        <f>YEAR(Table13[[#This Row],[release_date]])</f>
        <v>2023</v>
      </c>
      <c r="E651">
        <f>MONTH(Table13[[#This Row],[release_date]])</f>
        <v>5</v>
      </c>
      <c r="F651">
        <f>DAY(Table13[[#This Row],[release_date]])</f>
        <v>22</v>
      </c>
      <c r="G651" s="3">
        <v>45068</v>
      </c>
      <c r="H651">
        <v>54225632</v>
      </c>
      <c r="I651" t="s">
        <v>59</v>
      </c>
      <c r="J651" t="s">
        <v>27</v>
      </c>
      <c r="K651" t="str">
        <f>LEFT(Table13[[#This Row],[mode]],3)</f>
        <v>Min</v>
      </c>
      <c r="L651" s="2">
        <v>76.691232564306304</v>
      </c>
      <c r="M651">
        <v>96</v>
      </c>
      <c r="N651">
        <v>72</v>
      </c>
      <c r="O651">
        <v>32</v>
      </c>
      <c r="P651">
        <v>0</v>
      </c>
      <c r="Q651">
        <v>9</v>
      </c>
      <c r="R651">
        <v>4</v>
      </c>
    </row>
    <row r="652" spans="1:18">
      <c r="A652" t="s">
        <v>423</v>
      </c>
      <c r="B652" t="s">
        <v>424</v>
      </c>
      <c r="C652">
        <v>2</v>
      </c>
      <c r="D652">
        <f>YEAR(Table13[[#This Row],[release_date]])</f>
        <v>2023</v>
      </c>
      <c r="E652">
        <f>MONTH(Table13[[#This Row],[release_date]])</f>
        <v>5</v>
      </c>
      <c r="F652">
        <f>DAY(Table13[[#This Row],[release_date]])</f>
        <v>26</v>
      </c>
      <c r="G652" s="3">
        <v>45072</v>
      </c>
      <c r="H652">
        <v>46065667</v>
      </c>
      <c r="I652" t="s">
        <v>15</v>
      </c>
      <c r="J652" t="s">
        <v>16</v>
      </c>
      <c r="K652" t="str">
        <f>LEFT(Table13[[#This Row],[mode]],3)</f>
        <v>Maj</v>
      </c>
      <c r="L652" s="2">
        <v>76.293766628016826</v>
      </c>
      <c r="M652">
        <v>61</v>
      </c>
      <c r="N652">
        <v>58</v>
      </c>
      <c r="O652">
        <v>6</v>
      </c>
      <c r="P652">
        <v>0</v>
      </c>
      <c r="Q652">
        <v>16</v>
      </c>
      <c r="R652">
        <v>3</v>
      </c>
    </row>
    <row r="653" spans="1:18">
      <c r="A653" t="s">
        <v>508</v>
      </c>
      <c r="B653" t="s">
        <v>509</v>
      </c>
      <c r="C653">
        <v>2</v>
      </c>
      <c r="D653">
        <f>YEAR(Table13[[#This Row],[release_date]])</f>
        <v>2022</v>
      </c>
      <c r="E653">
        <f>MONTH(Table13[[#This Row],[release_date]])</f>
        <v>12</v>
      </c>
      <c r="F653">
        <f>DAY(Table13[[#This Row],[release_date]])</f>
        <v>30</v>
      </c>
      <c r="G653" s="3">
        <v>44925</v>
      </c>
      <c r="H653">
        <v>158950978</v>
      </c>
      <c r="I653" t="s">
        <v>86</v>
      </c>
      <c r="J653" t="s">
        <v>27</v>
      </c>
      <c r="K653" t="str">
        <f>LEFT(Table13[[#This Row],[mode]],3)</f>
        <v>Min</v>
      </c>
      <c r="L653" s="2">
        <v>76.337082442387384</v>
      </c>
      <c r="M653">
        <v>80</v>
      </c>
      <c r="N653">
        <v>81</v>
      </c>
      <c r="O653">
        <v>19</v>
      </c>
      <c r="P653">
        <v>0</v>
      </c>
      <c r="Q653">
        <v>6</v>
      </c>
      <c r="R653">
        <v>9</v>
      </c>
    </row>
    <row r="654" spans="1:18">
      <c r="A654" t="s">
        <v>510</v>
      </c>
      <c r="B654" t="s">
        <v>511</v>
      </c>
      <c r="C654">
        <v>2</v>
      </c>
      <c r="D654">
        <f>YEAR(Table13[[#This Row],[release_date]])</f>
        <v>2023</v>
      </c>
      <c r="E654">
        <f>MONTH(Table13[[#This Row],[release_date]])</f>
        <v>4</v>
      </c>
      <c r="F654">
        <f>DAY(Table13[[#This Row],[release_date]])</f>
        <v>25</v>
      </c>
      <c r="G654" s="3">
        <v>45041</v>
      </c>
      <c r="H654">
        <v>76910644</v>
      </c>
      <c r="I654" t="s">
        <v>15</v>
      </c>
      <c r="J654" t="s">
        <v>27</v>
      </c>
      <c r="K654" t="str">
        <f>LEFT(Table13[[#This Row],[mode]],3)</f>
        <v>Min</v>
      </c>
      <c r="L654" s="2">
        <v>76.98264327655248</v>
      </c>
      <c r="M654">
        <v>26</v>
      </c>
      <c r="N654">
        <v>70</v>
      </c>
      <c r="O654">
        <v>1</v>
      </c>
      <c r="P654">
        <v>0</v>
      </c>
      <c r="Q654">
        <v>41</v>
      </c>
      <c r="R654">
        <v>6</v>
      </c>
    </row>
    <row r="655" spans="1:18">
      <c r="A655" t="s">
        <v>578</v>
      </c>
      <c r="B655" t="s">
        <v>579</v>
      </c>
      <c r="C655">
        <v>2</v>
      </c>
      <c r="D655">
        <f>YEAR(Table13[[#This Row],[release_date]])</f>
        <v>2022</v>
      </c>
      <c r="E655">
        <f>MONTH(Table13[[#This Row],[release_date]])</f>
        <v>4</v>
      </c>
      <c r="F655">
        <f>DAY(Table13[[#This Row],[release_date]])</f>
        <v>1</v>
      </c>
      <c r="G655" s="3">
        <v>44652</v>
      </c>
      <c r="H655">
        <v>477033549</v>
      </c>
      <c r="I655" t="s">
        <v>21</v>
      </c>
      <c r="J655" t="s">
        <v>27</v>
      </c>
      <c r="K655" t="str">
        <f>LEFT(Table13[[#This Row],[mode]],3)</f>
        <v>Min</v>
      </c>
      <c r="L655" s="2">
        <v>76.312830879091209</v>
      </c>
      <c r="M655">
        <v>46</v>
      </c>
      <c r="N655">
        <v>79</v>
      </c>
      <c r="O655">
        <v>31</v>
      </c>
      <c r="P655">
        <v>0</v>
      </c>
      <c r="Q655">
        <v>7</v>
      </c>
      <c r="R655">
        <v>6</v>
      </c>
    </row>
    <row r="656" spans="1:18">
      <c r="A656" t="s">
        <v>654</v>
      </c>
      <c r="B656" t="s">
        <v>33</v>
      </c>
      <c r="C656">
        <v>1</v>
      </c>
      <c r="D656">
        <f>YEAR(Table13[[#This Row],[release_date]])</f>
        <v>2022</v>
      </c>
      <c r="E656">
        <f>MONTH(Table13[[#This Row],[release_date]])</f>
        <v>9</v>
      </c>
      <c r="F656">
        <f>DAY(Table13[[#This Row],[release_date]])</f>
        <v>8</v>
      </c>
      <c r="G656" s="3">
        <v>44812</v>
      </c>
      <c r="H656">
        <v>362361576</v>
      </c>
      <c r="J656" t="s">
        <v>27</v>
      </c>
      <c r="K656" t="str">
        <f>LEFT(Table13[[#This Row],[mode]],3)</f>
        <v>Min</v>
      </c>
      <c r="L656" s="2">
        <v>76.156097854842486</v>
      </c>
      <c r="M656">
        <v>49</v>
      </c>
      <c r="N656">
        <v>56</v>
      </c>
      <c r="O656">
        <v>80</v>
      </c>
      <c r="P656">
        <v>12</v>
      </c>
      <c r="Q656">
        <v>10</v>
      </c>
      <c r="R656">
        <v>13</v>
      </c>
    </row>
    <row r="657" spans="1:18">
      <c r="A657" t="s">
        <v>897</v>
      </c>
      <c r="B657" t="s">
        <v>898</v>
      </c>
      <c r="C657">
        <v>1</v>
      </c>
      <c r="D657">
        <f>YEAR(Table13[[#This Row],[release_date]])</f>
        <v>2021</v>
      </c>
      <c r="E657">
        <f>MONTH(Table13[[#This Row],[release_date]])</f>
        <v>6</v>
      </c>
      <c r="F657">
        <f>DAY(Table13[[#This Row],[release_date]])</f>
        <v>24</v>
      </c>
      <c r="G657" s="3">
        <v>44371</v>
      </c>
      <c r="H657">
        <v>1309887447</v>
      </c>
      <c r="I657" t="s">
        <v>59</v>
      </c>
      <c r="J657" t="s">
        <v>16</v>
      </c>
      <c r="K657" t="str">
        <f>LEFT(Table13[[#This Row],[mode]],3)</f>
        <v>Maj</v>
      </c>
      <c r="L657" s="2">
        <v>76.842432874209891</v>
      </c>
      <c r="M657">
        <v>44</v>
      </c>
      <c r="N657">
        <v>77</v>
      </c>
      <c r="O657">
        <v>1</v>
      </c>
      <c r="P657">
        <v>0</v>
      </c>
      <c r="Q657">
        <v>13</v>
      </c>
      <c r="R657">
        <v>3</v>
      </c>
    </row>
    <row r="658" spans="1:18">
      <c r="A658" t="s">
        <v>1038</v>
      </c>
      <c r="B658" t="s">
        <v>1039</v>
      </c>
      <c r="C658">
        <v>1</v>
      </c>
      <c r="D658">
        <f>YEAR(Table13[[#This Row],[release_date]])</f>
        <v>2021</v>
      </c>
      <c r="E658">
        <f>MONTH(Table13[[#This Row],[release_date]])</f>
        <v>7</v>
      </c>
      <c r="F658">
        <f>DAY(Table13[[#This Row],[release_date]])</f>
        <v>8</v>
      </c>
      <c r="G658" s="3">
        <v>44385</v>
      </c>
      <c r="H658">
        <v>513643924</v>
      </c>
      <c r="I658" t="s">
        <v>21</v>
      </c>
      <c r="J658" t="s">
        <v>16</v>
      </c>
      <c r="K658" t="str">
        <f>LEFT(Table13[[#This Row],[mode]],3)</f>
        <v>Maj</v>
      </c>
      <c r="L658" s="2">
        <v>76.758091956697555</v>
      </c>
      <c r="M658">
        <v>63</v>
      </c>
      <c r="N658">
        <v>77</v>
      </c>
      <c r="O658">
        <v>14</v>
      </c>
      <c r="P658">
        <v>0</v>
      </c>
      <c r="Q658">
        <v>15</v>
      </c>
      <c r="R658">
        <v>22</v>
      </c>
    </row>
    <row r="659" spans="1:18">
      <c r="A659" t="s">
        <v>1066</v>
      </c>
      <c r="B659" t="s">
        <v>1067</v>
      </c>
      <c r="C659">
        <v>2</v>
      </c>
      <c r="D659">
        <f>YEAR(Table13[[#This Row],[release_date]])</f>
        <v>2021</v>
      </c>
      <c r="E659">
        <f>MONTH(Table13[[#This Row],[release_date]])</f>
        <v>9</v>
      </c>
      <c r="F659">
        <f>DAY(Table13[[#This Row],[release_date]])</f>
        <v>2</v>
      </c>
      <c r="G659" s="3">
        <v>44441</v>
      </c>
      <c r="H659">
        <v>355219175</v>
      </c>
      <c r="I659" t="s">
        <v>1605</v>
      </c>
      <c r="J659" t="s">
        <v>16</v>
      </c>
      <c r="K659" t="str">
        <f>LEFT(Table13[[#This Row],[mode]],3)</f>
        <v>Maj</v>
      </c>
      <c r="L659" s="2">
        <v>76.333570689936479</v>
      </c>
      <c r="M659">
        <v>58</v>
      </c>
      <c r="N659">
        <v>84</v>
      </c>
      <c r="O659">
        <v>10</v>
      </c>
      <c r="P659">
        <v>0</v>
      </c>
      <c r="Q659">
        <v>13</v>
      </c>
      <c r="R659">
        <v>10</v>
      </c>
    </row>
    <row r="660" spans="1:18">
      <c r="A660" t="s">
        <v>1171</v>
      </c>
      <c r="B660" t="s">
        <v>1172</v>
      </c>
      <c r="C660">
        <v>1</v>
      </c>
      <c r="D660">
        <f>YEAR(Table13[[#This Row],[release_date]])</f>
        <v>2021</v>
      </c>
      <c r="E660">
        <f>MONTH(Table13[[#This Row],[release_date]])</f>
        <v>12</v>
      </c>
      <c r="F660">
        <f>DAY(Table13[[#This Row],[release_date]])</f>
        <v>17</v>
      </c>
      <c r="G660" s="3">
        <v>44547</v>
      </c>
      <c r="H660">
        <v>231996128</v>
      </c>
      <c r="I660" t="s">
        <v>24</v>
      </c>
      <c r="J660" t="s">
        <v>16</v>
      </c>
      <c r="K660" t="str">
        <f>LEFT(Table13[[#This Row],[mode]],3)</f>
        <v>Maj</v>
      </c>
      <c r="L660" s="2">
        <v>76.324147982315608</v>
      </c>
      <c r="M660">
        <v>92</v>
      </c>
      <c r="N660">
        <v>62</v>
      </c>
      <c r="O660">
        <v>6</v>
      </c>
      <c r="P660">
        <v>0</v>
      </c>
      <c r="Q660">
        <v>8</v>
      </c>
      <c r="R660">
        <v>13</v>
      </c>
    </row>
    <row r="661" spans="1:18">
      <c r="A661" t="s">
        <v>1207</v>
      </c>
      <c r="B661" t="s">
        <v>1208</v>
      </c>
      <c r="C661">
        <v>2</v>
      </c>
      <c r="D661">
        <f>YEAR(Table13[[#This Row],[release_date]])</f>
        <v>2019</v>
      </c>
      <c r="E661">
        <f>MONTH(Table13[[#This Row],[release_date]])</f>
        <v>6</v>
      </c>
      <c r="F661">
        <f>DAY(Table13[[#This Row],[release_date]])</f>
        <v>19</v>
      </c>
      <c r="G661" s="3">
        <v>43635</v>
      </c>
      <c r="H661">
        <v>2484812918</v>
      </c>
      <c r="I661" t="s">
        <v>24</v>
      </c>
      <c r="J661" t="s">
        <v>27</v>
      </c>
      <c r="K661" t="str">
        <f>LEFT(Table13[[#This Row],[mode]],3)</f>
        <v>Min</v>
      </c>
      <c r="L661" s="2">
        <v>76.103656646123511</v>
      </c>
      <c r="M661">
        <v>77</v>
      </c>
      <c r="N661">
        <v>52</v>
      </c>
      <c r="O661">
        <v>4</v>
      </c>
      <c r="P661">
        <v>0</v>
      </c>
      <c r="Q661">
        <v>8</v>
      </c>
      <c r="R661">
        <v>3</v>
      </c>
    </row>
    <row r="662" spans="1:18">
      <c r="A662" t="s">
        <v>1216</v>
      </c>
      <c r="B662" t="s">
        <v>1217</v>
      </c>
      <c r="C662">
        <v>2</v>
      </c>
      <c r="D662">
        <f>YEAR(Table13[[#This Row],[release_date]])</f>
        <v>2022</v>
      </c>
      <c r="E662">
        <f>MONTH(Table13[[#This Row],[release_date]])</f>
        <v>3</v>
      </c>
      <c r="F662">
        <f>DAY(Table13[[#This Row],[release_date]])</f>
        <v>4</v>
      </c>
      <c r="G662" s="3">
        <v>44624</v>
      </c>
      <c r="H662">
        <v>756907987</v>
      </c>
      <c r="I662" t="s">
        <v>1605</v>
      </c>
      <c r="J662" t="s">
        <v>16</v>
      </c>
      <c r="K662" t="str">
        <f>LEFT(Table13[[#This Row],[mode]],3)</f>
        <v>Maj</v>
      </c>
      <c r="L662" s="2">
        <v>76.453116401282642</v>
      </c>
      <c r="M662">
        <v>96</v>
      </c>
      <c r="N662">
        <v>70</v>
      </c>
      <c r="O662">
        <v>18</v>
      </c>
      <c r="P662">
        <v>0</v>
      </c>
      <c r="Q662">
        <v>33</v>
      </c>
      <c r="R662">
        <v>4</v>
      </c>
    </row>
    <row r="663" spans="1:18">
      <c r="A663" t="s">
        <v>1247</v>
      </c>
      <c r="B663" t="s">
        <v>26</v>
      </c>
      <c r="C663">
        <v>1</v>
      </c>
      <c r="D663">
        <f>YEAR(Table13[[#This Row],[release_date]])</f>
        <v>2020</v>
      </c>
      <c r="E663">
        <f>MONTH(Table13[[#This Row],[release_date]])</f>
        <v>2</v>
      </c>
      <c r="F663">
        <f>DAY(Table13[[#This Row],[release_date]])</f>
        <v>29</v>
      </c>
      <c r="G663" s="3">
        <v>43890</v>
      </c>
      <c r="H663">
        <v>312622938</v>
      </c>
      <c r="I663" t="s">
        <v>1602</v>
      </c>
      <c r="J663" t="s">
        <v>27</v>
      </c>
      <c r="K663" t="str">
        <f>LEFT(Table13[[#This Row],[mode]],3)</f>
        <v>Min</v>
      </c>
      <c r="L663" s="2">
        <v>76.878669405097355</v>
      </c>
      <c r="M663">
        <v>81</v>
      </c>
      <c r="N663">
        <v>80</v>
      </c>
      <c r="O663">
        <v>20</v>
      </c>
      <c r="P663">
        <v>0</v>
      </c>
      <c r="Q663">
        <v>25</v>
      </c>
      <c r="R663">
        <v>4</v>
      </c>
    </row>
    <row r="664" spans="1:18">
      <c r="A664" t="s">
        <v>1277</v>
      </c>
      <c r="B664" t="s">
        <v>1278</v>
      </c>
      <c r="C664">
        <v>1</v>
      </c>
      <c r="D664">
        <f>YEAR(Table13[[#This Row],[release_date]])</f>
        <v>2015</v>
      </c>
      <c r="E664">
        <f>MONTH(Table13[[#This Row],[release_date]])</f>
        <v>1</v>
      </c>
      <c r="F664">
        <f>DAY(Table13[[#This Row],[release_date]])</f>
        <v>11</v>
      </c>
      <c r="G664" s="3">
        <v>42015</v>
      </c>
      <c r="H664">
        <v>924193303</v>
      </c>
      <c r="I664" t="s">
        <v>1603</v>
      </c>
      <c r="J664" t="s">
        <v>27</v>
      </c>
      <c r="K664" t="str">
        <f>LEFT(Table13[[#This Row],[mode]],3)</f>
        <v>Min</v>
      </c>
      <c r="L664" s="2">
        <v>76.564151915637453</v>
      </c>
      <c r="M664">
        <v>63</v>
      </c>
      <c r="N664">
        <v>71</v>
      </c>
      <c r="O664">
        <v>3</v>
      </c>
      <c r="P664">
        <v>0</v>
      </c>
      <c r="Q664">
        <v>10</v>
      </c>
      <c r="R664">
        <v>3</v>
      </c>
    </row>
    <row r="665" spans="1:18">
      <c r="A665" t="s">
        <v>1407</v>
      </c>
      <c r="B665" t="s">
        <v>1174</v>
      </c>
      <c r="C665">
        <v>1</v>
      </c>
      <c r="D665">
        <f>YEAR(Table13[[#This Row],[release_date]])</f>
        <v>2022</v>
      </c>
      <c r="E665">
        <f>MONTH(Table13[[#This Row],[release_date]])</f>
        <v>5</v>
      </c>
      <c r="F665">
        <f>DAY(Table13[[#This Row],[release_date]])</f>
        <v>8</v>
      </c>
      <c r="G665" s="3">
        <v>44689</v>
      </c>
      <c r="H665">
        <v>71423324</v>
      </c>
      <c r="I665" t="s">
        <v>1605</v>
      </c>
      <c r="J665" t="s">
        <v>27</v>
      </c>
      <c r="K665" t="str">
        <f>LEFT(Table13[[#This Row],[mode]],3)</f>
        <v>Min</v>
      </c>
      <c r="L665" s="2">
        <v>76.063754657017768</v>
      </c>
      <c r="M665">
        <v>79</v>
      </c>
      <c r="N665">
        <v>81</v>
      </c>
      <c r="O665">
        <v>18</v>
      </c>
      <c r="P665">
        <v>0</v>
      </c>
      <c r="Q665">
        <v>6</v>
      </c>
      <c r="R665">
        <v>34</v>
      </c>
    </row>
    <row r="666" spans="1:18">
      <c r="A666" t="s">
        <v>104</v>
      </c>
      <c r="B666" t="s">
        <v>105</v>
      </c>
      <c r="C666">
        <v>3</v>
      </c>
      <c r="D666">
        <f>YEAR(Table13[[#This Row],[release_date]])</f>
        <v>2023</v>
      </c>
      <c r="E666">
        <f>MONTH(Table13[[#This Row],[release_date]])</f>
        <v>6</v>
      </c>
      <c r="F666">
        <f>DAY(Table13[[#This Row],[release_date]])</f>
        <v>23</v>
      </c>
      <c r="G666" s="3">
        <v>45100</v>
      </c>
      <c r="H666">
        <v>65156199</v>
      </c>
      <c r="J666" t="s">
        <v>16</v>
      </c>
      <c r="K666" t="str">
        <f>LEFT(Table13[[#This Row],[mode]],3)</f>
        <v>Maj</v>
      </c>
      <c r="L666" s="2">
        <v>77.073461903189838</v>
      </c>
      <c r="M666">
        <v>75</v>
      </c>
      <c r="N666">
        <v>58</v>
      </c>
      <c r="O666">
        <v>52</v>
      </c>
      <c r="P666">
        <v>0</v>
      </c>
      <c r="Q666">
        <v>23</v>
      </c>
      <c r="R666">
        <v>25</v>
      </c>
    </row>
    <row r="667" spans="1:18">
      <c r="A667" t="s">
        <v>138</v>
      </c>
      <c r="B667" t="s">
        <v>139</v>
      </c>
      <c r="C667">
        <v>2</v>
      </c>
      <c r="D667">
        <f>YEAR(Table13[[#This Row],[release_date]])</f>
        <v>2023</v>
      </c>
      <c r="E667">
        <f>MONTH(Table13[[#This Row],[release_date]])</f>
        <v>3</v>
      </c>
      <c r="F667">
        <f>DAY(Table13[[#This Row],[release_date]])</f>
        <v>24</v>
      </c>
      <c r="G667" s="3">
        <v>45009</v>
      </c>
      <c r="H667">
        <v>357925728</v>
      </c>
      <c r="I667" t="s">
        <v>21</v>
      </c>
      <c r="J667" t="s">
        <v>27</v>
      </c>
      <c r="K667" t="str">
        <f>LEFT(Table13[[#This Row],[mode]],3)</f>
        <v>Min</v>
      </c>
      <c r="L667" s="2">
        <v>77.723449514980871</v>
      </c>
      <c r="M667">
        <v>53</v>
      </c>
      <c r="N667">
        <v>64</v>
      </c>
      <c r="O667">
        <v>74</v>
      </c>
      <c r="P667">
        <v>0</v>
      </c>
      <c r="Q667">
        <v>17</v>
      </c>
      <c r="R667">
        <v>14</v>
      </c>
    </row>
    <row r="668" spans="1:18">
      <c r="A668" t="s">
        <v>150</v>
      </c>
      <c r="B668" t="s">
        <v>151</v>
      </c>
      <c r="C668">
        <v>2</v>
      </c>
      <c r="D668">
        <f>YEAR(Table13[[#This Row],[release_date]])</f>
        <v>2023</v>
      </c>
      <c r="E668">
        <f>MONTH(Table13[[#This Row],[release_date]])</f>
        <v>6</v>
      </c>
      <c r="F668">
        <f>DAY(Table13[[#This Row],[release_date]])</f>
        <v>23</v>
      </c>
      <c r="G668" s="3">
        <v>45100</v>
      </c>
      <c r="H668">
        <v>54266102</v>
      </c>
      <c r="I668" t="s">
        <v>1602</v>
      </c>
      <c r="J668" t="s">
        <v>27</v>
      </c>
      <c r="K668" t="str">
        <f>LEFT(Table13[[#This Row],[mode]],3)</f>
        <v>Min</v>
      </c>
      <c r="L668" s="2">
        <v>77.85440731995817</v>
      </c>
      <c r="M668">
        <v>84</v>
      </c>
      <c r="N668">
        <v>89</v>
      </c>
      <c r="O668">
        <v>17</v>
      </c>
      <c r="P668">
        <v>0</v>
      </c>
      <c r="Q668">
        <v>43</v>
      </c>
      <c r="R668">
        <v>5</v>
      </c>
    </row>
    <row r="669" spans="1:18">
      <c r="A669" t="s">
        <v>219</v>
      </c>
      <c r="B669" t="s">
        <v>220</v>
      </c>
      <c r="C669">
        <v>1</v>
      </c>
      <c r="D669">
        <f>YEAR(Table13[[#This Row],[release_date]])</f>
        <v>2021</v>
      </c>
      <c r="E669">
        <f>MONTH(Table13[[#This Row],[release_date]])</f>
        <v>3</v>
      </c>
      <c r="F669">
        <f>DAY(Table13[[#This Row],[release_date]])</f>
        <v>11</v>
      </c>
      <c r="G669" s="3">
        <v>44266</v>
      </c>
      <c r="H669">
        <v>838079900</v>
      </c>
      <c r="I669" t="s">
        <v>21</v>
      </c>
      <c r="J669" t="s">
        <v>27</v>
      </c>
      <c r="K669" t="str">
        <f>LEFT(Table13[[#This Row],[mode]],3)</f>
        <v>Min</v>
      </c>
      <c r="L669" s="2">
        <v>77.218170245149125</v>
      </c>
      <c r="M669">
        <v>65</v>
      </c>
      <c r="N669">
        <v>72</v>
      </c>
      <c r="O669">
        <v>2</v>
      </c>
      <c r="P669">
        <v>0</v>
      </c>
      <c r="Q669">
        <v>7</v>
      </c>
      <c r="R669">
        <v>5</v>
      </c>
    </row>
    <row r="670" spans="1:18">
      <c r="A670" t="s">
        <v>227</v>
      </c>
      <c r="B670" t="s">
        <v>228</v>
      </c>
      <c r="C670">
        <v>2</v>
      </c>
      <c r="D670">
        <f>YEAR(Table13[[#This Row],[release_date]])</f>
        <v>2023</v>
      </c>
      <c r="E670">
        <f>MONTH(Table13[[#This Row],[release_date]])</f>
        <v>6</v>
      </c>
      <c r="F670">
        <f>DAY(Table13[[#This Row],[release_date]])</f>
        <v>22</v>
      </c>
      <c r="G670" s="3">
        <v>45099</v>
      </c>
      <c r="H670">
        <v>39058561</v>
      </c>
      <c r="I670" t="s">
        <v>15</v>
      </c>
      <c r="J670" t="s">
        <v>16</v>
      </c>
      <c r="K670" t="str">
        <f>LEFT(Table13[[#This Row],[mode]],3)</f>
        <v>Maj</v>
      </c>
      <c r="L670" s="2">
        <v>77.389135498860981</v>
      </c>
      <c r="M670">
        <v>79</v>
      </c>
      <c r="N670">
        <v>62</v>
      </c>
      <c r="O670">
        <v>33</v>
      </c>
      <c r="P670">
        <v>1</v>
      </c>
      <c r="Q670">
        <v>15</v>
      </c>
      <c r="R670">
        <v>3</v>
      </c>
    </row>
    <row r="671" spans="1:18">
      <c r="A671" t="s">
        <v>273</v>
      </c>
      <c r="B671" t="s">
        <v>220</v>
      </c>
      <c r="C671">
        <v>1</v>
      </c>
      <c r="D671">
        <f>YEAR(Table13[[#This Row],[release_date]])</f>
        <v>2017</v>
      </c>
      <c r="E671">
        <f>MONTH(Table13[[#This Row],[release_date]])</f>
        <v>1</v>
      </c>
      <c r="F671">
        <f>DAY(Table13[[#This Row],[release_date]])</f>
        <v>31</v>
      </c>
      <c r="G671" s="3">
        <v>42766</v>
      </c>
      <c r="H671">
        <v>2594040133</v>
      </c>
      <c r="I671" t="s">
        <v>1601</v>
      </c>
      <c r="J671" t="s">
        <v>27</v>
      </c>
      <c r="K671" t="str">
        <f>LEFT(Table13[[#This Row],[mode]],3)</f>
        <v>Min</v>
      </c>
      <c r="L671" s="2">
        <v>77.50696890046116</v>
      </c>
      <c r="M671">
        <v>74</v>
      </c>
      <c r="N671">
        <v>78</v>
      </c>
      <c r="O671">
        <v>4</v>
      </c>
      <c r="P671">
        <v>0</v>
      </c>
      <c r="Q671">
        <v>23</v>
      </c>
      <c r="R671">
        <v>11</v>
      </c>
    </row>
    <row r="672" spans="1:18">
      <c r="A672" t="s">
        <v>313</v>
      </c>
      <c r="B672" t="s">
        <v>314</v>
      </c>
      <c r="C672">
        <v>3</v>
      </c>
      <c r="D672">
        <f>YEAR(Table13[[#This Row],[release_date]])</f>
        <v>2016</v>
      </c>
      <c r="E672">
        <f>MONTH(Table13[[#This Row],[release_date]])</f>
        <v>4</v>
      </c>
      <c r="F672">
        <f>DAY(Table13[[#This Row],[release_date]])</f>
        <v>4</v>
      </c>
      <c r="G672" s="3">
        <v>42464</v>
      </c>
      <c r="H672">
        <v>2713922350</v>
      </c>
      <c r="I672" t="s">
        <v>1602</v>
      </c>
      <c r="J672" t="s">
        <v>16</v>
      </c>
      <c r="K672" t="str">
        <f>LEFT(Table13[[#This Row],[mode]],3)</f>
        <v>Maj</v>
      </c>
      <c r="L672" s="2">
        <v>77.324942689773721</v>
      </c>
      <c r="M672">
        <v>36</v>
      </c>
      <c r="N672">
        <v>63</v>
      </c>
      <c r="O672">
        <v>1</v>
      </c>
      <c r="P672">
        <v>0</v>
      </c>
      <c r="Q672">
        <v>36</v>
      </c>
      <c r="R672">
        <v>5</v>
      </c>
    </row>
    <row r="673" spans="1:18">
      <c r="A673" t="s">
        <v>380</v>
      </c>
      <c r="B673" t="s">
        <v>381</v>
      </c>
      <c r="C673">
        <v>3</v>
      </c>
      <c r="D673">
        <f>YEAR(Table13[[#This Row],[release_date]])</f>
        <v>2022</v>
      </c>
      <c r="E673">
        <f>MONTH(Table13[[#This Row],[release_date]])</f>
        <v>11</v>
      </c>
      <c r="F673">
        <f>DAY(Table13[[#This Row],[release_date]])</f>
        <v>24</v>
      </c>
      <c r="G673" s="3">
        <v>44889</v>
      </c>
      <c r="H673">
        <v>463564958</v>
      </c>
      <c r="I673" t="s">
        <v>15</v>
      </c>
      <c r="J673" t="s">
        <v>27</v>
      </c>
      <c r="K673" t="str">
        <f>LEFT(Table13[[#This Row],[mode]],3)</f>
        <v>Min</v>
      </c>
      <c r="L673" s="2">
        <v>77.881533796203598</v>
      </c>
      <c r="M673">
        <v>79</v>
      </c>
      <c r="N673">
        <v>73</v>
      </c>
      <c r="O673">
        <v>15</v>
      </c>
      <c r="P673">
        <v>0</v>
      </c>
      <c r="Q673">
        <v>27</v>
      </c>
      <c r="R673">
        <v>10</v>
      </c>
    </row>
    <row r="674" spans="1:18">
      <c r="A674" t="s">
        <v>401</v>
      </c>
      <c r="B674" t="s">
        <v>402</v>
      </c>
      <c r="C674">
        <v>3</v>
      </c>
      <c r="D674">
        <f>YEAR(Table13[[#This Row],[release_date]])</f>
        <v>2023</v>
      </c>
      <c r="E674">
        <f>MONTH(Table13[[#This Row],[release_date]])</f>
        <v>6</v>
      </c>
      <c r="F674">
        <f>DAY(Table13[[#This Row],[release_date]])</f>
        <v>2</v>
      </c>
      <c r="G674" s="3">
        <v>45079</v>
      </c>
      <c r="H674">
        <v>37126685</v>
      </c>
      <c r="I674" t="s">
        <v>24</v>
      </c>
      <c r="J674" t="s">
        <v>27</v>
      </c>
      <c r="K674" t="str">
        <f>LEFT(Table13[[#This Row],[mode]],3)</f>
        <v>Min</v>
      </c>
      <c r="L674" s="2">
        <v>77.297321760269568</v>
      </c>
      <c r="M674">
        <v>28</v>
      </c>
      <c r="N674">
        <v>55</v>
      </c>
      <c r="O674">
        <v>18</v>
      </c>
      <c r="P674">
        <v>0</v>
      </c>
      <c r="Q674">
        <v>22</v>
      </c>
      <c r="R674">
        <v>15</v>
      </c>
    </row>
    <row r="675" spans="1:18">
      <c r="A675" t="s">
        <v>479</v>
      </c>
      <c r="B675" t="s">
        <v>480</v>
      </c>
      <c r="C675">
        <v>2</v>
      </c>
      <c r="D675">
        <f>YEAR(Table13[[#This Row],[release_date]])</f>
        <v>2023</v>
      </c>
      <c r="E675">
        <f>MONTH(Table13[[#This Row],[release_date]])</f>
        <v>4</v>
      </c>
      <c r="F675">
        <f>DAY(Table13[[#This Row],[release_date]])</f>
        <v>30</v>
      </c>
      <c r="G675" s="3">
        <v>45046</v>
      </c>
      <c r="H675">
        <v>77233241</v>
      </c>
      <c r="I675" t="s">
        <v>1604</v>
      </c>
      <c r="J675" t="s">
        <v>27</v>
      </c>
      <c r="K675" t="str">
        <f>LEFT(Table13[[#This Row],[mode]],3)</f>
        <v>Min</v>
      </c>
      <c r="L675" s="2">
        <v>77.326185216640141</v>
      </c>
      <c r="M675">
        <v>69</v>
      </c>
      <c r="N675">
        <v>58</v>
      </c>
      <c r="O675">
        <v>39</v>
      </c>
      <c r="P675">
        <v>0</v>
      </c>
      <c r="Q675">
        <v>26</v>
      </c>
      <c r="R675">
        <v>5</v>
      </c>
    </row>
    <row r="676" spans="1:18">
      <c r="A676" t="s">
        <v>488</v>
      </c>
      <c r="B676" t="s">
        <v>52</v>
      </c>
      <c r="C676">
        <v>1</v>
      </c>
      <c r="D676">
        <f>YEAR(Table13[[#This Row],[release_date]])</f>
        <v>2023</v>
      </c>
      <c r="E676">
        <f>MONTH(Table13[[#This Row],[release_date]])</f>
        <v>2</v>
      </c>
      <c r="F676">
        <f>DAY(Table13[[#This Row],[release_date]])</f>
        <v>24</v>
      </c>
      <c r="G676" s="3">
        <v>44981</v>
      </c>
      <c r="H676">
        <v>139681964</v>
      </c>
      <c r="I676" t="s">
        <v>38</v>
      </c>
      <c r="J676" t="s">
        <v>16</v>
      </c>
      <c r="K676" t="str">
        <f>LEFT(Table13[[#This Row],[mode]],3)</f>
        <v>Maj</v>
      </c>
      <c r="L676" s="2">
        <v>77.92710722701193</v>
      </c>
      <c r="M676">
        <v>94</v>
      </c>
      <c r="N676">
        <v>66</v>
      </c>
      <c r="O676">
        <v>65</v>
      </c>
      <c r="P676">
        <v>0</v>
      </c>
      <c r="Q676">
        <v>38</v>
      </c>
      <c r="R676">
        <v>3</v>
      </c>
    </row>
    <row r="677" spans="1:18">
      <c r="A677" t="s">
        <v>495</v>
      </c>
      <c r="B677" t="s">
        <v>496</v>
      </c>
      <c r="C677">
        <v>1</v>
      </c>
      <c r="D677">
        <f>YEAR(Table13[[#This Row],[release_date]])</f>
        <v>2023</v>
      </c>
      <c r="E677">
        <f>MONTH(Table13[[#This Row],[release_date]])</f>
        <v>4</v>
      </c>
      <c r="F677">
        <f>DAY(Table13[[#This Row],[release_date]])</f>
        <v>24</v>
      </c>
      <c r="G677" s="3">
        <v>45040</v>
      </c>
      <c r="H677">
        <v>91221625</v>
      </c>
      <c r="I677" t="s">
        <v>1605</v>
      </c>
      <c r="J677" t="s">
        <v>16</v>
      </c>
      <c r="K677" t="str">
        <f>LEFT(Table13[[#This Row],[mode]],3)</f>
        <v>Maj</v>
      </c>
      <c r="L677" s="2">
        <v>77.376808022757331</v>
      </c>
      <c r="M677">
        <v>35</v>
      </c>
      <c r="N677">
        <v>88</v>
      </c>
      <c r="O677">
        <v>16</v>
      </c>
      <c r="P677">
        <v>0</v>
      </c>
      <c r="Q677">
        <v>17</v>
      </c>
      <c r="R677">
        <v>9</v>
      </c>
    </row>
    <row r="678" spans="1:18">
      <c r="A678" t="s">
        <v>543</v>
      </c>
      <c r="B678" t="s">
        <v>544</v>
      </c>
      <c r="C678">
        <v>2</v>
      </c>
      <c r="D678">
        <f>YEAR(Table13[[#This Row],[release_date]])</f>
        <v>2021</v>
      </c>
      <c r="E678">
        <f>MONTH(Table13[[#This Row],[release_date]])</f>
        <v>12</v>
      </c>
      <c r="F678">
        <f>DAY(Table13[[#This Row],[release_date]])</f>
        <v>3</v>
      </c>
      <c r="G678" s="3">
        <v>44533</v>
      </c>
      <c r="H678">
        <v>652704649</v>
      </c>
      <c r="I678" t="s">
        <v>1601</v>
      </c>
      <c r="J678" t="s">
        <v>16</v>
      </c>
      <c r="K678" t="str">
        <f>LEFT(Table13[[#This Row],[mode]],3)</f>
        <v>Maj</v>
      </c>
      <c r="L678" s="2">
        <v>77.290870587617164</v>
      </c>
      <c r="M678">
        <v>84</v>
      </c>
      <c r="N678">
        <v>71</v>
      </c>
      <c r="O678">
        <v>35</v>
      </c>
      <c r="P678">
        <v>0</v>
      </c>
      <c r="Q678">
        <v>15</v>
      </c>
      <c r="R678">
        <v>4</v>
      </c>
    </row>
    <row r="679" spans="1:18">
      <c r="A679" t="s">
        <v>597</v>
      </c>
      <c r="B679" t="s">
        <v>598</v>
      </c>
      <c r="C679">
        <v>5</v>
      </c>
      <c r="D679">
        <f>YEAR(Table13[[#This Row],[release_date]])</f>
        <v>2022</v>
      </c>
      <c r="E679">
        <f>MONTH(Table13[[#This Row],[release_date]])</f>
        <v>12</v>
      </c>
      <c r="F679">
        <f>DAY(Table13[[#This Row],[release_date]])</f>
        <v>15</v>
      </c>
      <c r="G679" s="3">
        <v>44910</v>
      </c>
      <c r="H679">
        <v>223582566</v>
      </c>
      <c r="I679" t="s">
        <v>1602</v>
      </c>
      <c r="J679" t="s">
        <v>16</v>
      </c>
      <c r="K679" t="str">
        <f>LEFT(Table13[[#This Row],[mode]],3)</f>
        <v>Maj</v>
      </c>
      <c r="L679" s="2">
        <v>77.220735135004318</v>
      </c>
      <c r="M679">
        <v>72</v>
      </c>
      <c r="N679">
        <v>87</v>
      </c>
      <c r="O679">
        <v>17</v>
      </c>
      <c r="P679">
        <v>0</v>
      </c>
      <c r="Q679">
        <v>7</v>
      </c>
      <c r="R679">
        <v>5</v>
      </c>
    </row>
    <row r="680" spans="1:18">
      <c r="A680" t="s">
        <v>723</v>
      </c>
      <c r="B680" t="s">
        <v>724</v>
      </c>
      <c r="C680">
        <v>6</v>
      </c>
      <c r="D680">
        <f>YEAR(Table13[[#This Row],[release_date]])</f>
        <v>2022</v>
      </c>
      <c r="E680">
        <f>MONTH(Table13[[#This Row],[release_date]])</f>
        <v>12</v>
      </c>
      <c r="F680">
        <f>DAY(Table13[[#This Row],[release_date]])</f>
        <v>12</v>
      </c>
      <c r="G680" s="3">
        <v>44907</v>
      </c>
      <c r="H680">
        <v>140187018</v>
      </c>
      <c r="I680" t="s">
        <v>1605</v>
      </c>
      <c r="J680" t="s">
        <v>27</v>
      </c>
      <c r="K680" t="str">
        <f>LEFT(Table13[[#This Row],[mode]],3)</f>
        <v>Min</v>
      </c>
      <c r="L680" s="2">
        <v>77.458551920276676</v>
      </c>
      <c r="M680">
        <v>65</v>
      </c>
      <c r="N680">
        <v>80</v>
      </c>
      <c r="O680">
        <v>6</v>
      </c>
      <c r="P680">
        <v>0</v>
      </c>
      <c r="Q680">
        <v>15</v>
      </c>
      <c r="R680">
        <v>4</v>
      </c>
    </row>
    <row r="681" spans="1:18">
      <c r="A681" t="s">
        <v>909</v>
      </c>
      <c r="B681" t="s">
        <v>910</v>
      </c>
      <c r="C681">
        <v>2</v>
      </c>
      <c r="D681">
        <f>YEAR(Table13[[#This Row],[release_date]])</f>
        <v>2021</v>
      </c>
      <c r="E681">
        <f>MONTH(Table13[[#This Row],[release_date]])</f>
        <v>4</v>
      </c>
      <c r="F681">
        <f>DAY(Table13[[#This Row],[release_date]])</f>
        <v>9</v>
      </c>
      <c r="G681" s="3">
        <v>44295</v>
      </c>
      <c r="H681">
        <v>1575467011</v>
      </c>
      <c r="I681" t="s">
        <v>1605</v>
      </c>
      <c r="J681" t="s">
        <v>16</v>
      </c>
      <c r="K681" t="str">
        <f>LEFT(Table13[[#This Row],[mode]],3)</f>
        <v>Maj</v>
      </c>
      <c r="L681" s="2">
        <v>77.740408443014886</v>
      </c>
      <c r="M681">
        <v>74</v>
      </c>
      <c r="N681">
        <v>66</v>
      </c>
      <c r="O681">
        <v>30</v>
      </c>
      <c r="P681">
        <v>0</v>
      </c>
      <c r="Q681">
        <v>13</v>
      </c>
      <c r="R681">
        <v>3</v>
      </c>
    </row>
    <row r="682" spans="1:18">
      <c r="A682" t="s">
        <v>945</v>
      </c>
      <c r="B682" t="s">
        <v>110</v>
      </c>
      <c r="C682">
        <v>1</v>
      </c>
      <c r="D682">
        <f>YEAR(Table13[[#This Row],[release_date]])</f>
        <v>2022</v>
      </c>
      <c r="E682">
        <f>MONTH(Table13[[#This Row],[release_date]])</f>
        <v>1</v>
      </c>
      <c r="F682">
        <f>DAY(Table13[[#This Row],[release_date]])</f>
        <v>7</v>
      </c>
      <c r="G682" s="3">
        <v>44568</v>
      </c>
      <c r="H682">
        <v>63803529</v>
      </c>
      <c r="I682" t="s">
        <v>1601</v>
      </c>
      <c r="J682" t="s">
        <v>16</v>
      </c>
      <c r="K682" t="str">
        <f>LEFT(Table13[[#This Row],[mode]],3)</f>
        <v>Maj</v>
      </c>
      <c r="L682" s="2">
        <v>77.446144169627487</v>
      </c>
      <c r="M682">
        <v>25</v>
      </c>
      <c r="N682">
        <v>62</v>
      </c>
      <c r="O682">
        <v>34</v>
      </c>
      <c r="P682">
        <v>0</v>
      </c>
      <c r="Q682">
        <v>23</v>
      </c>
      <c r="R682">
        <v>3</v>
      </c>
    </row>
    <row r="683" spans="1:18">
      <c r="A683" t="s">
        <v>967</v>
      </c>
      <c r="B683" t="s">
        <v>968</v>
      </c>
      <c r="C683">
        <v>3</v>
      </c>
      <c r="D683">
        <f>YEAR(Table13[[#This Row],[release_date]])</f>
        <v>2020</v>
      </c>
      <c r="E683">
        <f>MONTH(Table13[[#This Row],[release_date]])</f>
        <v>3</v>
      </c>
      <c r="F683">
        <f>DAY(Table13[[#This Row],[release_date]])</f>
        <v>13</v>
      </c>
      <c r="G683" s="3">
        <v>43903</v>
      </c>
      <c r="H683">
        <v>530511203</v>
      </c>
      <c r="I683" t="s">
        <v>38</v>
      </c>
      <c r="J683" t="s">
        <v>16</v>
      </c>
      <c r="K683" t="str">
        <f>LEFT(Table13[[#This Row],[mode]],3)</f>
        <v>Maj</v>
      </c>
      <c r="L683" s="2">
        <v>77.58695218488694</v>
      </c>
      <c r="M683">
        <v>40</v>
      </c>
      <c r="N683">
        <v>47</v>
      </c>
      <c r="O683">
        <v>2</v>
      </c>
      <c r="P683">
        <v>0</v>
      </c>
      <c r="Q683">
        <v>9</v>
      </c>
      <c r="R683">
        <v>3</v>
      </c>
    </row>
    <row r="684" spans="1:18">
      <c r="A684" t="s">
        <v>988</v>
      </c>
      <c r="B684" t="s">
        <v>989</v>
      </c>
      <c r="C684">
        <v>3</v>
      </c>
      <c r="D684">
        <f>YEAR(Table13[[#This Row],[release_date]])</f>
        <v>2022</v>
      </c>
      <c r="E684">
        <f>MONTH(Table13[[#This Row],[release_date]])</f>
        <v>1</v>
      </c>
      <c r="F684">
        <f>DAY(Table13[[#This Row],[release_date]])</f>
        <v>7</v>
      </c>
      <c r="G684" s="3">
        <v>44568</v>
      </c>
      <c r="H684">
        <v>311395144</v>
      </c>
      <c r="I684" t="s">
        <v>1602</v>
      </c>
      <c r="J684" t="s">
        <v>27</v>
      </c>
      <c r="K684" t="str">
        <f>LEFT(Table13[[#This Row],[mode]],3)</f>
        <v>Min</v>
      </c>
      <c r="L684" s="2">
        <v>77.637389090315878</v>
      </c>
      <c r="M684">
        <v>49</v>
      </c>
      <c r="N684">
        <v>42</v>
      </c>
      <c r="O684">
        <v>1</v>
      </c>
      <c r="P684">
        <v>1</v>
      </c>
      <c r="Q684">
        <v>13</v>
      </c>
      <c r="R684">
        <v>19</v>
      </c>
    </row>
    <row r="685" spans="1:18">
      <c r="A685" t="s">
        <v>1004</v>
      </c>
      <c r="B685" t="s">
        <v>1005</v>
      </c>
      <c r="C685">
        <v>2</v>
      </c>
      <c r="D685">
        <f>YEAR(Table13[[#This Row],[release_date]])</f>
        <v>2021</v>
      </c>
      <c r="E685">
        <f>MONTH(Table13[[#This Row],[release_date]])</f>
        <v>8</v>
      </c>
      <c r="F685">
        <f>DAY(Table13[[#This Row],[release_date]])</f>
        <v>1</v>
      </c>
      <c r="G685" s="3">
        <v>44409</v>
      </c>
      <c r="H685">
        <v>566954746</v>
      </c>
      <c r="I685" t="s">
        <v>15</v>
      </c>
      <c r="J685" t="s">
        <v>27</v>
      </c>
      <c r="K685" t="str">
        <f>LEFT(Table13[[#This Row],[mode]],3)</f>
        <v>Min</v>
      </c>
      <c r="L685" s="2">
        <v>77.697834543427064</v>
      </c>
      <c r="M685">
        <v>51</v>
      </c>
      <c r="N685">
        <v>79</v>
      </c>
      <c r="O685">
        <v>20</v>
      </c>
      <c r="P685">
        <v>0</v>
      </c>
      <c r="Q685">
        <v>26</v>
      </c>
      <c r="R685">
        <v>6</v>
      </c>
    </row>
    <row r="686" spans="1:18">
      <c r="A686" t="s">
        <v>1009</v>
      </c>
      <c r="B686" t="s">
        <v>1010</v>
      </c>
      <c r="C686">
        <v>2</v>
      </c>
      <c r="D686">
        <f>YEAR(Table13[[#This Row],[release_date]])</f>
        <v>2021</v>
      </c>
      <c r="E686">
        <f>MONTH(Table13[[#This Row],[release_date]])</f>
        <v>11</v>
      </c>
      <c r="F686">
        <f>DAY(Table13[[#This Row],[release_date]])</f>
        <v>11</v>
      </c>
      <c r="G686" s="3">
        <v>44511</v>
      </c>
      <c r="H686">
        <v>374706940</v>
      </c>
      <c r="J686" t="s">
        <v>27</v>
      </c>
      <c r="K686" t="str">
        <f>LEFT(Table13[[#This Row],[mode]],3)</f>
        <v>Min</v>
      </c>
      <c r="L686" s="2">
        <v>77.231525711003314</v>
      </c>
      <c r="M686">
        <v>82</v>
      </c>
      <c r="N686">
        <v>30</v>
      </c>
      <c r="O686">
        <v>95</v>
      </c>
      <c r="P686">
        <v>0</v>
      </c>
      <c r="Q686">
        <v>13</v>
      </c>
      <c r="R686">
        <v>5</v>
      </c>
    </row>
    <row r="687" spans="1:18">
      <c r="A687" t="s">
        <v>1017</v>
      </c>
      <c r="B687" t="s">
        <v>1018</v>
      </c>
      <c r="C687">
        <v>1</v>
      </c>
      <c r="D687">
        <f>YEAR(Table13[[#This Row],[release_date]])</f>
        <v>2021</v>
      </c>
      <c r="E687">
        <f>MONTH(Table13[[#This Row],[release_date]])</f>
        <v>9</v>
      </c>
      <c r="F687">
        <f>DAY(Table13[[#This Row],[release_date]])</f>
        <v>1</v>
      </c>
      <c r="G687" s="3">
        <v>44440</v>
      </c>
      <c r="H687">
        <v>363467642</v>
      </c>
      <c r="I687" t="s">
        <v>1601</v>
      </c>
      <c r="J687" t="s">
        <v>16</v>
      </c>
      <c r="K687" t="str">
        <f>LEFT(Table13[[#This Row],[mode]],3)</f>
        <v>Maj</v>
      </c>
      <c r="L687" s="2">
        <v>77.542372132596654</v>
      </c>
      <c r="M687">
        <v>51</v>
      </c>
      <c r="N687">
        <v>79</v>
      </c>
      <c r="O687">
        <v>5</v>
      </c>
      <c r="P687">
        <v>0</v>
      </c>
      <c r="Q687">
        <v>16</v>
      </c>
      <c r="R687">
        <v>5</v>
      </c>
    </row>
    <row r="688" spans="1:18">
      <c r="A688" t="s">
        <v>1077</v>
      </c>
      <c r="B688" t="s">
        <v>962</v>
      </c>
      <c r="C688">
        <v>1</v>
      </c>
      <c r="D688">
        <f>YEAR(Table13[[#This Row],[release_date]])</f>
        <v>2021</v>
      </c>
      <c r="E688">
        <f>MONTH(Table13[[#This Row],[release_date]])</f>
        <v>6</v>
      </c>
      <c r="F688">
        <f>DAY(Table13[[#This Row],[release_date]])</f>
        <v>25</v>
      </c>
      <c r="G688" s="3">
        <v>44372</v>
      </c>
      <c r="H688">
        <v>465959382</v>
      </c>
      <c r="I688" t="s">
        <v>24</v>
      </c>
      <c r="J688" t="s">
        <v>27</v>
      </c>
      <c r="K688" t="str">
        <f>LEFT(Table13[[#This Row],[mode]],3)</f>
        <v>Min</v>
      </c>
      <c r="L688" s="2">
        <v>77.385938811731648</v>
      </c>
      <c r="M688">
        <v>26</v>
      </c>
      <c r="N688">
        <v>63</v>
      </c>
      <c r="O688">
        <v>58</v>
      </c>
      <c r="P688">
        <v>0</v>
      </c>
      <c r="Q688">
        <v>11</v>
      </c>
      <c r="R688">
        <v>5</v>
      </c>
    </row>
    <row r="689" spans="1:18">
      <c r="A689" t="s">
        <v>1118</v>
      </c>
      <c r="B689" t="s">
        <v>1119</v>
      </c>
      <c r="C689">
        <v>1</v>
      </c>
      <c r="D689">
        <f>YEAR(Table13[[#This Row],[release_date]])</f>
        <v>2019</v>
      </c>
      <c r="E689">
        <f>MONTH(Table13[[#This Row],[release_date]])</f>
        <v>9</v>
      </c>
      <c r="F689">
        <f>DAY(Table13[[#This Row],[release_date]])</f>
        <v>20</v>
      </c>
      <c r="G689" s="3">
        <v>43728</v>
      </c>
      <c r="H689">
        <v>1759567999</v>
      </c>
      <c r="I689" t="s">
        <v>15</v>
      </c>
      <c r="J689" t="s">
        <v>16</v>
      </c>
      <c r="K689" t="str">
        <f>LEFT(Table13[[#This Row],[mode]],3)</f>
        <v>Maj</v>
      </c>
      <c r="L689" s="2">
        <v>77.205893208616459</v>
      </c>
      <c r="M689">
        <v>60</v>
      </c>
      <c r="N689">
        <v>32</v>
      </c>
      <c r="O689">
        <v>84</v>
      </c>
      <c r="P689">
        <v>0</v>
      </c>
      <c r="Q689">
        <v>8</v>
      </c>
      <c r="R689">
        <v>5</v>
      </c>
    </row>
    <row r="690" spans="1:18">
      <c r="A690" t="s">
        <v>1165</v>
      </c>
      <c r="B690" t="s">
        <v>1166</v>
      </c>
      <c r="C690">
        <v>3</v>
      </c>
      <c r="D690">
        <f>YEAR(Table13[[#This Row],[release_date]])</f>
        <v>1995</v>
      </c>
      <c r="E690">
        <f>MONTH(Table13[[#This Row],[release_date]])</f>
        <v>12</v>
      </c>
      <c r="F690">
        <f>DAY(Table13[[#This Row],[release_date]])</f>
        <v>28</v>
      </c>
      <c r="G690" s="3">
        <v>35061</v>
      </c>
      <c r="H690">
        <v>579395142</v>
      </c>
      <c r="I690" t="s">
        <v>59</v>
      </c>
      <c r="J690" t="s">
        <v>16</v>
      </c>
      <c r="K690" t="str">
        <f>LEFT(Table13[[#This Row],[mode]],3)</f>
        <v>Maj</v>
      </c>
      <c r="L690" s="2">
        <v>77.557965812158741</v>
      </c>
      <c r="M690">
        <v>76</v>
      </c>
      <c r="N690">
        <v>84</v>
      </c>
      <c r="O690">
        <v>3</v>
      </c>
      <c r="P690">
        <v>0</v>
      </c>
      <c r="Q690">
        <v>38</v>
      </c>
      <c r="R690">
        <v>4</v>
      </c>
    </row>
    <row r="691" spans="1:18">
      <c r="A691" t="s">
        <v>1242</v>
      </c>
      <c r="B691" t="s">
        <v>1243</v>
      </c>
      <c r="C691">
        <v>2</v>
      </c>
      <c r="D691">
        <f>YEAR(Table13[[#This Row],[release_date]])</f>
        <v>2013</v>
      </c>
      <c r="E691">
        <f>MONTH(Table13[[#This Row],[release_date]])</f>
        <v>7</v>
      </c>
      <c r="F691">
        <f>DAY(Table13[[#This Row],[release_date]])</f>
        <v>16</v>
      </c>
      <c r="G691" s="3">
        <v>41471</v>
      </c>
      <c r="H691">
        <v>109091573</v>
      </c>
      <c r="J691" t="s">
        <v>16</v>
      </c>
      <c r="K691" t="str">
        <f>LEFT(Table13[[#This Row],[mode]],3)</f>
        <v>Maj</v>
      </c>
      <c r="L691" s="2">
        <v>77.426519489269822</v>
      </c>
      <c r="M691">
        <v>68</v>
      </c>
      <c r="N691">
        <v>70</v>
      </c>
      <c r="O691">
        <v>6</v>
      </c>
      <c r="P691">
        <v>0</v>
      </c>
      <c r="Q691">
        <v>17</v>
      </c>
      <c r="R691">
        <v>20</v>
      </c>
    </row>
    <row r="692" spans="1:18">
      <c r="A692" t="s">
        <v>1389</v>
      </c>
      <c r="B692" t="s">
        <v>1390</v>
      </c>
      <c r="C692">
        <v>2</v>
      </c>
      <c r="D692">
        <f>YEAR(Table13[[#This Row],[release_date]])</f>
        <v>2022</v>
      </c>
      <c r="E692">
        <f>MONTH(Table13[[#This Row],[release_date]])</f>
        <v>1</v>
      </c>
      <c r="F692">
        <f>DAY(Table13[[#This Row],[release_date]])</f>
        <v>26</v>
      </c>
      <c r="G692" s="3">
        <v>44587</v>
      </c>
      <c r="H692">
        <v>300983101</v>
      </c>
      <c r="I692" t="s">
        <v>1601</v>
      </c>
      <c r="J692" t="s">
        <v>16</v>
      </c>
      <c r="K692" t="str">
        <f>LEFT(Table13[[#This Row],[mode]],3)</f>
        <v>Maj</v>
      </c>
      <c r="L692" s="2">
        <v>77.62968289890307</v>
      </c>
      <c r="M692">
        <v>53</v>
      </c>
      <c r="N692">
        <v>78</v>
      </c>
      <c r="O692">
        <v>19</v>
      </c>
      <c r="P692">
        <v>0</v>
      </c>
      <c r="Q692">
        <v>29</v>
      </c>
      <c r="R692">
        <v>4</v>
      </c>
    </row>
    <row r="693" spans="1:18">
      <c r="A693" t="s">
        <v>1500</v>
      </c>
      <c r="B693" t="s">
        <v>1501</v>
      </c>
      <c r="C693">
        <v>3</v>
      </c>
      <c r="D693">
        <f>YEAR(Table13[[#This Row],[release_date]])</f>
        <v>2022</v>
      </c>
      <c r="E693">
        <f>MONTH(Table13[[#This Row],[release_date]])</f>
        <v>8</v>
      </c>
      <c r="F693">
        <f>DAY(Table13[[#This Row],[release_date]])</f>
        <v>5</v>
      </c>
      <c r="G693" s="3">
        <v>44778</v>
      </c>
      <c r="H693">
        <v>219196651</v>
      </c>
      <c r="J693" t="s">
        <v>16</v>
      </c>
      <c r="K693" t="str">
        <f>LEFT(Table13[[#This Row],[mode]],3)</f>
        <v>Maj</v>
      </c>
      <c r="L693" s="2">
        <v>77.264204029847605</v>
      </c>
      <c r="M693">
        <v>94</v>
      </c>
      <c r="N693">
        <v>87</v>
      </c>
      <c r="O693">
        <v>2</v>
      </c>
      <c r="P693">
        <v>0</v>
      </c>
      <c r="Q693">
        <v>23</v>
      </c>
      <c r="R693">
        <v>12</v>
      </c>
    </row>
    <row r="694" spans="1:18">
      <c r="A694" t="s">
        <v>1520</v>
      </c>
      <c r="B694" t="s">
        <v>1521</v>
      </c>
      <c r="C694">
        <v>2</v>
      </c>
      <c r="D694">
        <f>YEAR(Table13[[#This Row],[release_date]])</f>
        <v>2022</v>
      </c>
      <c r="E694">
        <f>MONTH(Table13[[#This Row],[release_date]])</f>
        <v>8</v>
      </c>
      <c r="F694">
        <f>DAY(Table13[[#This Row],[release_date]])</f>
        <v>15</v>
      </c>
      <c r="G694" s="3">
        <v>44788</v>
      </c>
      <c r="H694">
        <v>295152154</v>
      </c>
      <c r="J694" t="s">
        <v>16</v>
      </c>
      <c r="K694" t="str">
        <f>LEFT(Table13[[#This Row],[mode]],3)</f>
        <v>Maj</v>
      </c>
      <c r="L694" s="2">
        <v>77.417080013857984</v>
      </c>
      <c r="M694">
        <v>71</v>
      </c>
      <c r="N694">
        <v>75</v>
      </c>
      <c r="O694">
        <v>33</v>
      </c>
      <c r="P694">
        <v>1</v>
      </c>
      <c r="Q694">
        <v>13</v>
      </c>
      <c r="R694">
        <v>4</v>
      </c>
    </row>
    <row r="695" spans="1:18">
      <c r="A695" t="s">
        <v>1526</v>
      </c>
      <c r="B695" t="s">
        <v>1527</v>
      </c>
      <c r="C695">
        <v>3</v>
      </c>
      <c r="D695">
        <f>YEAR(Table13[[#This Row],[release_date]])</f>
        <v>2022</v>
      </c>
      <c r="E695">
        <f>MONTH(Table13[[#This Row],[release_date]])</f>
        <v>5</v>
      </c>
      <c r="F695">
        <f>DAY(Table13[[#This Row],[release_date]])</f>
        <v>20</v>
      </c>
      <c r="G695" s="3">
        <v>44701</v>
      </c>
      <c r="H695">
        <v>191873381</v>
      </c>
      <c r="I695" t="s">
        <v>1605</v>
      </c>
      <c r="J695" t="s">
        <v>16</v>
      </c>
      <c r="K695" t="str">
        <f>LEFT(Table13[[#This Row],[mode]],3)</f>
        <v>Maj</v>
      </c>
      <c r="L695" s="2">
        <v>77.516194728853506</v>
      </c>
      <c r="M695">
        <v>74</v>
      </c>
      <c r="N695">
        <v>74</v>
      </c>
      <c r="O695">
        <v>47</v>
      </c>
      <c r="P695">
        <v>0</v>
      </c>
      <c r="Q695">
        <v>34</v>
      </c>
      <c r="R695">
        <v>8</v>
      </c>
    </row>
    <row r="696" spans="1:18">
      <c r="A696" t="s">
        <v>1535</v>
      </c>
      <c r="B696" t="s">
        <v>1052</v>
      </c>
      <c r="C696">
        <v>1</v>
      </c>
      <c r="D696">
        <f>YEAR(Table13[[#This Row],[release_date]])</f>
        <v>2022</v>
      </c>
      <c r="E696">
        <f>MONTH(Table13[[#This Row],[release_date]])</f>
        <v>8</v>
      </c>
      <c r="F696">
        <f>DAY(Table13[[#This Row],[release_date]])</f>
        <v>26</v>
      </c>
      <c r="G696" s="3">
        <v>44799</v>
      </c>
      <c r="H696">
        <v>189476119</v>
      </c>
      <c r="I696" t="s">
        <v>1603</v>
      </c>
      <c r="J696" t="s">
        <v>27</v>
      </c>
      <c r="K696" t="str">
        <f>LEFT(Table13[[#This Row],[mode]],3)</f>
        <v>Min</v>
      </c>
      <c r="L696" s="2">
        <v>77.455863728806705</v>
      </c>
      <c r="M696">
        <v>78</v>
      </c>
      <c r="N696">
        <v>91</v>
      </c>
      <c r="O696">
        <v>14</v>
      </c>
      <c r="P696">
        <v>0</v>
      </c>
      <c r="Q696">
        <v>33</v>
      </c>
      <c r="R696">
        <v>12</v>
      </c>
    </row>
    <row r="697" spans="1:18">
      <c r="A697" t="s">
        <v>1582</v>
      </c>
      <c r="B697" t="s">
        <v>303</v>
      </c>
      <c r="C697">
        <v>2</v>
      </c>
      <c r="D697">
        <f>YEAR(Table13[[#This Row],[release_date]])</f>
        <v>2022</v>
      </c>
      <c r="E697">
        <f>MONTH(Table13[[#This Row],[release_date]])</f>
        <v>11</v>
      </c>
      <c r="F697">
        <f>DAY(Table13[[#This Row],[release_date]])</f>
        <v>4</v>
      </c>
      <c r="G697" s="3">
        <v>44869</v>
      </c>
      <c r="H697">
        <v>198365537</v>
      </c>
      <c r="I697" t="s">
        <v>59</v>
      </c>
      <c r="J697" t="s">
        <v>16</v>
      </c>
      <c r="K697" t="str">
        <f>LEFT(Table13[[#This Row],[mode]],3)</f>
        <v>Maj</v>
      </c>
      <c r="L697" s="2">
        <v>77.755168600125913</v>
      </c>
      <c r="M697">
        <v>20</v>
      </c>
      <c r="N697">
        <v>70</v>
      </c>
      <c r="O697">
        <v>1</v>
      </c>
      <c r="P697">
        <v>0</v>
      </c>
      <c r="Q697">
        <v>16</v>
      </c>
      <c r="R697">
        <v>5</v>
      </c>
    </row>
    <row r="698" spans="1:18">
      <c r="A698" t="s">
        <v>41</v>
      </c>
      <c r="B698" t="s">
        <v>42</v>
      </c>
      <c r="C698">
        <v>1</v>
      </c>
      <c r="D698">
        <f>YEAR(Table13[[#This Row],[release_date]])</f>
        <v>2023</v>
      </c>
      <c r="E698">
        <f>MONTH(Table13[[#This Row],[release_date]])</f>
        <v>7</v>
      </c>
      <c r="F698">
        <f>DAY(Table13[[#This Row],[release_date]])</f>
        <v>7</v>
      </c>
      <c r="G698" s="3">
        <v>45114</v>
      </c>
      <c r="H698">
        <v>58255150</v>
      </c>
      <c r="I698" t="s">
        <v>21</v>
      </c>
      <c r="J698" t="s">
        <v>27</v>
      </c>
      <c r="K698" t="str">
        <f>LEFT(Table13[[#This Row],[mode]],3)</f>
        <v>Min</v>
      </c>
      <c r="L698" s="2">
        <v>78.886851991579746</v>
      </c>
      <c r="M698">
        <v>52</v>
      </c>
      <c r="N698">
        <v>82</v>
      </c>
      <c r="O698">
        <v>18</v>
      </c>
      <c r="P698">
        <v>0</v>
      </c>
      <c r="Q698">
        <v>15</v>
      </c>
      <c r="R698">
        <v>7</v>
      </c>
    </row>
    <row r="699" spans="1:18">
      <c r="A699" t="s">
        <v>51</v>
      </c>
      <c r="B699" t="s">
        <v>52</v>
      </c>
      <c r="C699">
        <v>1</v>
      </c>
      <c r="D699">
        <f>YEAR(Table13[[#This Row],[release_date]])</f>
        <v>2023</v>
      </c>
      <c r="E699">
        <f>MONTH(Table13[[#This Row],[release_date]])</f>
        <v>2</v>
      </c>
      <c r="F699">
        <f>DAY(Table13[[#This Row],[release_date]])</f>
        <v>24</v>
      </c>
      <c r="G699" s="3">
        <v>44981</v>
      </c>
      <c r="H699">
        <v>496795686</v>
      </c>
      <c r="I699" t="s">
        <v>15</v>
      </c>
      <c r="J699" t="s">
        <v>27</v>
      </c>
      <c r="K699" t="str">
        <f>LEFT(Table13[[#This Row],[mode]],3)</f>
        <v>Min</v>
      </c>
      <c r="L699" s="2">
        <v>78.389323547143292</v>
      </c>
      <c r="M699">
        <v>76</v>
      </c>
      <c r="N699">
        <v>59</v>
      </c>
      <c r="O699">
        <v>43</v>
      </c>
      <c r="P699">
        <v>0</v>
      </c>
      <c r="Q699">
        <v>34</v>
      </c>
      <c r="R699">
        <v>3</v>
      </c>
    </row>
    <row r="700" spans="1:18">
      <c r="A700" t="s">
        <v>166</v>
      </c>
      <c r="B700" t="s">
        <v>167</v>
      </c>
      <c r="C700">
        <v>2</v>
      </c>
      <c r="D700">
        <f>YEAR(Table13[[#This Row],[release_date]])</f>
        <v>2022</v>
      </c>
      <c r="E700">
        <f>MONTH(Table13[[#This Row],[release_date]])</f>
        <v>12</v>
      </c>
      <c r="F700">
        <f>DAY(Table13[[#This Row],[release_date]])</f>
        <v>20</v>
      </c>
      <c r="G700" s="3">
        <v>44915</v>
      </c>
      <c r="H700">
        <v>585695368</v>
      </c>
      <c r="I700" t="s">
        <v>1604</v>
      </c>
      <c r="J700" t="s">
        <v>27</v>
      </c>
      <c r="K700" t="str">
        <f>LEFT(Table13[[#This Row],[mode]],3)</f>
        <v>Min</v>
      </c>
      <c r="L700" s="2">
        <v>78.174710408972459</v>
      </c>
      <c r="M700">
        <v>58</v>
      </c>
      <c r="N700">
        <v>73</v>
      </c>
      <c r="O700">
        <v>5</v>
      </c>
      <c r="P700">
        <v>0</v>
      </c>
      <c r="Q700">
        <v>10</v>
      </c>
      <c r="R700">
        <v>7</v>
      </c>
    </row>
    <row r="701" spans="1:18">
      <c r="A701" t="s">
        <v>179</v>
      </c>
      <c r="B701" t="s">
        <v>180</v>
      </c>
      <c r="C701">
        <v>2</v>
      </c>
      <c r="D701">
        <f>YEAR(Table13[[#This Row],[release_date]])</f>
        <v>2023</v>
      </c>
      <c r="E701">
        <f>MONTH(Table13[[#This Row],[release_date]])</f>
        <v>3</v>
      </c>
      <c r="F701">
        <f>DAY(Table13[[#This Row],[release_date]])</f>
        <v>3</v>
      </c>
      <c r="G701" s="3">
        <v>44988</v>
      </c>
      <c r="H701">
        <v>223633238</v>
      </c>
      <c r="I701" t="s">
        <v>1605</v>
      </c>
      <c r="J701" t="s">
        <v>27</v>
      </c>
      <c r="K701" t="str">
        <f>LEFT(Table13[[#This Row],[mode]],3)</f>
        <v>Min</v>
      </c>
      <c r="L701" s="2">
        <v>78.298835743090208</v>
      </c>
      <c r="M701">
        <v>70</v>
      </c>
      <c r="N701">
        <v>68</v>
      </c>
      <c r="O701">
        <v>3</v>
      </c>
      <c r="P701">
        <v>1</v>
      </c>
      <c r="Q701">
        <v>11</v>
      </c>
      <c r="R701">
        <v>4</v>
      </c>
    </row>
    <row r="702" spans="1:18">
      <c r="A702" t="s">
        <v>257</v>
      </c>
      <c r="B702" t="s">
        <v>151</v>
      </c>
      <c r="C702">
        <v>2</v>
      </c>
      <c r="D702">
        <f>YEAR(Table13[[#This Row],[release_date]])</f>
        <v>2023</v>
      </c>
      <c r="E702">
        <f>MONTH(Table13[[#This Row],[release_date]])</f>
        <v>6</v>
      </c>
      <c r="F702">
        <f>DAY(Table13[[#This Row],[release_date]])</f>
        <v>21</v>
      </c>
      <c r="G702" s="3">
        <v>45098</v>
      </c>
      <c r="H702">
        <v>66902503</v>
      </c>
      <c r="I702" t="s">
        <v>15</v>
      </c>
      <c r="J702" t="s">
        <v>16</v>
      </c>
      <c r="K702" t="str">
        <f>LEFT(Table13[[#This Row],[mode]],3)</f>
        <v>Maj</v>
      </c>
      <c r="L702" s="2">
        <v>78.002838729289067</v>
      </c>
      <c r="M702">
        <v>59</v>
      </c>
      <c r="N702">
        <v>65</v>
      </c>
      <c r="O702">
        <v>10</v>
      </c>
      <c r="P702">
        <v>0</v>
      </c>
      <c r="Q702">
        <v>26</v>
      </c>
      <c r="R702">
        <v>5</v>
      </c>
    </row>
    <row r="703" spans="1:18">
      <c r="A703" t="s">
        <v>262</v>
      </c>
      <c r="B703" t="s">
        <v>263</v>
      </c>
      <c r="C703">
        <v>2</v>
      </c>
      <c r="D703">
        <f>YEAR(Table13[[#This Row],[release_date]])</f>
        <v>2023</v>
      </c>
      <c r="E703">
        <f>MONTH(Table13[[#This Row],[release_date]])</f>
        <v>1</v>
      </c>
      <c r="F703">
        <f>DAY(Table13[[#This Row],[release_date]])</f>
        <v>11</v>
      </c>
      <c r="G703" s="3">
        <v>44937</v>
      </c>
      <c r="H703">
        <v>721975598</v>
      </c>
      <c r="I703" t="s">
        <v>38</v>
      </c>
      <c r="J703" t="s">
        <v>27</v>
      </c>
      <c r="K703" t="str">
        <f>LEFT(Table13[[#This Row],[mode]],3)</f>
        <v>Min</v>
      </c>
      <c r="L703" s="2">
        <v>78.870344164131382</v>
      </c>
      <c r="M703">
        <v>50</v>
      </c>
      <c r="N703">
        <v>63</v>
      </c>
      <c r="O703">
        <v>27</v>
      </c>
      <c r="P703">
        <v>0</v>
      </c>
      <c r="Q703">
        <v>9</v>
      </c>
      <c r="R703">
        <v>5</v>
      </c>
    </row>
    <row r="704" spans="1:18">
      <c r="A704" t="s">
        <v>293</v>
      </c>
      <c r="B704" t="s">
        <v>249</v>
      </c>
      <c r="C704">
        <v>1</v>
      </c>
      <c r="D704">
        <f>YEAR(Table13[[#This Row],[release_date]])</f>
        <v>2023</v>
      </c>
      <c r="E704">
        <f>MONTH(Table13[[#This Row],[release_date]])</f>
        <v>5</v>
      </c>
      <c r="F704">
        <f>DAY(Table13[[#This Row],[release_date]])</f>
        <v>26</v>
      </c>
      <c r="G704" s="3">
        <v>45072</v>
      </c>
      <c r="H704">
        <v>95053634</v>
      </c>
      <c r="J704" t="s">
        <v>16</v>
      </c>
      <c r="K704" t="str">
        <f>LEFT(Table13[[#This Row],[mode]],3)</f>
        <v>Maj</v>
      </c>
      <c r="L704" s="2">
        <v>78.698463695482587</v>
      </c>
      <c r="M704">
        <v>70</v>
      </c>
      <c r="N704">
        <v>81</v>
      </c>
      <c r="O704">
        <v>57</v>
      </c>
      <c r="P704">
        <v>0</v>
      </c>
      <c r="Q704">
        <v>10</v>
      </c>
      <c r="R704">
        <v>5</v>
      </c>
    </row>
    <row r="705" spans="1:18">
      <c r="A705" t="s">
        <v>309</v>
      </c>
      <c r="B705" t="s">
        <v>310</v>
      </c>
      <c r="C705">
        <v>2</v>
      </c>
      <c r="D705">
        <f>YEAR(Table13[[#This Row],[release_date]])</f>
        <v>2023</v>
      </c>
      <c r="E705">
        <f>MONTH(Table13[[#This Row],[release_date]])</f>
        <v>1</v>
      </c>
      <c r="F705">
        <f>DAY(Table13[[#This Row],[release_date]])</f>
        <v>23</v>
      </c>
      <c r="G705" s="3">
        <v>44949</v>
      </c>
      <c r="H705">
        <v>436027885</v>
      </c>
      <c r="I705" t="s">
        <v>59</v>
      </c>
      <c r="J705" t="s">
        <v>27</v>
      </c>
      <c r="K705" t="str">
        <f>LEFT(Table13[[#This Row],[mode]],3)</f>
        <v>Min</v>
      </c>
      <c r="L705" s="2">
        <v>78.81717959962613</v>
      </c>
      <c r="M705">
        <v>89</v>
      </c>
      <c r="N705">
        <v>83</v>
      </c>
      <c r="O705">
        <v>10</v>
      </c>
      <c r="P705">
        <v>0</v>
      </c>
      <c r="Q705">
        <v>12</v>
      </c>
      <c r="R705">
        <v>5</v>
      </c>
    </row>
    <row r="706" spans="1:18">
      <c r="A706" t="s">
        <v>389</v>
      </c>
      <c r="B706" t="s">
        <v>390</v>
      </c>
      <c r="C706">
        <v>2</v>
      </c>
      <c r="D706">
        <f>YEAR(Table13[[#This Row],[release_date]])</f>
        <v>2023</v>
      </c>
      <c r="E706">
        <f>MONTH(Table13[[#This Row],[release_date]])</f>
        <v>6</v>
      </c>
      <c r="F706">
        <f>DAY(Table13[[#This Row],[release_date]])</f>
        <v>2</v>
      </c>
      <c r="G706" s="3">
        <v>45079</v>
      </c>
      <c r="H706">
        <v>70106975</v>
      </c>
      <c r="I706" t="s">
        <v>24</v>
      </c>
      <c r="J706" t="s">
        <v>16</v>
      </c>
      <c r="K706" t="str">
        <f>LEFT(Table13[[#This Row],[mode]],3)</f>
        <v>Maj</v>
      </c>
      <c r="L706" s="2">
        <v>78.412264010990086</v>
      </c>
      <c r="M706">
        <v>5</v>
      </c>
      <c r="N706">
        <v>30</v>
      </c>
      <c r="O706">
        <v>21</v>
      </c>
      <c r="P706">
        <v>0</v>
      </c>
      <c r="Q706">
        <v>13</v>
      </c>
      <c r="R706">
        <v>5</v>
      </c>
    </row>
    <row r="707" spans="1:18">
      <c r="A707" t="s">
        <v>403</v>
      </c>
      <c r="B707" t="s">
        <v>271</v>
      </c>
      <c r="C707">
        <v>1</v>
      </c>
      <c r="D707">
        <f>YEAR(Table13[[#This Row],[release_date]])</f>
        <v>2023</v>
      </c>
      <c r="E707">
        <f>MONTH(Table13[[#This Row],[release_date]])</f>
        <v>3</v>
      </c>
      <c r="F707">
        <f>DAY(Table13[[#This Row],[release_date]])</f>
        <v>23</v>
      </c>
      <c r="G707" s="3">
        <v>45008</v>
      </c>
      <c r="H707">
        <v>195576623</v>
      </c>
      <c r="I707" t="s">
        <v>38</v>
      </c>
      <c r="J707" t="s">
        <v>16</v>
      </c>
      <c r="K707" t="str">
        <f>LEFT(Table13[[#This Row],[mode]],3)</f>
        <v>Maj</v>
      </c>
      <c r="L707" s="2">
        <v>78.088420598723474</v>
      </c>
      <c r="M707">
        <v>39</v>
      </c>
      <c r="N707">
        <v>53</v>
      </c>
      <c r="O707">
        <v>30</v>
      </c>
      <c r="P707">
        <v>0</v>
      </c>
      <c r="Q707">
        <v>11</v>
      </c>
      <c r="R707">
        <v>6</v>
      </c>
    </row>
    <row r="708" spans="1:18">
      <c r="A708" t="s">
        <v>412</v>
      </c>
      <c r="B708" t="s">
        <v>413</v>
      </c>
      <c r="C708">
        <v>2</v>
      </c>
      <c r="D708">
        <f>YEAR(Table13[[#This Row],[release_date]])</f>
        <v>2023</v>
      </c>
      <c r="E708">
        <f>MONTH(Table13[[#This Row],[release_date]])</f>
        <v>4</v>
      </c>
      <c r="F708">
        <f>DAY(Table13[[#This Row],[release_date]])</f>
        <v>4</v>
      </c>
      <c r="G708" s="3">
        <v>45020</v>
      </c>
      <c r="H708">
        <v>127026613</v>
      </c>
      <c r="I708" t="s">
        <v>24</v>
      </c>
      <c r="J708" t="s">
        <v>27</v>
      </c>
      <c r="K708" t="str">
        <f>LEFT(Table13[[#This Row],[mode]],3)</f>
        <v>Min</v>
      </c>
      <c r="L708" s="2">
        <v>78.147318327699537</v>
      </c>
      <c r="M708">
        <v>90</v>
      </c>
      <c r="N708">
        <v>84</v>
      </c>
      <c r="O708">
        <v>31</v>
      </c>
      <c r="P708">
        <v>0</v>
      </c>
      <c r="Q708">
        <v>7</v>
      </c>
      <c r="R708">
        <v>4</v>
      </c>
    </row>
    <row r="709" spans="1:18">
      <c r="A709" t="s">
        <v>432</v>
      </c>
      <c r="B709" t="s">
        <v>433</v>
      </c>
      <c r="C709">
        <v>1</v>
      </c>
      <c r="D709">
        <f>YEAR(Table13[[#This Row],[release_date]])</f>
        <v>2022</v>
      </c>
      <c r="E709">
        <f>MONTH(Table13[[#This Row],[release_date]])</f>
        <v>7</v>
      </c>
      <c r="F709">
        <f>DAY(Table13[[#This Row],[release_date]])</f>
        <v>29</v>
      </c>
      <c r="G709" s="3">
        <v>44771</v>
      </c>
      <c r="H709">
        <v>595900742</v>
      </c>
      <c r="I709" t="s">
        <v>59</v>
      </c>
      <c r="J709" t="s">
        <v>16</v>
      </c>
      <c r="K709" t="str">
        <f>LEFT(Table13[[#This Row],[mode]],3)</f>
        <v>Maj</v>
      </c>
      <c r="L709" s="2">
        <v>78.066122047484285</v>
      </c>
      <c r="M709">
        <v>64</v>
      </c>
      <c r="N709">
        <v>69</v>
      </c>
      <c r="O709">
        <v>4</v>
      </c>
      <c r="P709">
        <v>0</v>
      </c>
      <c r="Q709">
        <v>7</v>
      </c>
      <c r="R709">
        <v>14</v>
      </c>
    </row>
    <row r="710" spans="1:18">
      <c r="A710" t="s">
        <v>441</v>
      </c>
      <c r="B710" t="s">
        <v>442</v>
      </c>
      <c r="C710">
        <v>2</v>
      </c>
      <c r="D710">
        <f>YEAR(Table13[[#This Row],[release_date]])</f>
        <v>2023</v>
      </c>
      <c r="E710">
        <f>MONTH(Table13[[#This Row],[release_date]])</f>
        <v>5</v>
      </c>
      <c r="F710">
        <f>DAY(Table13[[#This Row],[release_date]])</f>
        <v>19</v>
      </c>
      <c r="G710" s="3">
        <v>45065</v>
      </c>
      <c r="H710">
        <v>57089066</v>
      </c>
      <c r="I710" t="s">
        <v>1602</v>
      </c>
      <c r="J710" t="s">
        <v>16</v>
      </c>
      <c r="K710" t="str">
        <f>LEFT(Table13[[#This Row],[mode]],3)</f>
        <v>Maj</v>
      </c>
      <c r="L710" s="2">
        <v>78.138012918613072</v>
      </c>
      <c r="M710">
        <v>20</v>
      </c>
      <c r="N710">
        <v>70</v>
      </c>
      <c r="O710">
        <v>1</v>
      </c>
      <c r="P710">
        <v>0</v>
      </c>
      <c r="Q710">
        <v>16</v>
      </c>
      <c r="R710">
        <v>4</v>
      </c>
    </row>
    <row r="711" spans="1:18">
      <c r="A711" t="s">
        <v>560</v>
      </c>
      <c r="B711" t="s">
        <v>561</v>
      </c>
      <c r="C711">
        <v>1</v>
      </c>
      <c r="D711">
        <f>YEAR(Table13[[#This Row],[release_date]])</f>
        <v>2021</v>
      </c>
      <c r="E711">
        <f>MONTH(Table13[[#This Row],[release_date]])</f>
        <v>12</v>
      </c>
      <c r="F711">
        <f>DAY(Table13[[#This Row],[release_date]])</f>
        <v>24</v>
      </c>
      <c r="G711" s="3">
        <v>44554</v>
      </c>
      <c r="H711">
        <v>191945597</v>
      </c>
      <c r="I711" t="s">
        <v>38</v>
      </c>
      <c r="J711" t="s">
        <v>27</v>
      </c>
      <c r="K711" t="str">
        <f>LEFT(Table13[[#This Row],[mode]],3)</f>
        <v>Min</v>
      </c>
      <c r="L711" s="2">
        <v>78.620875304840808</v>
      </c>
      <c r="M711">
        <v>75</v>
      </c>
      <c r="N711">
        <v>46</v>
      </c>
      <c r="O711">
        <v>62</v>
      </c>
      <c r="P711">
        <v>0</v>
      </c>
      <c r="Q711">
        <v>12</v>
      </c>
      <c r="R711">
        <v>35</v>
      </c>
    </row>
    <row r="712" spans="1:18">
      <c r="A712">
        <v>2055</v>
      </c>
      <c r="B712" t="s">
        <v>1061</v>
      </c>
      <c r="C712">
        <v>1</v>
      </c>
      <c r="D712">
        <f>YEAR(Table13[[#This Row],[release_date]])</f>
        <v>2021</v>
      </c>
      <c r="E712">
        <f>MONTH(Table13[[#This Row],[release_date]])</f>
        <v>4</v>
      </c>
      <c r="F712">
        <f>DAY(Table13[[#This Row],[release_date]])</f>
        <v>14</v>
      </c>
      <c r="G712" s="3">
        <v>44300</v>
      </c>
      <c r="H712">
        <v>624515457</v>
      </c>
      <c r="I712" t="s">
        <v>1604</v>
      </c>
      <c r="J712" t="s">
        <v>27</v>
      </c>
      <c r="K712" t="str">
        <f>LEFT(Table13[[#This Row],[mode]],3)</f>
        <v>Min</v>
      </c>
      <c r="L712" s="2">
        <v>78.153217721712039</v>
      </c>
      <c r="M712">
        <v>65</v>
      </c>
      <c r="N712">
        <v>52</v>
      </c>
      <c r="O712">
        <v>46</v>
      </c>
      <c r="P712">
        <v>0</v>
      </c>
      <c r="Q712">
        <v>12</v>
      </c>
      <c r="R712">
        <v>31</v>
      </c>
    </row>
    <row r="713" spans="1:18">
      <c r="A713" t="s">
        <v>1064</v>
      </c>
      <c r="B713" t="s">
        <v>1065</v>
      </c>
      <c r="C713">
        <v>1</v>
      </c>
      <c r="D713">
        <f>YEAR(Table13[[#This Row],[release_date]])</f>
        <v>2019</v>
      </c>
      <c r="E713">
        <f>MONTH(Table13[[#This Row],[release_date]])</f>
        <v>1</v>
      </c>
      <c r="F713">
        <f>DAY(Table13[[#This Row],[release_date]])</f>
        <v>1</v>
      </c>
      <c r="G713" s="3">
        <v>43466</v>
      </c>
      <c r="H713">
        <v>1138474110</v>
      </c>
      <c r="I713" t="s">
        <v>86</v>
      </c>
      <c r="J713" t="s">
        <v>27</v>
      </c>
      <c r="K713" t="str">
        <f>LEFT(Table13[[#This Row],[mode]],3)</f>
        <v>Min</v>
      </c>
      <c r="L713" s="2">
        <v>78.61805672764423</v>
      </c>
      <c r="M713">
        <v>47</v>
      </c>
      <c r="N713">
        <v>70</v>
      </c>
      <c r="O713">
        <v>18</v>
      </c>
      <c r="P713">
        <v>0</v>
      </c>
      <c r="Q713">
        <v>15</v>
      </c>
      <c r="R713">
        <v>9</v>
      </c>
    </row>
    <row r="714" spans="1:18">
      <c r="A714" t="s">
        <v>1175</v>
      </c>
      <c r="B714" t="s">
        <v>1176</v>
      </c>
      <c r="C714">
        <v>2</v>
      </c>
      <c r="D714">
        <f>YEAR(Table13[[#This Row],[release_date]])</f>
        <v>1999</v>
      </c>
      <c r="E714">
        <f>MONTH(Table13[[#This Row],[release_date]])</f>
        <v>11</v>
      </c>
      <c r="F714">
        <f>DAY(Table13[[#This Row],[release_date]])</f>
        <v>21</v>
      </c>
      <c r="G714" s="3">
        <v>36485</v>
      </c>
      <c r="H714">
        <v>918915401</v>
      </c>
      <c r="I714" t="s">
        <v>1604</v>
      </c>
      <c r="J714" t="s">
        <v>27</v>
      </c>
      <c r="K714" t="str">
        <f>LEFT(Table13[[#This Row],[mode]],3)</f>
        <v>Min</v>
      </c>
      <c r="L714" s="2">
        <v>78.874287258605378</v>
      </c>
      <c r="M714">
        <v>53</v>
      </c>
      <c r="N714">
        <v>74</v>
      </c>
      <c r="O714">
        <v>4</v>
      </c>
      <c r="P714">
        <v>0</v>
      </c>
      <c r="Q714">
        <v>45</v>
      </c>
      <c r="R714">
        <v>21</v>
      </c>
    </row>
    <row r="715" spans="1:18">
      <c r="A715" t="s">
        <v>1197</v>
      </c>
      <c r="B715" t="s">
        <v>271</v>
      </c>
      <c r="C715">
        <v>1</v>
      </c>
      <c r="D715">
        <f>YEAR(Table13[[#This Row],[release_date]])</f>
        <v>2014</v>
      </c>
      <c r="E715">
        <f>MONTH(Table13[[#This Row],[release_date]])</f>
        <v>1</v>
      </c>
      <c r="F715">
        <f>DAY(Table13[[#This Row],[release_date]])</f>
        <v>1</v>
      </c>
      <c r="G715" s="3">
        <v>41640</v>
      </c>
      <c r="H715">
        <v>2280566092</v>
      </c>
      <c r="I715" t="s">
        <v>38</v>
      </c>
      <c r="J715" t="s">
        <v>16</v>
      </c>
      <c r="K715" t="str">
        <f>LEFT(Table13[[#This Row],[mode]],3)</f>
        <v>Maj</v>
      </c>
      <c r="L715" s="2">
        <v>78.171131947501365</v>
      </c>
      <c r="M715">
        <v>58</v>
      </c>
      <c r="N715">
        <v>45</v>
      </c>
      <c r="O715">
        <v>47</v>
      </c>
      <c r="P715">
        <v>0</v>
      </c>
      <c r="Q715">
        <v>18</v>
      </c>
      <c r="R715">
        <v>3</v>
      </c>
    </row>
    <row r="716" spans="1:18">
      <c r="A716" t="s">
        <v>1227</v>
      </c>
      <c r="B716" t="s">
        <v>1228</v>
      </c>
      <c r="C716">
        <v>2</v>
      </c>
      <c r="D716">
        <f>YEAR(Table13[[#This Row],[release_date]])</f>
        <v>2022</v>
      </c>
      <c r="E716">
        <f>MONTH(Table13[[#This Row],[release_date]])</f>
        <v>2</v>
      </c>
      <c r="F716">
        <f>DAY(Table13[[#This Row],[release_date]])</f>
        <v>1</v>
      </c>
      <c r="G716" s="3">
        <v>44593</v>
      </c>
      <c r="H716">
        <v>208166039</v>
      </c>
      <c r="I716" t="s">
        <v>24</v>
      </c>
      <c r="J716" t="s">
        <v>27</v>
      </c>
      <c r="K716" t="str">
        <f>LEFT(Table13[[#This Row],[mode]],3)</f>
        <v>Min</v>
      </c>
      <c r="L716" s="2">
        <v>78.944620117287599</v>
      </c>
      <c r="M716">
        <v>55</v>
      </c>
      <c r="N716">
        <v>57</v>
      </c>
      <c r="O716">
        <v>4</v>
      </c>
      <c r="P716">
        <v>0</v>
      </c>
      <c r="Q716">
        <v>10</v>
      </c>
      <c r="R716">
        <v>8</v>
      </c>
    </row>
    <row r="717" spans="1:18">
      <c r="A717" t="s">
        <v>1288</v>
      </c>
      <c r="B717" t="s">
        <v>1289</v>
      </c>
      <c r="C717">
        <v>3</v>
      </c>
      <c r="D717">
        <f>YEAR(Table13[[#This Row],[release_date]])</f>
        <v>2022</v>
      </c>
      <c r="E717">
        <f>MONTH(Table13[[#This Row],[release_date]])</f>
        <v>1</v>
      </c>
      <c r="F717">
        <f>DAY(Table13[[#This Row],[release_date]])</f>
        <v>30</v>
      </c>
      <c r="G717" s="3">
        <v>44591</v>
      </c>
      <c r="H717">
        <v>187772591</v>
      </c>
      <c r="I717" t="s">
        <v>1605</v>
      </c>
      <c r="J717" t="s">
        <v>27</v>
      </c>
      <c r="K717" t="str">
        <f>LEFT(Table13[[#This Row],[mode]],3)</f>
        <v>Min</v>
      </c>
      <c r="L717" s="2">
        <v>78.769285980061824</v>
      </c>
      <c r="M717">
        <v>63</v>
      </c>
      <c r="N717">
        <v>64</v>
      </c>
      <c r="O717">
        <v>1</v>
      </c>
      <c r="P717">
        <v>0</v>
      </c>
      <c r="Q717">
        <v>7</v>
      </c>
      <c r="R717">
        <v>4</v>
      </c>
    </row>
    <row r="718" spans="1:18">
      <c r="A718" t="s">
        <v>1309</v>
      </c>
      <c r="B718" t="s">
        <v>1310</v>
      </c>
      <c r="C718">
        <v>2</v>
      </c>
      <c r="D718">
        <f>YEAR(Table13[[#This Row],[release_date]])</f>
        <v>2022</v>
      </c>
      <c r="E718">
        <f>MONTH(Table13[[#This Row],[release_date]])</f>
        <v>3</v>
      </c>
      <c r="F718">
        <f>DAY(Table13[[#This Row],[release_date]])</f>
        <v>18</v>
      </c>
      <c r="G718" s="3">
        <v>44638</v>
      </c>
      <c r="H718">
        <v>197643795</v>
      </c>
      <c r="I718" t="s">
        <v>21</v>
      </c>
      <c r="J718" t="s">
        <v>16</v>
      </c>
      <c r="K718" t="str">
        <f>LEFT(Table13[[#This Row],[mode]],3)</f>
        <v>Maj</v>
      </c>
      <c r="L718" s="2">
        <v>78.812083204764505</v>
      </c>
      <c r="M718">
        <v>83</v>
      </c>
      <c r="N718">
        <v>75</v>
      </c>
      <c r="O718">
        <v>41</v>
      </c>
      <c r="P718">
        <v>0</v>
      </c>
      <c r="Q718">
        <v>27</v>
      </c>
      <c r="R718">
        <v>8</v>
      </c>
    </row>
    <row r="719" spans="1:18">
      <c r="A719" t="s">
        <v>1322</v>
      </c>
      <c r="B719" t="s">
        <v>1323</v>
      </c>
      <c r="C719">
        <v>3</v>
      </c>
      <c r="D719">
        <f>YEAR(Table13[[#This Row],[release_date]])</f>
        <v>2022</v>
      </c>
      <c r="E719">
        <f>MONTH(Table13[[#This Row],[release_date]])</f>
        <v>5</v>
      </c>
      <c r="F719">
        <f>DAY(Table13[[#This Row],[release_date]])</f>
        <v>13</v>
      </c>
      <c r="G719" s="3">
        <v>44694</v>
      </c>
      <c r="H719">
        <v>237351106</v>
      </c>
      <c r="I719" t="s">
        <v>1602</v>
      </c>
      <c r="J719" t="s">
        <v>27</v>
      </c>
      <c r="K719" t="str">
        <f>LEFT(Table13[[#This Row],[mode]],3)</f>
        <v>Min</v>
      </c>
      <c r="L719" s="2">
        <v>78.109259140522298</v>
      </c>
      <c r="M719">
        <v>40</v>
      </c>
      <c r="N719">
        <v>74</v>
      </c>
      <c r="O719">
        <v>36</v>
      </c>
      <c r="P719">
        <v>0</v>
      </c>
      <c r="Q719">
        <v>17</v>
      </c>
      <c r="R719">
        <v>27</v>
      </c>
    </row>
    <row r="720" spans="1:18">
      <c r="A720" t="s">
        <v>1338</v>
      </c>
      <c r="B720" t="s">
        <v>1174</v>
      </c>
      <c r="C720">
        <v>1</v>
      </c>
      <c r="D720">
        <f>YEAR(Table13[[#This Row],[release_date]])</f>
        <v>2022</v>
      </c>
      <c r="E720">
        <f>MONTH(Table13[[#This Row],[release_date]])</f>
        <v>5</v>
      </c>
      <c r="F720">
        <f>DAY(Table13[[#This Row],[release_date]])</f>
        <v>13</v>
      </c>
      <c r="G720" s="3">
        <v>44694</v>
      </c>
      <c r="H720">
        <v>126191104</v>
      </c>
      <c r="I720" t="s">
        <v>59</v>
      </c>
      <c r="J720" t="s">
        <v>16</v>
      </c>
      <c r="K720" t="str">
        <f>LEFT(Table13[[#This Row],[mode]],3)</f>
        <v>Maj</v>
      </c>
      <c r="L720" s="2">
        <v>78.400077790358097</v>
      </c>
      <c r="M720">
        <v>51</v>
      </c>
      <c r="N720">
        <v>43</v>
      </c>
      <c r="O720">
        <v>69</v>
      </c>
      <c r="P720">
        <v>0</v>
      </c>
      <c r="Q720">
        <v>14</v>
      </c>
      <c r="R720">
        <v>9</v>
      </c>
    </row>
    <row r="721" spans="1:18">
      <c r="A721" t="s">
        <v>1347</v>
      </c>
      <c r="B721" t="s">
        <v>1348</v>
      </c>
      <c r="C721">
        <v>2</v>
      </c>
      <c r="D721">
        <f>YEAR(Table13[[#This Row],[release_date]])</f>
        <v>2022</v>
      </c>
      <c r="E721">
        <f>MONTH(Table13[[#This Row],[release_date]])</f>
        <v>5</v>
      </c>
      <c r="F721">
        <f>DAY(Table13[[#This Row],[release_date]])</f>
        <v>6</v>
      </c>
      <c r="G721" s="3">
        <v>44687</v>
      </c>
      <c r="H721">
        <v>319546754</v>
      </c>
      <c r="I721" t="s">
        <v>38</v>
      </c>
      <c r="J721" t="s">
        <v>16</v>
      </c>
      <c r="K721" t="str">
        <f>LEFT(Table13[[#This Row],[mode]],3)</f>
        <v>Maj</v>
      </c>
      <c r="L721" s="2">
        <v>78.721097257659409</v>
      </c>
      <c r="M721">
        <v>55</v>
      </c>
      <c r="N721">
        <v>60</v>
      </c>
      <c r="O721">
        <v>59</v>
      </c>
      <c r="P721">
        <v>0</v>
      </c>
      <c r="Q721">
        <v>7</v>
      </c>
      <c r="R721">
        <v>4</v>
      </c>
    </row>
    <row r="722" spans="1:18">
      <c r="A722" t="s">
        <v>1479</v>
      </c>
      <c r="B722" t="s">
        <v>1480</v>
      </c>
      <c r="C722">
        <v>1</v>
      </c>
      <c r="D722">
        <f>YEAR(Table13[[#This Row],[release_date]])</f>
        <v>2022</v>
      </c>
      <c r="E722">
        <f>MONTH(Table13[[#This Row],[release_date]])</f>
        <v>7</v>
      </c>
      <c r="F722">
        <f>DAY(Table13[[#This Row],[release_date]])</f>
        <v>1</v>
      </c>
      <c r="G722" s="3">
        <v>44743</v>
      </c>
      <c r="H722">
        <v>155795783</v>
      </c>
      <c r="I722" t="s">
        <v>38</v>
      </c>
      <c r="J722" t="s">
        <v>16</v>
      </c>
      <c r="K722" t="str">
        <f>LEFT(Table13[[#This Row],[mode]],3)</f>
        <v>Maj</v>
      </c>
      <c r="L722" s="2">
        <v>78.763091412001884</v>
      </c>
      <c r="M722">
        <v>31</v>
      </c>
      <c r="N722">
        <v>72</v>
      </c>
      <c r="O722">
        <v>1</v>
      </c>
      <c r="P722">
        <v>0</v>
      </c>
      <c r="Q722">
        <v>11</v>
      </c>
      <c r="R722">
        <v>4</v>
      </c>
    </row>
    <row r="723" spans="1:18">
      <c r="A723" t="s">
        <v>1551</v>
      </c>
      <c r="B723" t="s">
        <v>251</v>
      </c>
      <c r="C723">
        <v>1</v>
      </c>
      <c r="D723">
        <f>YEAR(Table13[[#This Row],[release_date]])</f>
        <v>2022</v>
      </c>
      <c r="E723">
        <f>MONTH(Table13[[#This Row],[release_date]])</f>
        <v>9</v>
      </c>
      <c r="F723">
        <f>DAY(Table13[[#This Row],[release_date]])</f>
        <v>13</v>
      </c>
      <c r="G723" s="3">
        <v>44817</v>
      </c>
      <c r="H723">
        <v>53987404</v>
      </c>
      <c r="I723" t="s">
        <v>38</v>
      </c>
      <c r="J723" t="s">
        <v>16</v>
      </c>
      <c r="K723" t="str">
        <f>LEFT(Table13[[#This Row],[mode]],3)</f>
        <v>Maj</v>
      </c>
      <c r="L723" s="2">
        <v>78.64160051257852</v>
      </c>
      <c r="M723">
        <v>75</v>
      </c>
      <c r="N723">
        <v>62</v>
      </c>
      <c r="O723">
        <v>6</v>
      </c>
      <c r="P723">
        <v>0</v>
      </c>
      <c r="Q723">
        <v>15</v>
      </c>
      <c r="R723">
        <v>6</v>
      </c>
    </row>
    <row r="724" spans="1:18">
      <c r="A724" t="s">
        <v>69</v>
      </c>
      <c r="B724" t="s">
        <v>70</v>
      </c>
      <c r="C724">
        <v>1</v>
      </c>
      <c r="D724">
        <f>YEAR(Table13[[#This Row],[release_date]])</f>
        <v>2023</v>
      </c>
      <c r="E724">
        <f>MONTH(Table13[[#This Row],[release_date]])</f>
        <v>6</v>
      </c>
      <c r="F724">
        <f>DAY(Table13[[#This Row],[release_date]])</f>
        <v>22</v>
      </c>
      <c r="G724" s="3">
        <v>45099</v>
      </c>
      <c r="H724">
        <v>78300654</v>
      </c>
      <c r="I724" t="s">
        <v>59</v>
      </c>
      <c r="J724" t="s">
        <v>27</v>
      </c>
      <c r="K724" t="str">
        <f>LEFT(Table13[[#This Row],[mode]],3)</f>
        <v>Min</v>
      </c>
      <c r="L724" s="2">
        <v>79.840254454836014</v>
      </c>
      <c r="M724">
        <v>96</v>
      </c>
      <c r="N724">
        <v>86</v>
      </c>
      <c r="O724">
        <v>9</v>
      </c>
      <c r="P724">
        <v>0</v>
      </c>
      <c r="Q724">
        <v>9</v>
      </c>
      <c r="R724">
        <v>9</v>
      </c>
    </row>
    <row r="725" spans="1:18">
      <c r="A725" t="s">
        <v>95</v>
      </c>
      <c r="B725" t="s">
        <v>70</v>
      </c>
      <c r="C725">
        <v>1</v>
      </c>
      <c r="D725">
        <f>YEAR(Table13[[#This Row],[release_date]])</f>
        <v>2023</v>
      </c>
      <c r="E725">
        <f>MONTH(Table13[[#This Row],[release_date]])</f>
        <v>5</v>
      </c>
      <c r="F725">
        <f>DAY(Table13[[#This Row],[release_date]])</f>
        <v>19</v>
      </c>
      <c r="G725" s="3">
        <v>45065</v>
      </c>
      <c r="H725">
        <v>176553476</v>
      </c>
      <c r="I725" t="s">
        <v>21</v>
      </c>
      <c r="J725" t="s">
        <v>27</v>
      </c>
      <c r="K725" t="str">
        <f>LEFT(Table13[[#This Row],[mode]],3)</f>
        <v>Min</v>
      </c>
      <c r="L725" s="2">
        <v>79.443760239941057</v>
      </c>
      <c r="M725">
        <v>96</v>
      </c>
      <c r="N725">
        <v>85</v>
      </c>
      <c r="O725">
        <v>27</v>
      </c>
      <c r="P725">
        <v>0</v>
      </c>
      <c r="Q725">
        <v>11</v>
      </c>
      <c r="R725">
        <v>6</v>
      </c>
    </row>
    <row r="726" spans="1:18">
      <c r="A726" t="s">
        <v>279</v>
      </c>
      <c r="B726" t="s">
        <v>280</v>
      </c>
      <c r="C726">
        <v>3</v>
      </c>
      <c r="D726">
        <f>YEAR(Table13[[#This Row],[release_date]])</f>
        <v>2023</v>
      </c>
      <c r="E726">
        <f>MONTH(Table13[[#This Row],[release_date]])</f>
        <v>7</v>
      </c>
      <c r="F726">
        <f>DAY(Table13[[#This Row],[release_date]])</f>
        <v>13</v>
      </c>
      <c r="G726" s="3">
        <v>45120</v>
      </c>
      <c r="H726">
        <v>11599388</v>
      </c>
      <c r="J726" t="s">
        <v>16</v>
      </c>
      <c r="K726" t="str">
        <f>LEFT(Table13[[#This Row],[mode]],3)</f>
        <v>Maj</v>
      </c>
      <c r="L726" s="2">
        <v>79.846540050834889</v>
      </c>
      <c r="M726">
        <v>92</v>
      </c>
      <c r="N726">
        <v>89</v>
      </c>
      <c r="O726">
        <v>5</v>
      </c>
      <c r="P726">
        <v>0</v>
      </c>
      <c r="Q726">
        <v>6</v>
      </c>
      <c r="R726">
        <v>5</v>
      </c>
    </row>
    <row r="727" spans="1:18">
      <c r="A727">
        <v>69</v>
      </c>
      <c r="B727" t="s">
        <v>436</v>
      </c>
      <c r="C727">
        <v>2</v>
      </c>
      <c r="D727">
        <f>YEAR(Table13[[#This Row],[release_date]])</f>
        <v>2023</v>
      </c>
      <c r="E727">
        <f>MONTH(Table13[[#This Row],[release_date]])</f>
        <v>5</v>
      </c>
      <c r="F727">
        <f>DAY(Table13[[#This Row],[release_date]])</f>
        <v>18</v>
      </c>
      <c r="G727" s="3">
        <v>45064</v>
      </c>
      <c r="H727">
        <v>57945987</v>
      </c>
      <c r="I727" t="s">
        <v>1605</v>
      </c>
      <c r="J727" t="s">
        <v>16</v>
      </c>
      <c r="K727" t="str">
        <f>LEFT(Table13[[#This Row],[mode]],3)</f>
        <v>Maj</v>
      </c>
      <c r="L727" s="2">
        <v>79.574574731227514</v>
      </c>
      <c r="M727">
        <v>58</v>
      </c>
      <c r="N727">
        <v>62</v>
      </c>
      <c r="O727">
        <v>11</v>
      </c>
      <c r="P727">
        <v>0</v>
      </c>
      <c r="Q727">
        <v>11</v>
      </c>
      <c r="R727">
        <v>23</v>
      </c>
    </row>
    <row r="728" spans="1:18">
      <c r="A728" t="s">
        <v>484</v>
      </c>
      <c r="B728" t="s">
        <v>485</v>
      </c>
      <c r="C728">
        <v>2</v>
      </c>
      <c r="D728">
        <f>YEAR(Table13[[#This Row],[release_date]])</f>
        <v>2023</v>
      </c>
      <c r="E728">
        <f>MONTH(Table13[[#This Row],[release_date]])</f>
        <v>2</v>
      </c>
      <c r="F728">
        <f>DAY(Table13[[#This Row],[release_date]])</f>
        <v>2</v>
      </c>
      <c r="G728" s="3">
        <v>44959</v>
      </c>
      <c r="H728">
        <v>266624541</v>
      </c>
      <c r="I728" t="s">
        <v>1602</v>
      </c>
      <c r="J728" t="s">
        <v>27</v>
      </c>
      <c r="K728" t="str">
        <f>LEFT(Table13[[#This Row],[mode]],3)</f>
        <v>Min</v>
      </c>
      <c r="L728" s="2">
        <v>79.718299006375403</v>
      </c>
      <c r="M728">
        <v>58</v>
      </c>
      <c r="N728">
        <v>78</v>
      </c>
      <c r="O728">
        <v>34</v>
      </c>
      <c r="P728">
        <v>0</v>
      </c>
      <c r="Q728">
        <v>11</v>
      </c>
      <c r="R728">
        <v>25</v>
      </c>
    </row>
    <row r="729" spans="1:18">
      <c r="A729" t="s">
        <v>507</v>
      </c>
      <c r="B729" t="s">
        <v>271</v>
      </c>
      <c r="C729">
        <v>1</v>
      </c>
      <c r="D729">
        <f>YEAR(Table13[[#This Row],[release_date]])</f>
        <v>2021</v>
      </c>
      <c r="E729">
        <f>MONTH(Table13[[#This Row],[release_date]])</f>
        <v>9</v>
      </c>
      <c r="F729">
        <f>DAY(Table13[[#This Row],[release_date]])</f>
        <v>9</v>
      </c>
      <c r="G729" s="3">
        <v>44448</v>
      </c>
      <c r="H729">
        <v>1302184087</v>
      </c>
      <c r="I729" t="s">
        <v>38</v>
      </c>
      <c r="J729" t="s">
        <v>16</v>
      </c>
      <c r="K729" t="str">
        <f>LEFT(Table13[[#This Row],[mode]],3)</f>
        <v>Maj</v>
      </c>
      <c r="L729" s="2">
        <v>79.068228684213153</v>
      </c>
      <c r="M729">
        <v>82</v>
      </c>
      <c r="N729">
        <v>86</v>
      </c>
      <c r="O729">
        <v>28</v>
      </c>
      <c r="P729">
        <v>0</v>
      </c>
      <c r="Q729">
        <v>4</v>
      </c>
      <c r="R729">
        <v>9</v>
      </c>
    </row>
    <row r="730" spans="1:18">
      <c r="A730" t="s">
        <v>627</v>
      </c>
      <c r="B730" t="s">
        <v>628</v>
      </c>
      <c r="C730">
        <v>2</v>
      </c>
      <c r="D730">
        <f>YEAR(Table13[[#This Row],[release_date]])</f>
        <v>2022</v>
      </c>
      <c r="E730">
        <f>MONTH(Table13[[#This Row],[release_date]])</f>
        <v>12</v>
      </c>
      <c r="F730">
        <f>DAY(Table13[[#This Row],[release_date]])</f>
        <v>15</v>
      </c>
      <c r="G730" s="3">
        <v>44910</v>
      </c>
      <c r="H730">
        <v>221409663</v>
      </c>
      <c r="I730" t="s">
        <v>59</v>
      </c>
      <c r="J730" t="s">
        <v>27</v>
      </c>
      <c r="K730" t="str">
        <f>LEFT(Table13[[#This Row],[mode]],3)</f>
        <v>Min</v>
      </c>
      <c r="L730" s="2">
        <v>79.747719409642684</v>
      </c>
      <c r="M730">
        <v>66</v>
      </c>
      <c r="N730">
        <v>74</v>
      </c>
      <c r="O730">
        <v>8</v>
      </c>
      <c r="P730">
        <v>0</v>
      </c>
      <c r="Q730">
        <v>11</v>
      </c>
      <c r="R730">
        <v>5</v>
      </c>
    </row>
    <row r="731" spans="1:18">
      <c r="A731" t="s">
        <v>692</v>
      </c>
      <c r="B731" t="s">
        <v>693</v>
      </c>
      <c r="C731">
        <v>2</v>
      </c>
      <c r="D731">
        <f>YEAR(Table13[[#This Row],[release_date]])</f>
        <v>2023</v>
      </c>
      <c r="E731">
        <f>MONTH(Table13[[#This Row],[release_date]])</f>
        <v>1</v>
      </c>
      <c r="F731">
        <f>DAY(Table13[[#This Row],[release_date]])</f>
        <v>13</v>
      </c>
      <c r="G731" s="3">
        <v>44939</v>
      </c>
      <c r="H731">
        <v>152850295</v>
      </c>
      <c r="J731" t="s">
        <v>16</v>
      </c>
      <c r="K731" t="str">
        <f>LEFT(Table13[[#This Row],[mode]],3)</f>
        <v>Maj</v>
      </c>
      <c r="L731" s="2">
        <v>79.296465862937666</v>
      </c>
      <c r="M731">
        <v>60</v>
      </c>
      <c r="N731">
        <v>68</v>
      </c>
      <c r="O731">
        <v>7</v>
      </c>
      <c r="P731">
        <v>0</v>
      </c>
      <c r="Q731">
        <v>26</v>
      </c>
      <c r="R731">
        <v>4</v>
      </c>
    </row>
    <row r="732" spans="1:18">
      <c r="A732" t="s">
        <v>725</v>
      </c>
      <c r="B732" t="s">
        <v>726</v>
      </c>
      <c r="C732">
        <v>2</v>
      </c>
      <c r="D732">
        <f>YEAR(Table13[[#This Row],[release_date]])</f>
        <v>2017</v>
      </c>
      <c r="E732">
        <f>MONTH(Table13[[#This Row],[release_date]])</f>
        <v>6</v>
      </c>
      <c r="F732">
        <f>DAY(Table13[[#This Row],[release_date]])</f>
        <v>2</v>
      </c>
      <c r="G732" s="3">
        <v>42888</v>
      </c>
      <c r="H732">
        <v>1897517891</v>
      </c>
      <c r="I732" t="s">
        <v>24</v>
      </c>
      <c r="J732" t="s">
        <v>27</v>
      </c>
      <c r="K732" t="str">
        <f>LEFT(Table13[[#This Row],[mode]],3)</f>
        <v>Min</v>
      </c>
      <c r="L732" s="2">
        <v>79.213243348023099</v>
      </c>
      <c r="M732">
        <v>59</v>
      </c>
      <c r="N732">
        <v>86</v>
      </c>
      <c r="O732">
        <v>4</v>
      </c>
      <c r="P732">
        <v>0</v>
      </c>
      <c r="Q732">
        <v>8</v>
      </c>
      <c r="R732">
        <v>11</v>
      </c>
    </row>
    <row r="733" spans="1:18">
      <c r="A733" t="s">
        <v>732</v>
      </c>
      <c r="B733" t="s">
        <v>78</v>
      </c>
      <c r="C733">
        <v>1</v>
      </c>
      <c r="D733">
        <f>YEAR(Table13[[#This Row],[release_date]])</f>
        <v>2019</v>
      </c>
      <c r="E733">
        <f>MONTH(Table13[[#This Row],[release_date]])</f>
        <v>10</v>
      </c>
      <c r="F733">
        <f>DAY(Table13[[#This Row],[release_date]])</f>
        <v>31</v>
      </c>
      <c r="G733" s="3">
        <v>43769</v>
      </c>
      <c r="H733">
        <v>2303033973</v>
      </c>
      <c r="I733" t="s">
        <v>15</v>
      </c>
      <c r="J733" t="s">
        <v>27</v>
      </c>
      <c r="K733" t="str">
        <f>LEFT(Table13[[#This Row],[mode]],3)</f>
        <v>Min</v>
      </c>
      <c r="L733" s="2">
        <v>79.507208121309333</v>
      </c>
      <c r="M733">
        <v>68</v>
      </c>
      <c r="N733">
        <v>79</v>
      </c>
      <c r="O733">
        <v>1</v>
      </c>
      <c r="P733">
        <v>0</v>
      </c>
      <c r="Q733">
        <v>10</v>
      </c>
      <c r="R733">
        <v>8</v>
      </c>
    </row>
    <row r="734" spans="1:18">
      <c r="A734" t="s">
        <v>861</v>
      </c>
      <c r="B734" t="s">
        <v>50</v>
      </c>
      <c r="C734">
        <v>1</v>
      </c>
      <c r="D734">
        <f>YEAR(Table13[[#This Row],[release_date]])</f>
        <v>2022</v>
      </c>
      <c r="E734">
        <f>MONTH(Table13[[#This Row],[release_date]])</f>
        <v>12</v>
      </c>
      <c r="F734">
        <f>DAY(Table13[[#This Row],[release_date]])</f>
        <v>9</v>
      </c>
      <c r="G734" s="3">
        <v>44904</v>
      </c>
      <c r="H734">
        <v>56870689</v>
      </c>
      <c r="I734" t="s">
        <v>1602</v>
      </c>
      <c r="J734" t="s">
        <v>16</v>
      </c>
      <c r="K734" t="str">
        <f>LEFT(Table13[[#This Row],[mode]],3)</f>
        <v>Maj</v>
      </c>
      <c r="L734" s="2">
        <v>79.885758415464451</v>
      </c>
      <c r="M734">
        <v>77</v>
      </c>
      <c r="N734">
        <v>46</v>
      </c>
      <c r="O734">
        <v>5</v>
      </c>
      <c r="P734">
        <v>0</v>
      </c>
      <c r="Q734">
        <v>11</v>
      </c>
      <c r="R734">
        <v>7</v>
      </c>
    </row>
    <row r="735" spans="1:18">
      <c r="A735" t="s">
        <v>952</v>
      </c>
      <c r="B735" t="s">
        <v>953</v>
      </c>
      <c r="C735">
        <v>3</v>
      </c>
      <c r="D735">
        <f>YEAR(Table13[[#This Row],[release_date]])</f>
        <v>2021</v>
      </c>
      <c r="E735">
        <f>MONTH(Table13[[#This Row],[release_date]])</f>
        <v>10</v>
      </c>
      <c r="F735">
        <f>DAY(Table13[[#This Row],[release_date]])</f>
        <v>27</v>
      </c>
      <c r="G735" s="3">
        <v>44496</v>
      </c>
      <c r="H735">
        <v>393230256</v>
      </c>
      <c r="I735" t="s">
        <v>86</v>
      </c>
      <c r="J735" t="s">
        <v>27</v>
      </c>
      <c r="K735" t="str">
        <f>LEFT(Table13[[#This Row],[mode]],3)</f>
        <v>Min</v>
      </c>
      <c r="L735" s="2">
        <v>79.217219113792893</v>
      </c>
      <c r="M735">
        <v>79</v>
      </c>
      <c r="N735">
        <v>70</v>
      </c>
      <c r="O735">
        <v>57</v>
      </c>
      <c r="P735">
        <v>0</v>
      </c>
      <c r="Q735">
        <v>66</v>
      </c>
      <c r="R735">
        <v>8</v>
      </c>
    </row>
    <row r="736" spans="1:18">
      <c r="A736" t="s">
        <v>987</v>
      </c>
      <c r="B736" t="s">
        <v>205</v>
      </c>
      <c r="C736">
        <v>1</v>
      </c>
      <c r="D736">
        <f>YEAR(Table13[[#This Row],[release_date]])</f>
        <v>2021</v>
      </c>
      <c r="E736">
        <f>MONTH(Table13[[#This Row],[release_date]])</f>
        <v>5</v>
      </c>
      <c r="F736">
        <f>DAY(Table13[[#This Row],[release_date]])</f>
        <v>21</v>
      </c>
      <c r="G736" s="3">
        <v>44337</v>
      </c>
      <c r="H736">
        <v>1143647827</v>
      </c>
      <c r="I736" t="s">
        <v>1605</v>
      </c>
      <c r="J736" t="s">
        <v>16</v>
      </c>
      <c r="K736" t="str">
        <f>LEFT(Table13[[#This Row],[mode]],3)</f>
        <v>Maj</v>
      </c>
      <c r="L736" s="2">
        <v>79.525077242567804</v>
      </c>
      <c r="M736">
        <v>70</v>
      </c>
      <c r="N736">
        <v>36</v>
      </c>
      <c r="O736">
        <v>0</v>
      </c>
      <c r="P736">
        <v>0</v>
      </c>
      <c r="Q736">
        <v>6</v>
      </c>
      <c r="R736">
        <v>11</v>
      </c>
    </row>
    <row r="737" spans="1:18">
      <c r="A737" t="s">
        <v>1035</v>
      </c>
      <c r="B737" t="s">
        <v>1036</v>
      </c>
      <c r="C737">
        <v>1</v>
      </c>
      <c r="D737">
        <f>YEAR(Table13[[#This Row],[release_date]])</f>
        <v>2020</v>
      </c>
      <c r="E737">
        <f>MONTH(Table13[[#This Row],[release_date]])</f>
        <v>12</v>
      </c>
      <c r="F737">
        <f>DAY(Table13[[#This Row],[release_date]])</f>
        <v>25</v>
      </c>
      <c r="G737" s="3">
        <v>44190</v>
      </c>
      <c r="H737">
        <v>506778838</v>
      </c>
      <c r="I737" t="s">
        <v>38</v>
      </c>
      <c r="J737" t="s">
        <v>16</v>
      </c>
      <c r="K737" t="str">
        <f>LEFT(Table13[[#This Row],[mode]],3)</f>
        <v>Maj</v>
      </c>
      <c r="L737" s="2">
        <v>79.500501140248147</v>
      </c>
      <c r="M737">
        <v>56</v>
      </c>
      <c r="N737">
        <v>91</v>
      </c>
      <c r="O737">
        <v>26</v>
      </c>
      <c r="P737">
        <v>0</v>
      </c>
      <c r="Q737">
        <v>13</v>
      </c>
      <c r="R737">
        <v>21</v>
      </c>
    </row>
    <row r="738" spans="1:18">
      <c r="A738" t="s">
        <v>1057</v>
      </c>
      <c r="B738" t="s">
        <v>1058</v>
      </c>
      <c r="C738">
        <v>4</v>
      </c>
      <c r="D738">
        <f>YEAR(Table13[[#This Row],[release_date]])</f>
        <v>2021</v>
      </c>
      <c r="E738">
        <f>MONTH(Table13[[#This Row],[release_date]])</f>
        <v>8</v>
      </c>
      <c r="F738">
        <f>DAY(Table13[[#This Row],[release_date]])</f>
        <v>13</v>
      </c>
      <c r="G738" s="3">
        <v>44421</v>
      </c>
      <c r="H738">
        <v>427486004</v>
      </c>
      <c r="I738" t="s">
        <v>1605</v>
      </c>
      <c r="J738" t="s">
        <v>27</v>
      </c>
      <c r="K738" t="str">
        <f>LEFT(Table13[[#This Row],[mode]],3)</f>
        <v>Min</v>
      </c>
      <c r="L738" s="2">
        <v>79.5154814558704</v>
      </c>
      <c r="M738">
        <v>79</v>
      </c>
      <c r="N738">
        <v>84</v>
      </c>
      <c r="O738">
        <v>2</v>
      </c>
      <c r="P738">
        <v>0</v>
      </c>
      <c r="Q738">
        <v>5</v>
      </c>
      <c r="R738">
        <v>5</v>
      </c>
    </row>
    <row r="739" spans="1:18">
      <c r="A739" t="s">
        <v>1114</v>
      </c>
      <c r="B739" t="s">
        <v>1115</v>
      </c>
      <c r="C739">
        <v>1</v>
      </c>
      <c r="D739">
        <f>YEAR(Table13[[#This Row],[release_date]])</f>
        <v>2021</v>
      </c>
      <c r="E739">
        <f>MONTH(Table13[[#This Row],[release_date]])</f>
        <v>4</v>
      </c>
      <c r="F739">
        <f>DAY(Table13[[#This Row],[release_date]])</f>
        <v>9</v>
      </c>
      <c r="G739" s="3">
        <v>44295</v>
      </c>
      <c r="H739">
        <v>797402345</v>
      </c>
      <c r="I739" t="s">
        <v>1604</v>
      </c>
      <c r="J739" t="s">
        <v>16</v>
      </c>
      <c r="K739" t="str">
        <f>LEFT(Table13[[#This Row],[mode]],3)</f>
        <v>Maj</v>
      </c>
      <c r="L739" s="2">
        <v>79.408819791994475</v>
      </c>
      <c r="M739">
        <v>44</v>
      </c>
      <c r="N739">
        <v>54</v>
      </c>
      <c r="O739">
        <v>41</v>
      </c>
      <c r="P739">
        <v>0</v>
      </c>
      <c r="Q739">
        <v>13</v>
      </c>
      <c r="R739">
        <v>24</v>
      </c>
    </row>
    <row r="740" spans="1:18">
      <c r="A740">
        <v>212</v>
      </c>
      <c r="B740" t="s">
        <v>1184</v>
      </c>
      <c r="C740">
        <v>2</v>
      </c>
      <c r="D740">
        <f>YEAR(Table13[[#This Row],[release_date]])</f>
        <v>2022</v>
      </c>
      <c r="E740">
        <f>MONTH(Table13[[#This Row],[release_date]])</f>
        <v>1</v>
      </c>
      <c r="F740">
        <f>DAY(Table13[[#This Row],[release_date]])</f>
        <v>15</v>
      </c>
      <c r="G740" s="3">
        <v>44576</v>
      </c>
      <c r="H740">
        <v>143139338</v>
      </c>
      <c r="I740" t="s">
        <v>38</v>
      </c>
      <c r="J740" t="s">
        <v>27</v>
      </c>
      <c r="K740" t="str">
        <f>LEFT(Table13[[#This Row],[mode]],3)</f>
        <v>Min</v>
      </c>
      <c r="L740" s="2">
        <v>79.442172778459764</v>
      </c>
      <c r="M740">
        <v>86</v>
      </c>
      <c r="N740">
        <v>52</v>
      </c>
      <c r="O740">
        <v>66</v>
      </c>
      <c r="P740">
        <v>0</v>
      </c>
      <c r="Q740">
        <v>9</v>
      </c>
      <c r="R740">
        <v>7</v>
      </c>
    </row>
    <row r="741" spans="1:18">
      <c r="A741" t="s">
        <v>1290</v>
      </c>
      <c r="B741" t="s">
        <v>1291</v>
      </c>
      <c r="C741">
        <v>3</v>
      </c>
      <c r="D741">
        <f>YEAR(Table13[[#This Row],[release_date]])</f>
        <v>2022</v>
      </c>
      <c r="E741">
        <f>MONTH(Table13[[#This Row],[release_date]])</f>
        <v>3</v>
      </c>
      <c r="F741">
        <f>DAY(Table13[[#This Row],[release_date]])</f>
        <v>31</v>
      </c>
      <c r="G741" s="3">
        <v>44651</v>
      </c>
      <c r="H741">
        <v>178512385</v>
      </c>
      <c r="I741" t="s">
        <v>1601</v>
      </c>
      <c r="J741" t="s">
        <v>16</v>
      </c>
      <c r="K741" t="str">
        <f>LEFT(Table13[[#This Row],[mode]],3)</f>
        <v>Maj</v>
      </c>
      <c r="L741" s="2">
        <v>79.016448633845272</v>
      </c>
      <c r="M741">
        <v>48</v>
      </c>
      <c r="N741">
        <v>84</v>
      </c>
      <c r="O741">
        <v>13</v>
      </c>
      <c r="P741">
        <v>0</v>
      </c>
      <c r="Q741">
        <v>21</v>
      </c>
      <c r="R741">
        <v>23</v>
      </c>
    </row>
    <row r="742" spans="1:18">
      <c r="A742" t="s">
        <v>1312</v>
      </c>
      <c r="B742" t="s">
        <v>1313</v>
      </c>
      <c r="C742">
        <v>3</v>
      </c>
      <c r="D742">
        <f>YEAR(Table13[[#This Row],[release_date]])</f>
        <v>2013</v>
      </c>
      <c r="E742">
        <f>MONTH(Table13[[#This Row],[release_date]])</f>
        <v>1</v>
      </c>
      <c r="F742">
        <f>DAY(Table13[[#This Row],[release_date]])</f>
        <v>1</v>
      </c>
      <c r="G742" s="3">
        <v>41275</v>
      </c>
      <c r="H742">
        <v>933815613</v>
      </c>
      <c r="I742" t="s">
        <v>1604</v>
      </c>
      <c r="J742" t="s">
        <v>27</v>
      </c>
      <c r="K742" t="str">
        <f>LEFT(Table13[[#This Row],[mode]],3)</f>
        <v>Min</v>
      </c>
      <c r="L742" s="2">
        <v>79.800110636407325</v>
      </c>
      <c r="M742">
        <v>87</v>
      </c>
      <c r="N742">
        <v>81</v>
      </c>
      <c r="O742">
        <v>4</v>
      </c>
      <c r="P742">
        <v>0</v>
      </c>
      <c r="Q742">
        <v>10</v>
      </c>
      <c r="R742">
        <v>4</v>
      </c>
    </row>
    <row r="743" spans="1:18">
      <c r="A743" t="s">
        <v>1325</v>
      </c>
      <c r="B743" t="s">
        <v>26</v>
      </c>
      <c r="C743">
        <v>1</v>
      </c>
      <c r="D743">
        <f>YEAR(Table13[[#This Row],[release_date]])</f>
        <v>2022</v>
      </c>
      <c r="E743">
        <f>MONTH(Table13[[#This Row],[release_date]])</f>
        <v>5</v>
      </c>
      <c r="F743">
        <f>DAY(Table13[[#This Row],[release_date]])</f>
        <v>6</v>
      </c>
      <c r="G743" s="3">
        <v>44687</v>
      </c>
      <c r="H743">
        <v>417230415</v>
      </c>
      <c r="J743" t="s">
        <v>27</v>
      </c>
      <c r="K743" t="str">
        <f>LEFT(Table13[[#This Row],[mode]],3)</f>
        <v>Min</v>
      </c>
      <c r="L743" s="2">
        <v>79.796060421149122</v>
      </c>
      <c r="M743">
        <v>22</v>
      </c>
      <c r="N743">
        <v>55</v>
      </c>
      <c r="O743">
        <v>31</v>
      </c>
      <c r="P743">
        <v>0</v>
      </c>
      <c r="Q743">
        <v>12</v>
      </c>
      <c r="R743">
        <v>5</v>
      </c>
    </row>
    <row r="744" spans="1:18">
      <c r="A744" t="s">
        <v>1515</v>
      </c>
      <c r="B744" t="s">
        <v>1516</v>
      </c>
      <c r="C744">
        <v>2</v>
      </c>
      <c r="D744">
        <f>YEAR(Table13[[#This Row],[release_date]])</f>
        <v>2022</v>
      </c>
      <c r="E744">
        <f>MONTH(Table13[[#This Row],[release_date]])</f>
        <v>7</v>
      </c>
      <c r="F744">
        <f>DAY(Table13[[#This Row],[release_date]])</f>
        <v>22</v>
      </c>
      <c r="G744" s="3">
        <v>44764</v>
      </c>
      <c r="H744">
        <v>287278853</v>
      </c>
      <c r="I744" t="s">
        <v>59</v>
      </c>
      <c r="J744" t="s">
        <v>27</v>
      </c>
      <c r="K744" t="str">
        <f>LEFT(Table13[[#This Row],[mode]],3)</f>
        <v>Min</v>
      </c>
      <c r="L744" s="2">
        <v>79.941921845676205</v>
      </c>
      <c r="M744">
        <v>64</v>
      </c>
      <c r="N744">
        <v>59</v>
      </c>
      <c r="O744">
        <v>28</v>
      </c>
      <c r="P744">
        <v>0</v>
      </c>
      <c r="Q744">
        <v>11</v>
      </c>
      <c r="R744">
        <v>14</v>
      </c>
    </row>
    <row r="745" spans="1:18">
      <c r="A745" t="s">
        <v>1517</v>
      </c>
      <c r="B745" t="s">
        <v>1032</v>
      </c>
      <c r="C745">
        <v>1</v>
      </c>
      <c r="D745">
        <f>YEAR(Table13[[#This Row],[release_date]])</f>
        <v>2008</v>
      </c>
      <c r="E745">
        <f>MONTH(Table13[[#This Row],[release_date]])</f>
        <v>1</v>
      </c>
      <c r="F745">
        <f>DAY(Table13[[#This Row],[release_date]])</f>
        <v>1</v>
      </c>
      <c r="G745" s="3">
        <v>39448</v>
      </c>
      <c r="H745">
        <v>887906111</v>
      </c>
      <c r="I745" t="s">
        <v>1601</v>
      </c>
      <c r="J745" t="s">
        <v>27</v>
      </c>
      <c r="K745" t="str">
        <f>LEFT(Table13[[#This Row],[mode]],3)</f>
        <v>Min</v>
      </c>
      <c r="L745" s="2">
        <v>79.896668035801341</v>
      </c>
      <c r="M745">
        <v>66</v>
      </c>
      <c r="N745">
        <v>65</v>
      </c>
      <c r="O745">
        <v>5</v>
      </c>
      <c r="P745">
        <v>0</v>
      </c>
      <c r="Q745">
        <v>25</v>
      </c>
      <c r="R745">
        <v>14</v>
      </c>
    </row>
    <row r="746" spans="1:18">
      <c r="A746" t="s">
        <v>13</v>
      </c>
      <c r="B746" t="s">
        <v>14</v>
      </c>
      <c r="C746">
        <v>2</v>
      </c>
      <c r="D746">
        <f>YEAR(Table13[[#This Row],[release_date]])</f>
        <v>2023</v>
      </c>
      <c r="E746">
        <f>MONTH(Table13[[#This Row],[release_date]])</f>
        <v>7</v>
      </c>
      <c r="F746">
        <f>DAY(Table13[[#This Row],[release_date]])</f>
        <v>14</v>
      </c>
      <c r="G746" s="3">
        <v>45121</v>
      </c>
      <c r="H746">
        <v>141381703</v>
      </c>
      <c r="I746" t="s">
        <v>15</v>
      </c>
      <c r="J746" t="s">
        <v>16</v>
      </c>
      <c r="K746" t="str">
        <f>LEFT(Table13[[#This Row],[mode]],3)</f>
        <v>Maj</v>
      </c>
      <c r="L746" s="2">
        <v>80.042092137189627</v>
      </c>
      <c r="M746">
        <v>89</v>
      </c>
      <c r="N746">
        <v>83</v>
      </c>
      <c r="O746">
        <v>31</v>
      </c>
      <c r="P746">
        <v>0</v>
      </c>
      <c r="Q746">
        <v>8</v>
      </c>
      <c r="R746">
        <v>4</v>
      </c>
    </row>
    <row r="747" spans="1:18">
      <c r="A747" t="s">
        <v>71</v>
      </c>
      <c r="B747" t="s">
        <v>72</v>
      </c>
      <c r="C747">
        <v>2</v>
      </c>
      <c r="D747">
        <f>YEAR(Table13[[#This Row],[release_date]])</f>
        <v>2022</v>
      </c>
      <c r="E747">
        <f>MONTH(Table13[[#This Row],[release_date]])</f>
        <v>3</v>
      </c>
      <c r="F747">
        <f>DAY(Table13[[#This Row],[release_date]])</f>
        <v>25</v>
      </c>
      <c r="G747" s="3">
        <v>44645</v>
      </c>
      <c r="H747">
        <v>899183384</v>
      </c>
      <c r="I747" t="s">
        <v>15</v>
      </c>
      <c r="J747" t="s">
        <v>16</v>
      </c>
      <c r="K747" t="str">
        <f>LEFT(Table13[[#This Row],[mode]],3)</f>
        <v>Maj</v>
      </c>
      <c r="L747" s="2">
        <v>80.503927301387364</v>
      </c>
      <c r="M747">
        <v>82</v>
      </c>
      <c r="N747">
        <v>80</v>
      </c>
      <c r="O747">
        <v>43</v>
      </c>
      <c r="P747">
        <v>0</v>
      </c>
      <c r="Q747">
        <v>14</v>
      </c>
      <c r="R747">
        <v>4</v>
      </c>
    </row>
    <row r="748" spans="1:18">
      <c r="A748" t="s">
        <v>215</v>
      </c>
      <c r="B748" t="s">
        <v>216</v>
      </c>
      <c r="C748">
        <v>3</v>
      </c>
      <c r="D748">
        <f>YEAR(Table13[[#This Row],[release_date]])</f>
        <v>2017</v>
      </c>
      <c r="E748">
        <f>MONTH(Table13[[#This Row],[release_date]])</f>
        <v>11</v>
      </c>
      <c r="F748">
        <f>DAY(Table13[[#This Row],[release_date]])</f>
        <v>10</v>
      </c>
      <c r="G748" s="3">
        <v>43049</v>
      </c>
      <c r="H748">
        <v>1605224506</v>
      </c>
      <c r="I748" t="s">
        <v>1602</v>
      </c>
      <c r="J748" t="s">
        <v>16</v>
      </c>
      <c r="K748" t="str">
        <f>LEFT(Table13[[#This Row],[mode]],3)</f>
        <v>Maj</v>
      </c>
      <c r="L748" s="2">
        <v>80.723617492671011</v>
      </c>
      <c r="M748">
        <v>92</v>
      </c>
      <c r="N748">
        <v>80</v>
      </c>
      <c r="O748">
        <v>4</v>
      </c>
      <c r="P748">
        <v>0</v>
      </c>
      <c r="Q748">
        <v>10</v>
      </c>
      <c r="R748">
        <v>3</v>
      </c>
    </row>
    <row r="749" spans="1:18">
      <c r="A749" t="s">
        <v>260</v>
      </c>
      <c r="B749" t="s">
        <v>42</v>
      </c>
      <c r="C749">
        <v>1</v>
      </c>
      <c r="D749">
        <f>YEAR(Table13[[#This Row],[release_date]])</f>
        <v>2023</v>
      </c>
      <c r="E749">
        <f>MONTH(Table13[[#This Row],[release_date]])</f>
        <v>1</v>
      </c>
      <c r="F749">
        <f>DAY(Table13[[#This Row],[release_date]])</f>
        <v>2</v>
      </c>
      <c r="G749" s="3">
        <v>44928</v>
      </c>
      <c r="H749">
        <v>430977451</v>
      </c>
      <c r="I749" t="s">
        <v>24</v>
      </c>
      <c r="J749" t="s">
        <v>27</v>
      </c>
      <c r="K749" t="str">
        <f>LEFT(Table13[[#This Row],[mode]],3)</f>
        <v>Min</v>
      </c>
      <c r="L749" s="2">
        <v>80.732182615907234</v>
      </c>
      <c r="M749">
        <v>74</v>
      </c>
      <c r="N749">
        <v>77</v>
      </c>
      <c r="O749">
        <v>36</v>
      </c>
      <c r="P749">
        <v>0</v>
      </c>
      <c r="Q749">
        <v>11</v>
      </c>
      <c r="R749">
        <v>4</v>
      </c>
    </row>
    <row r="750" spans="1:18">
      <c r="A750" t="s">
        <v>395</v>
      </c>
      <c r="B750" t="s">
        <v>396</v>
      </c>
      <c r="C750">
        <v>2</v>
      </c>
      <c r="D750">
        <f>YEAR(Table13[[#This Row],[release_date]])</f>
        <v>2022</v>
      </c>
      <c r="E750">
        <f>MONTH(Table13[[#This Row],[release_date]])</f>
        <v>9</v>
      </c>
      <c r="F750">
        <f>DAY(Table13[[#This Row],[release_date]])</f>
        <v>29</v>
      </c>
      <c r="G750" s="3">
        <v>44833</v>
      </c>
      <c r="H750">
        <v>71007139</v>
      </c>
      <c r="I750" t="s">
        <v>21</v>
      </c>
      <c r="J750" t="s">
        <v>27</v>
      </c>
      <c r="K750" t="str">
        <f>LEFT(Table13[[#This Row],[mode]],3)</f>
        <v>Min</v>
      </c>
      <c r="L750" s="2">
        <v>80.106862427753668</v>
      </c>
      <c r="M750">
        <v>85</v>
      </c>
      <c r="N750">
        <v>74</v>
      </c>
      <c r="O750">
        <v>62</v>
      </c>
      <c r="P750">
        <v>0</v>
      </c>
      <c r="Q750">
        <v>8</v>
      </c>
      <c r="R750">
        <v>9</v>
      </c>
    </row>
    <row r="751" spans="1:18">
      <c r="A751" t="s">
        <v>421</v>
      </c>
      <c r="B751" t="s">
        <v>422</v>
      </c>
      <c r="C751">
        <v>1</v>
      </c>
      <c r="D751">
        <f>YEAR(Table13[[#This Row],[release_date]])</f>
        <v>2023</v>
      </c>
      <c r="E751">
        <f>MONTH(Table13[[#This Row],[release_date]])</f>
        <v>5</v>
      </c>
      <c r="F751">
        <f>DAY(Table13[[#This Row],[release_date]])</f>
        <v>22</v>
      </c>
      <c r="G751" s="3">
        <v>45068</v>
      </c>
      <c r="H751">
        <v>76767396</v>
      </c>
      <c r="I751" t="s">
        <v>1602</v>
      </c>
      <c r="J751" t="s">
        <v>16</v>
      </c>
      <c r="K751" t="str">
        <f>LEFT(Table13[[#This Row],[mode]],3)</f>
        <v>Maj</v>
      </c>
      <c r="L751" s="2">
        <v>80.362174750766329</v>
      </c>
      <c r="M751">
        <v>69</v>
      </c>
      <c r="N751">
        <v>78</v>
      </c>
      <c r="O751">
        <v>28</v>
      </c>
      <c r="P751">
        <v>0</v>
      </c>
      <c r="Q751">
        <v>11</v>
      </c>
      <c r="R751">
        <v>14</v>
      </c>
    </row>
    <row r="752" spans="1:18">
      <c r="A752" t="s">
        <v>446</v>
      </c>
      <c r="B752" t="s">
        <v>26</v>
      </c>
      <c r="C752">
        <v>1</v>
      </c>
      <c r="D752">
        <f>YEAR(Table13[[#This Row],[release_date]])</f>
        <v>2022</v>
      </c>
      <c r="E752">
        <f>MONTH(Table13[[#This Row],[release_date]])</f>
        <v>5</v>
      </c>
      <c r="F752">
        <f>DAY(Table13[[#This Row],[release_date]])</f>
        <v>6</v>
      </c>
      <c r="G752" s="3">
        <v>44687</v>
      </c>
      <c r="H752">
        <v>1047480053</v>
      </c>
      <c r="I752" t="s">
        <v>59</v>
      </c>
      <c r="J752" t="s">
        <v>27</v>
      </c>
      <c r="K752" t="str">
        <f>LEFT(Table13[[#This Row],[mode]],3)</f>
        <v>Min</v>
      </c>
      <c r="L752" s="2">
        <v>80.674616854747427</v>
      </c>
      <c r="M752">
        <v>23</v>
      </c>
      <c r="N752">
        <v>48</v>
      </c>
      <c r="O752">
        <v>14</v>
      </c>
      <c r="P752">
        <v>0</v>
      </c>
      <c r="Q752">
        <v>6</v>
      </c>
      <c r="R752">
        <v>5</v>
      </c>
    </row>
    <row r="753" spans="1:18">
      <c r="A753" t="s">
        <v>475</v>
      </c>
      <c r="B753" t="s">
        <v>476</v>
      </c>
      <c r="C753">
        <v>2</v>
      </c>
      <c r="D753">
        <f>YEAR(Table13[[#This Row],[release_date]])</f>
        <v>2023</v>
      </c>
      <c r="E753">
        <f>MONTH(Table13[[#This Row],[release_date]])</f>
        <v>5</v>
      </c>
      <c r="F753">
        <f>DAY(Table13[[#This Row],[release_date]])</f>
        <v>1</v>
      </c>
      <c r="G753" s="3">
        <v>45047</v>
      </c>
      <c r="H753">
        <v>92035115</v>
      </c>
      <c r="I753" t="s">
        <v>86</v>
      </c>
      <c r="J753" t="s">
        <v>27</v>
      </c>
      <c r="K753" t="str">
        <f>LEFT(Table13[[#This Row],[mode]],3)</f>
        <v>Min</v>
      </c>
      <c r="L753" s="2">
        <v>80.75603955815501</v>
      </c>
      <c r="M753">
        <v>38</v>
      </c>
      <c r="N753">
        <v>88</v>
      </c>
      <c r="O753">
        <v>11</v>
      </c>
      <c r="P753">
        <v>0</v>
      </c>
      <c r="Q753">
        <v>11</v>
      </c>
      <c r="R753">
        <v>5</v>
      </c>
    </row>
    <row r="754" spans="1:18">
      <c r="A754" t="s">
        <v>527</v>
      </c>
      <c r="B754" t="s">
        <v>528</v>
      </c>
      <c r="C754">
        <v>2</v>
      </c>
      <c r="D754">
        <f>YEAR(Table13[[#This Row],[release_date]])</f>
        <v>2023</v>
      </c>
      <c r="E754">
        <f>MONTH(Table13[[#This Row],[release_date]])</f>
        <v>4</v>
      </c>
      <c r="F754">
        <f>DAY(Table13[[#This Row],[release_date]])</f>
        <v>27</v>
      </c>
      <c r="G754" s="3">
        <v>45043</v>
      </c>
      <c r="H754">
        <v>61105704</v>
      </c>
      <c r="I754" t="s">
        <v>59</v>
      </c>
      <c r="J754" t="s">
        <v>27</v>
      </c>
      <c r="K754" t="str">
        <f>LEFT(Table13[[#This Row],[mode]],3)</f>
        <v>Min</v>
      </c>
      <c r="L754" s="2">
        <v>80.89337254281952</v>
      </c>
      <c r="M754">
        <v>33</v>
      </c>
      <c r="N754">
        <v>70</v>
      </c>
      <c r="O754">
        <v>22</v>
      </c>
      <c r="P754">
        <v>0</v>
      </c>
      <c r="Q754">
        <v>9</v>
      </c>
      <c r="R754">
        <v>4</v>
      </c>
    </row>
    <row r="755" spans="1:18">
      <c r="A755" t="s">
        <v>546</v>
      </c>
      <c r="B755" t="s">
        <v>547</v>
      </c>
      <c r="C755">
        <v>2</v>
      </c>
      <c r="D755">
        <f>YEAR(Table13[[#This Row],[release_date]])</f>
        <v>2002</v>
      </c>
      <c r="E755">
        <f>MONTH(Table13[[#This Row],[release_date]])</f>
        <v>5</v>
      </c>
      <c r="F755">
        <f>DAY(Table13[[#This Row],[release_date]])</f>
        <v>26</v>
      </c>
      <c r="G755" s="3">
        <v>37402</v>
      </c>
      <c r="H755">
        <v>655466831</v>
      </c>
      <c r="I755" t="s">
        <v>86</v>
      </c>
      <c r="J755" t="s">
        <v>27</v>
      </c>
      <c r="K755" t="str">
        <f>LEFT(Table13[[#This Row],[mode]],3)</f>
        <v>Min</v>
      </c>
      <c r="L755" s="2">
        <v>80.157208351677852</v>
      </c>
      <c r="M755">
        <v>64</v>
      </c>
      <c r="N755">
        <v>76</v>
      </c>
      <c r="O755">
        <v>2</v>
      </c>
      <c r="P755">
        <v>0</v>
      </c>
      <c r="Q755">
        <v>20</v>
      </c>
      <c r="R755">
        <v>6</v>
      </c>
    </row>
    <row r="756" spans="1:18">
      <c r="A756" t="s">
        <v>679</v>
      </c>
      <c r="B756" t="s">
        <v>26</v>
      </c>
      <c r="C756">
        <v>1</v>
      </c>
      <c r="D756">
        <f>YEAR(Table13[[#This Row],[release_date]])</f>
        <v>2022</v>
      </c>
      <c r="E756">
        <f>MONTH(Table13[[#This Row],[release_date]])</f>
        <v>5</v>
      </c>
      <c r="F756">
        <f>DAY(Table13[[#This Row],[release_date]])</f>
        <v>6</v>
      </c>
      <c r="G756" s="3">
        <v>44687</v>
      </c>
      <c r="H756">
        <v>909001996</v>
      </c>
      <c r="I756" t="s">
        <v>21</v>
      </c>
      <c r="J756" t="s">
        <v>27</v>
      </c>
      <c r="K756" t="str">
        <f>LEFT(Table13[[#This Row],[mode]],3)</f>
        <v>Min</v>
      </c>
      <c r="L756" s="2">
        <v>80.549600263457251</v>
      </c>
      <c r="M756">
        <v>29</v>
      </c>
      <c r="N756">
        <v>67</v>
      </c>
      <c r="O756">
        <v>29</v>
      </c>
      <c r="P756">
        <v>0</v>
      </c>
      <c r="Q756">
        <v>12</v>
      </c>
      <c r="R756">
        <v>3</v>
      </c>
    </row>
    <row r="757" spans="1:18">
      <c r="A757" t="s">
        <v>729</v>
      </c>
      <c r="B757" t="s">
        <v>537</v>
      </c>
      <c r="C757">
        <v>1</v>
      </c>
      <c r="D757">
        <f>YEAR(Table13[[#This Row],[release_date]])</f>
        <v>2022</v>
      </c>
      <c r="E757">
        <f>MONTH(Table13[[#This Row],[release_date]])</f>
        <v>8</v>
      </c>
      <c r="F757">
        <f>DAY(Table13[[#This Row],[release_date]])</f>
        <v>19</v>
      </c>
      <c r="G757" s="3">
        <v>44792</v>
      </c>
      <c r="H757">
        <v>551305895</v>
      </c>
      <c r="J757" t="s">
        <v>16</v>
      </c>
      <c r="K757" t="str">
        <f>LEFT(Table13[[#This Row],[mode]],3)</f>
        <v>Maj</v>
      </c>
      <c r="L757" s="2">
        <v>80.503783620070109</v>
      </c>
      <c r="M757">
        <v>71</v>
      </c>
      <c r="N757">
        <v>69</v>
      </c>
      <c r="O757">
        <v>2</v>
      </c>
      <c r="P757">
        <v>0</v>
      </c>
      <c r="Q757">
        <v>27</v>
      </c>
      <c r="R757">
        <v>10</v>
      </c>
    </row>
    <row r="758" spans="1:18">
      <c r="A758" t="s">
        <v>763</v>
      </c>
      <c r="B758" t="s">
        <v>764</v>
      </c>
      <c r="C758">
        <v>1</v>
      </c>
      <c r="D758">
        <f>YEAR(Table13[[#This Row],[release_date]])</f>
        <v>2022</v>
      </c>
      <c r="E758">
        <f>MONTH(Table13[[#This Row],[release_date]])</f>
        <v>8</v>
      </c>
      <c r="F758">
        <f>DAY(Table13[[#This Row],[release_date]])</f>
        <v>11</v>
      </c>
      <c r="G758" s="3">
        <v>44784</v>
      </c>
      <c r="H758">
        <v>199386237</v>
      </c>
      <c r="I758" t="s">
        <v>15</v>
      </c>
      <c r="J758" t="s">
        <v>27</v>
      </c>
      <c r="K758" t="str">
        <f>LEFT(Table13[[#This Row],[mode]],3)</f>
        <v>Min</v>
      </c>
      <c r="L758" s="2">
        <v>80.615890233918577</v>
      </c>
      <c r="M758">
        <v>46</v>
      </c>
      <c r="N758">
        <v>62</v>
      </c>
      <c r="O758">
        <v>3</v>
      </c>
      <c r="P758">
        <v>6</v>
      </c>
      <c r="Q758">
        <v>11</v>
      </c>
      <c r="R758">
        <v>46</v>
      </c>
    </row>
    <row r="759" spans="1:18">
      <c r="A759" t="s">
        <v>857</v>
      </c>
      <c r="B759" t="s">
        <v>858</v>
      </c>
      <c r="C759">
        <v>2</v>
      </c>
      <c r="D759">
        <f>YEAR(Table13[[#This Row],[release_date]])</f>
        <v>2022</v>
      </c>
      <c r="E759">
        <f>MONTH(Table13[[#This Row],[release_date]])</f>
        <v>12</v>
      </c>
      <c r="F759">
        <f>DAY(Table13[[#This Row],[release_date]])</f>
        <v>2</v>
      </c>
      <c r="G759" s="3">
        <v>44897</v>
      </c>
      <c r="H759">
        <v>110649992</v>
      </c>
      <c r="I759" t="s">
        <v>1605</v>
      </c>
      <c r="J759" t="s">
        <v>16</v>
      </c>
      <c r="K759" t="str">
        <f>LEFT(Table13[[#This Row],[mode]],3)</f>
        <v>Maj</v>
      </c>
      <c r="L759" s="2">
        <v>80.91664533663166</v>
      </c>
      <c r="M759">
        <v>15</v>
      </c>
      <c r="N759">
        <v>54</v>
      </c>
      <c r="O759">
        <v>9</v>
      </c>
      <c r="P759">
        <v>0</v>
      </c>
      <c r="Q759">
        <v>38</v>
      </c>
      <c r="R759">
        <v>5</v>
      </c>
    </row>
    <row r="760" spans="1:18">
      <c r="A760" t="s">
        <v>868</v>
      </c>
      <c r="B760" t="s">
        <v>869</v>
      </c>
      <c r="C760">
        <v>2</v>
      </c>
      <c r="D760">
        <f>YEAR(Table13[[#This Row],[release_date]])</f>
        <v>2022</v>
      </c>
      <c r="E760">
        <f>MONTH(Table13[[#This Row],[release_date]])</f>
        <v>5</v>
      </c>
      <c r="F760">
        <f>DAY(Table13[[#This Row],[release_date]])</f>
        <v>6</v>
      </c>
      <c r="G760" s="3">
        <v>44687</v>
      </c>
      <c r="H760">
        <v>608228647</v>
      </c>
      <c r="I760" t="s">
        <v>15</v>
      </c>
      <c r="J760" t="s">
        <v>27</v>
      </c>
      <c r="K760" t="str">
        <f>LEFT(Table13[[#This Row],[mode]],3)</f>
        <v>Min</v>
      </c>
      <c r="L760" s="2">
        <v>80.289118589599838</v>
      </c>
      <c r="M760">
        <v>42</v>
      </c>
      <c r="N760">
        <v>68</v>
      </c>
      <c r="O760">
        <v>2</v>
      </c>
      <c r="P760">
        <v>0</v>
      </c>
      <c r="Q760">
        <v>66</v>
      </c>
      <c r="R760">
        <v>4</v>
      </c>
    </row>
    <row r="761" spans="1:18">
      <c r="A761" t="s">
        <v>899</v>
      </c>
      <c r="B761" t="s">
        <v>110</v>
      </c>
      <c r="C761">
        <v>1</v>
      </c>
      <c r="D761">
        <f>YEAR(Table13[[#This Row],[release_date]])</f>
        <v>2022</v>
      </c>
      <c r="E761">
        <f>MONTH(Table13[[#This Row],[release_date]])</f>
        <v>1</v>
      </c>
      <c r="F761">
        <f>DAY(Table13[[#This Row],[release_date]])</f>
        <v>7</v>
      </c>
      <c r="G761" s="3">
        <v>44568</v>
      </c>
      <c r="H761">
        <v>119238316</v>
      </c>
      <c r="I761" t="s">
        <v>59</v>
      </c>
      <c r="J761" t="s">
        <v>27</v>
      </c>
      <c r="K761" t="str">
        <f>LEFT(Table13[[#This Row],[mode]],3)</f>
        <v>Min</v>
      </c>
      <c r="L761" s="2">
        <v>80.551495855597182</v>
      </c>
      <c r="M761">
        <v>62</v>
      </c>
      <c r="N761">
        <v>51</v>
      </c>
      <c r="O761">
        <v>2</v>
      </c>
      <c r="P761">
        <v>0</v>
      </c>
      <c r="Q761">
        <v>9</v>
      </c>
      <c r="R761">
        <v>8</v>
      </c>
    </row>
    <row r="762" spans="1:18">
      <c r="A762" t="s">
        <v>1031</v>
      </c>
      <c r="B762" t="s">
        <v>1032</v>
      </c>
      <c r="C762">
        <v>1</v>
      </c>
      <c r="D762">
        <f>YEAR(Table13[[#This Row],[release_date]])</f>
        <v>2021</v>
      </c>
      <c r="E762">
        <f>MONTH(Table13[[#This Row],[release_date]])</f>
        <v>8</v>
      </c>
      <c r="F762">
        <f>DAY(Table13[[#This Row],[release_date]])</f>
        <v>29</v>
      </c>
      <c r="G762" s="3">
        <v>44437</v>
      </c>
      <c r="H762">
        <v>376333030</v>
      </c>
      <c r="I762" t="s">
        <v>1602</v>
      </c>
      <c r="J762" t="s">
        <v>16</v>
      </c>
      <c r="K762" t="str">
        <f>LEFT(Table13[[#This Row],[mode]],3)</f>
        <v>Maj</v>
      </c>
      <c r="L762" s="2">
        <v>80.644022301802011</v>
      </c>
      <c r="M762">
        <v>21</v>
      </c>
      <c r="N762">
        <v>55</v>
      </c>
      <c r="O762">
        <v>1</v>
      </c>
      <c r="P762">
        <v>0</v>
      </c>
      <c r="Q762">
        <v>26</v>
      </c>
      <c r="R762">
        <v>17</v>
      </c>
    </row>
    <row r="763" spans="1:18">
      <c r="A763" t="s">
        <v>1045</v>
      </c>
      <c r="B763" t="s">
        <v>1046</v>
      </c>
      <c r="C763">
        <v>1</v>
      </c>
      <c r="D763">
        <f>YEAR(Table13[[#This Row],[release_date]])</f>
        <v>2020</v>
      </c>
      <c r="E763">
        <f>MONTH(Table13[[#This Row],[release_date]])</f>
        <v>1</v>
      </c>
      <c r="F763">
        <f>DAY(Table13[[#This Row],[release_date]])</f>
        <v>1</v>
      </c>
      <c r="G763" s="3">
        <v>43831</v>
      </c>
      <c r="H763">
        <v>1062345656</v>
      </c>
      <c r="I763" t="s">
        <v>1605</v>
      </c>
      <c r="J763" t="s">
        <v>27</v>
      </c>
      <c r="K763" t="str">
        <f>LEFT(Table13[[#This Row],[mode]],3)</f>
        <v>Min</v>
      </c>
      <c r="L763" s="2">
        <v>80.321727771295613</v>
      </c>
      <c r="M763">
        <v>24</v>
      </c>
      <c r="N763">
        <v>62</v>
      </c>
      <c r="O763">
        <v>41</v>
      </c>
      <c r="P763">
        <v>2</v>
      </c>
      <c r="Q763">
        <v>11</v>
      </c>
      <c r="R763">
        <v>23</v>
      </c>
    </row>
    <row r="764" spans="1:18">
      <c r="A764" t="s">
        <v>1075</v>
      </c>
      <c r="B764" t="s">
        <v>1076</v>
      </c>
      <c r="C764">
        <v>3</v>
      </c>
      <c r="D764">
        <f>YEAR(Table13[[#This Row],[release_date]])</f>
        <v>2021</v>
      </c>
      <c r="E764">
        <f>MONTH(Table13[[#This Row],[release_date]])</f>
        <v>9</v>
      </c>
      <c r="F764">
        <f>DAY(Table13[[#This Row],[release_date]])</f>
        <v>3</v>
      </c>
      <c r="G764" s="3">
        <v>44442</v>
      </c>
      <c r="H764">
        <v>489945871</v>
      </c>
      <c r="I764" t="s">
        <v>15</v>
      </c>
      <c r="J764" t="s">
        <v>27</v>
      </c>
      <c r="K764" t="str">
        <f>LEFT(Table13[[#This Row],[mode]],3)</f>
        <v>Min</v>
      </c>
      <c r="L764" s="2">
        <v>80.932365598187531</v>
      </c>
      <c r="M764">
        <v>33</v>
      </c>
      <c r="N764">
        <v>60</v>
      </c>
      <c r="O764">
        <v>0</v>
      </c>
      <c r="P764">
        <v>0</v>
      </c>
      <c r="Q764">
        <v>32</v>
      </c>
      <c r="R764">
        <v>14</v>
      </c>
    </row>
    <row r="765" spans="1:18">
      <c r="A765" t="s">
        <v>1126</v>
      </c>
      <c r="B765" t="s">
        <v>1127</v>
      </c>
      <c r="C765">
        <v>2</v>
      </c>
      <c r="D765">
        <f>YEAR(Table13[[#This Row],[release_date]])</f>
        <v>2021</v>
      </c>
      <c r="E765">
        <f>MONTH(Table13[[#This Row],[release_date]])</f>
        <v>10</v>
      </c>
      <c r="F765">
        <f>DAY(Table13[[#This Row],[release_date]])</f>
        <v>14</v>
      </c>
      <c r="G765" s="3">
        <v>44483</v>
      </c>
      <c r="H765">
        <v>258316038</v>
      </c>
      <c r="I765" t="s">
        <v>1604</v>
      </c>
      <c r="J765" t="s">
        <v>27</v>
      </c>
      <c r="K765" t="str">
        <f>LEFT(Table13[[#This Row],[mode]],3)</f>
        <v>Min</v>
      </c>
      <c r="L765" s="2">
        <v>80.362479686820095</v>
      </c>
      <c r="M765">
        <v>62</v>
      </c>
      <c r="N765">
        <v>69</v>
      </c>
      <c r="O765">
        <v>28</v>
      </c>
      <c r="P765">
        <v>0</v>
      </c>
      <c r="Q765">
        <v>13</v>
      </c>
      <c r="R765">
        <v>7</v>
      </c>
    </row>
    <row r="766" spans="1:18">
      <c r="A766" t="s">
        <v>1233</v>
      </c>
      <c r="B766" t="s">
        <v>1172</v>
      </c>
      <c r="C766">
        <v>1</v>
      </c>
      <c r="D766">
        <f>YEAR(Table13[[#This Row],[release_date]])</f>
        <v>2021</v>
      </c>
      <c r="E766">
        <f>MONTH(Table13[[#This Row],[release_date]])</f>
        <v>4</v>
      </c>
      <c r="F766">
        <f>DAY(Table13[[#This Row],[release_date]])</f>
        <v>30</v>
      </c>
      <c r="G766" s="3">
        <v>44316</v>
      </c>
      <c r="H766">
        <v>394030335</v>
      </c>
      <c r="I766" t="s">
        <v>1601</v>
      </c>
      <c r="J766" t="s">
        <v>27</v>
      </c>
      <c r="K766" t="str">
        <f>LEFT(Table13[[#This Row],[mode]],3)</f>
        <v>Min</v>
      </c>
      <c r="L766" s="2">
        <v>80.555219890963073</v>
      </c>
      <c r="M766">
        <v>71</v>
      </c>
      <c r="N766">
        <v>68</v>
      </c>
      <c r="O766">
        <v>6</v>
      </c>
      <c r="P766">
        <v>0</v>
      </c>
      <c r="Q766">
        <v>10</v>
      </c>
      <c r="R766">
        <v>37</v>
      </c>
    </row>
    <row r="767" spans="1:18">
      <c r="A767" t="s">
        <v>1244</v>
      </c>
      <c r="B767" t="s">
        <v>1245</v>
      </c>
      <c r="C767">
        <v>2</v>
      </c>
      <c r="D767">
        <f>YEAR(Table13[[#This Row],[release_date]])</f>
        <v>2022</v>
      </c>
      <c r="E767">
        <f>MONTH(Table13[[#This Row],[release_date]])</f>
        <v>2</v>
      </c>
      <c r="F767">
        <f>DAY(Table13[[#This Row],[release_date]])</f>
        <v>25</v>
      </c>
      <c r="G767" s="3">
        <v>44617</v>
      </c>
      <c r="H767">
        <v>153240879</v>
      </c>
      <c r="I767" t="s">
        <v>38</v>
      </c>
      <c r="J767" t="s">
        <v>27</v>
      </c>
      <c r="K767" t="str">
        <f>LEFT(Table13[[#This Row],[mode]],3)</f>
        <v>Min</v>
      </c>
      <c r="L767" s="2">
        <v>80.562925199930405</v>
      </c>
      <c r="M767">
        <v>24</v>
      </c>
      <c r="N767">
        <v>65</v>
      </c>
      <c r="O767">
        <v>2</v>
      </c>
      <c r="P767">
        <v>0</v>
      </c>
      <c r="Q767">
        <v>9</v>
      </c>
      <c r="R767">
        <v>4</v>
      </c>
    </row>
    <row r="768" spans="1:18">
      <c r="A768" t="s">
        <v>1339</v>
      </c>
      <c r="B768" t="s">
        <v>1340</v>
      </c>
      <c r="C768">
        <v>2</v>
      </c>
      <c r="D768">
        <f>YEAR(Table13[[#This Row],[release_date]])</f>
        <v>2022</v>
      </c>
      <c r="E768">
        <f>MONTH(Table13[[#This Row],[release_date]])</f>
        <v>5</v>
      </c>
      <c r="F768">
        <f>DAY(Table13[[#This Row],[release_date]])</f>
        <v>6</v>
      </c>
      <c r="G768" s="3">
        <v>44687</v>
      </c>
      <c r="H768">
        <v>344055883</v>
      </c>
      <c r="I768" t="s">
        <v>1602</v>
      </c>
      <c r="J768" t="s">
        <v>27</v>
      </c>
      <c r="K768" t="str">
        <f>LEFT(Table13[[#This Row],[mode]],3)</f>
        <v>Min</v>
      </c>
      <c r="L768" s="2">
        <v>80.199977241653954</v>
      </c>
      <c r="M768">
        <v>45</v>
      </c>
      <c r="N768">
        <v>62</v>
      </c>
      <c r="O768">
        <v>76</v>
      </c>
      <c r="P768">
        <v>0</v>
      </c>
      <c r="Q768">
        <v>10</v>
      </c>
      <c r="R768">
        <v>38</v>
      </c>
    </row>
    <row r="769" spans="1:18">
      <c r="A769" t="s">
        <v>1354</v>
      </c>
      <c r="B769" t="s">
        <v>1355</v>
      </c>
      <c r="C769">
        <v>2</v>
      </c>
      <c r="D769">
        <f>YEAR(Table13[[#This Row],[release_date]])</f>
        <v>2022</v>
      </c>
      <c r="E769">
        <f>MONTH(Table13[[#This Row],[release_date]])</f>
        <v>2</v>
      </c>
      <c r="F769">
        <f>DAY(Table13[[#This Row],[release_date]])</f>
        <v>14</v>
      </c>
      <c r="G769" s="3">
        <v>44606</v>
      </c>
      <c r="H769">
        <v>307752576</v>
      </c>
      <c r="I769" t="s">
        <v>1602</v>
      </c>
      <c r="J769" t="s">
        <v>16</v>
      </c>
      <c r="K769" t="str">
        <f>LEFT(Table13[[#This Row],[mode]],3)</f>
        <v>Maj</v>
      </c>
      <c r="L769" s="2">
        <v>80.149291726327135</v>
      </c>
      <c r="M769">
        <v>26</v>
      </c>
      <c r="N769">
        <v>85</v>
      </c>
      <c r="O769">
        <v>23</v>
      </c>
      <c r="P769">
        <v>0</v>
      </c>
      <c r="Q769">
        <v>11</v>
      </c>
      <c r="R769">
        <v>21</v>
      </c>
    </row>
    <row r="770" spans="1:18">
      <c r="A770" t="s">
        <v>1419</v>
      </c>
      <c r="B770" t="s">
        <v>778</v>
      </c>
      <c r="C770">
        <v>1</v>
      </c>
      <c r="D770">
        <f>YEAR(Table13[[#This Row],[release_date]])</f>
        <v>2022</v>
      </c>
      <c r="E770">
        <f>MONTH(Table13[[#This Row],[release_date]])</f>
        <v>5</v>
      </c>
      <c r="F770">
        <f>DAY(Table13[[#This Row],[release_date]])</f>
        <v>6</v>
      </c>
      <c r="G770" s="3">
        <v>44687</v>
      </c>
      <c r="H770">
        <v>448500832</v>
      </c>
      <c r="I770" t="s">
        <v>1605</v>
      </c>
      <c r="J770" t="s">
        <v>27</v>
      </c>
      <c r="K770" t="str">
        <f>LEFT(Table13[[#This Row],[mode]],3)</f>
        <v>Min</v>
      </c>
      <c r="L770" s="2">
        <v>80.946042046765044</v>
      </c>
      <c r="M770">
        <v>74</v>
      </c>
      <c r="N770">
        <v>60</v>
      </c>
      <c r="O770">
        <v>8</v>
      </c>
      <c r="P770">
        <v>0</v>
      </c>
      <c r="Q770">
        <v>14</v>
      </c>
      <c r="R770">
        <v>26</v>
      </c>
    </row>
    <row r="771" spans="1:18">
      <c r="A771" t="s">
        <v>1426</v>
      </c>
      <c r="B771" t="s">
        <v>1427</v>
      </c>
      <c r="C771">
        <v>4</v>
      </c>
      <c r="D771">
        <f>YEAR(Table13[[#This Row],[release_date]])</f>
        <v>2022</v>
      </c>
      <c r="E771">
        <f>MONTH(Table13[[#This Row],[release_date]])</f>
        <v>5</v>
      </c>
      <c r="F771">
        <f>DAY(Table13[[#This Row],[release_date]])</f>
        <v>20</v>
      </c>
      <c r="G771" s="3">
        <v>44701</v>
      </c>
      <c r="H771">
        <v>333146475</v>
      </c>
      <c r="I771" t="s">
        <v>24</v>
      </c>
      <c r="J771" t="s">
        <v>27</v>
      </c>
      <c r="K771" t="str">
        <f>LEFT(Table13[[#This Row],[mode]],3)</f>
        <v>Min</v>
      </c>
      <c r="L771" s="2">
        <v>80.043509437339495</v>
      </c>
      <c r="M771">
        <v>77</v>
      </c>
      <c r="N771">
        <v>85</v>
      </c>
      <c r="O771">
        <v>11</v>
      </c>
      <c r="P771">
        <v>0</v>
      </c>
      <c r="Q771">
        <v>17</v>
      </c>
      <c r="R771">
        <v>14</v>
      </c>
    </row>
    <row r="772" spans="1:18">
      <c r="A772" t="s">
        <v>1475</v>
      </c>
      <c r="B772" t="s">
        <v>1476</v>
      </c>
      <c r="C772">
        <v>1</v>
      </c>
      <c r="D772">
        <f>YEAR(Table13[[#This Row],[release_date]])</f>
        <v>2022</v>
      </c>
      <c r="E772">
        <f>MONTH(Table13[[#This Row],[release_date]])</f>
        <v>6</v>
      </c>
      <c r="F772">
        <f>DAY(Table13[[#This Row],[release_date]])</f>
        <v>24</v>
      </c>
      <c r="G772" s="3">
        <v>44736</v>
      </c>
      <c r="H772">
        <v>213505179</v>
      </c>
      <c r="I772" t="s">
        <v>38</v>
      </c>
      <c r="J772" t="s">
        <v>16</v>
      </c>
      <c r="K772" t="str">
        <f>LEFT(Table13[[#This Row],[mode]],3)</f>
        <v>Maj</v>
      </c>
      <c r="L772" s="2">
        <v>80.657593438768501</v>
      </c>
      <c r="M772">
        <v>36</v>
      </c>
      <c r="N772">
        <v>86</v>
      </c>
      <c r="O772">
        <v>4</v>
      </c>
      <c r="P772">
        <v>0</v>
      </c>
      <c r="Q772">
        <v>3</v>
      </c>
      <c r="R772">
        <v>5</v>
      </c>
    </row>
    <row r="773" spans="1:18">
      <c r="A773" t="s">
        <v>1483</v>
      </c>
      <c r="B773" t="s">
        <v>1484</v>
      </c>
      <c r="C773">
        <v>1</v>
      </c>
      <c r="D773">
        <f>YEAR(Table13[[#This Row],[release_date]])</f>
        <v>2022</v>
      </c>
      <c r="E773">
        <f>MONTH(Table13[[#This Row],[release_date]])</f>
        <v>5</v>
      </c>
      <c r="F773">
        <f>DAY(Table13[[#This Row],[release_date]])</f>
        <v>12</v>
      </c>
      <c r="G773" s="3">
        <v>44693</v>
      </c>
      <c r="H773">
        <v>293466523</v>
      </c>
      <c r="I773" t="s">
        <v>1603</v>
      </c>
      <c r="J773" t="s">
        <v>27</v>
      </c>
      <c r="K773" t="str">
        <f>LEFT(Table13[[#This Row],[mode]],3)</f>
        <v>Min</v>
      </c>
      <c r="L773" s="2">
        <v>80.553634615464077</v>
      </c>
      <c r="M773">
        <v>55</v>
      </c>
      <c r="N773">
        <v>56</v>
      </c>
      <c r="O773">
        <v>13</v>
      </c>
      <c r="P773">
        <v>0</v>
      </c>
      <c r="Q773">
        <v>8</v>
      </c>
      <c r="R773">
        <v>9</v>
      </c>
    </row>
    <row r="774" spans="1:18">
      <c r="A774" t="s">
        <v>1569</v>
      </c>
      <c r="B774" t="s">
        <v>1570</v>
      </c>
      <c r="C774">
        <v>3</v>
      </c>
      <c r="D774">
        <f>YEAR(Table13[[#This Row],[release_date]])</f>
        <v>2022</v>
      </c>
      <c r="E774">
        <f>MONTH(Table13[[#This Row],[release_date]])</f>
        <v>9</v>
      </c>
      <c r="F774">
        <f>DAY(Table13[[#This Row],[release_date]])</f>
        <v>22</v>
      </c>
      <c r="G774" s="3">
        <v>44826</v>
      </c>
      <c r="H774">
        <v>146223492</v>
      </c>
      <c r="I774" t="s">
        <v>1601</v>
      </c>
      <c r="J774" t="s">
        <v>16</v>
      </c>
      <c r="K774" t="str">
        <f>LEFT(Table13[[#This Row],[mode]],3)</f>
        <v>Maj</v>
      </c>
      <c r="L774" s="2">
        <v>80.748573970393039</v>
      </c>
      <c r="M774">
        <v>82</v>
      </c>
      <c r="N774">
        <v>81</v>
      </c>
      <c r="O774">
        <v>14</v>
      </c>
      <c r="P774">
        <v>0</v>
      </c>
      <c r="Q774">
        <v>13</v>
      </c>
      <c r="R774">
        <v>36</v>
      </c>
    </row>
    <row r="775" spans="1:18">
      <c r="A775" t="s">
        <v>1576</v>
      </c>
      <c r="B775" t="s">
        <v>23</v>
      </c>
      <c r="C775">
        <v>1</v>
      </c>
      <c r="D775">
        <f>YEAR(Table13[[#This Row],[release_date]])</f>
        <v>2022</v>
      </c>
      <c r="E775">
        <f>MONTH(Table13[[#This Row],[release_date]])</f>
        <v>10</v>
      </c>
      <c r="F775">
        <f>DAY(Table13[[#This Row],[release_date]])</f>
        <v>21</v>
      </c>
      <c r="G775" s="3">
        <v>44855</v>
      </c>
      <c r="H775">
        <v>253650850</v>
      </c>
      <c r="I775" t="s">
        <v>86</v>
      </c>
      <c r="J775" t="s">
        <v>27</v>
      </c>
      <c r="K775" t="str">
        <f>LEFT(Table13[[#This Row],[mode]],3)</f>
        <v>Min</v>
      </c>
      <c r="L775" s="2">
        <v>80.744998760599756</v>
      </c>
      <c r="M775">
        <v>16</v>
      </c>
      <c r="N775">
        <v>28</v>
      </c>
      <c r="O775">
        <v>17</v>
      </c>
      <c r="P775">
        <v>0</v>
      </c>
      <c r="Q775">
        <v>12</v>
      </c>
      <c r="R775">
        <v>39</v>
      </c>
    </row>
    <row r="776" spans="1:18">
      <c r="A776" t="s">
        <v>1596</v>
      </c>
      <c r="B776" t="s">
        <v>1597</v>
      </c>
      <c r="C776">
        <v>2</v>
      </c>
      <c r="D776">
        <f>YEAR(Table13[[#This Row],[release_date]])</f>
        <v>2022</v>
      </c>
      <c r="E776">
        <f>MONTH(Table13[[#This Row],[release_date]])</f>
        <v>11</v>
      </c>
      <c r="F776">
        <f>DAY(Table13[[#This Row],[release_date]])</f>
        <v>3</v>
      </c>
      <c r="G776" s="3">
        <v>44868</v>
      </c>
      <c r="H776">
        <v>73513683</v>
      </c>
      <c r="I776" t="s">
        <v>1602</v>
      </c>
      <c r="J776" t="s">
        <v>16</v>
      </c>
      <c r="K776" t="str">
        <f>LEFT(Table13[[#This Row],[mode]],3)</f>
        <v>Maj</v>
      </c>
      <c r="L776" s="2">
        <v>80.19384318892547</v>
      </c>
      <c r="M776">
        <v>81</v>
      </c>
      <c r="N776">
        <v>67</v>
      </c>
      <c r="O776">
        <v>4</v>
      </c>
      <c r="P776">
        <v>0</v>
      </c>
      <c r="Q776">
        <v>8</v>
      </c>
      <c r="R776">
        <v>6</v>
      </c>
    </row>
    <row r="777" spans="1:18">
      <c r="A777" t="s">
        <v>36</v>
      </c>
      <c r="B777" t="s">
        <v>37</v>
      </c>
      <c r="C777">
        <v>2</v>
      </c>
      <c r="D777">
        <f>YEAR(Table13[[#This Row],[release_date]])</f>
        <v>2023</v>
      </c>
      <c r="E777">
        <f>MONTH(Table13[[#This Row],[release_date]])</f>
        <v>3</v>
      </c>
      <c r="F777">
        <f>DAY(Table13[[#This Row],[release_date]])</f>
        <v>17</v>
      </c>
      <c r="G777" s="3">
        <v>45002</v>
      </c>
      <c r="H777">
        <v>553634067</v>
      </c>
      <c r="I777" t="s">
        <v>38</v>
      </c>
      <c r="J777" t="s">
        <v>27</v>
      </c>
      <c r="K777" t="str">
        <f>LEFT(Table13[[#This Row],[mode]],3)</f>
        <v>Min</v>
      </c>
      <c r="L777" s="2">
        <v>81.007693948063476</v>
      </c>
      <c r="M777">
        <v>56</v>
      </c>
      <c r="N777">
        <v>48</v>
      </c>
      <c r="O777">
        <v>21</v>
      </c>
      <c r="P777">
        <v>0</v>
      </c>
      <c r="Q777">
        <v>8</v>
      </c>
      <c r="R777">
        <v>33</v>
      </c>
    </row>
    <row r="778" spans="1:18">
      <c r="A778" t="s">
        <v>73</v>
      </c>
      <c r="B778" t="s">
        <v>74</v>
      </c>
      <c r="C778">
        <v>2</v>
      </c>
      <c r="D778">
        <f>YEAR(Table13[[#This Row],[release_date]])</f>
        <v>2023</v>
      </c>
      <c r="E778">
        <f>MONTH(Table13[[#This Row],[release_date]])</f>
        <v>6</v>
      </c>
      <c r="F778">
        <f>DAY(Table13[[#This Row],[release_date]])</f>
        <v>29</v>
      </c>
      <c r="G778" s="3">
        <v>45106</v>
      </c>
      <c r="H778">
        <v>61245289</v>
      </c>
      <c r="I778" t="s">
        <v>1604</v>
      </c>
      <c r="J778" t="s">
        <v>27</v>
      </c>
      <c r="K778" t="str">
        <f>LEFT(Table13[[#This Row],[mode]],3)</f>
        <v>Min</v>
      </c>
      <c r="L778" s="2">
        <v>81.873871869528799</v>
      </c>
      <c r="M778">
        <v>74</v>
      </c>
      <c r="N778">
        <v>71</v>
      </c>
      <c r="O778">
        <v>14</v>
      </c>
      <c r="P778">
        <v>0</v>
      </c>
      <c r="Q778">
        <v>56</v>
      </c>
      <c r="R778">
        <v>4</v>
      </c>
    </row>
    <row r="779" spans="1:18">
      <c r="A779" t="s">
        <v>89</v>
      </c>
      <c r="B779" t="s">
        <v>90</v>
      </c>
      <c r="C779">
        <v>8</v>
      </c>
      <c r="D779">
        <f>YEAR(Table13[[#This Row],[release_date]])</f>
        <v>2023</v>
      </c>
      <c r="E779">
        <f>MONTH(Table13[[#This Row],[release_date]])</f>
        <v>6</v>
      </c>
      <c r="F779">
        <f>DAY(Table13[[#This Row],[release_date]])</f>
        <v>1</v>
      </c>
      <c r="G779" s="3">
        <v>45078</v>
      </c>
      <c r="H779">
        <v>123122413</v>
      </c>
      <c r="J779" t="s">
        <v>16</v>
      </c>
      <c r="K779" t="str">
        <f>LEFT(Table13[[#This Row],[mode]],3)</f>
        <v>Maj</v>
      </c>
      <c r="L779" s="2">
        <v>81.569331067512465</v>
      </c>
      <c r="M779">
        <v>63</v>
      </c>
      <c r="N779">
        <v>68</v>
      </c>
      <c r="O779">
        <v>11</v>
      </c>
      <c r="P779">
        <v>0</v>
      </c>
      <c r="Q779">
        <v>11</v>
      </c>
      <c r="R779">
        <v>4</v>
      </c>
    </row>
    <row r="780" spans="1:18">
      <c r="A780" t="s">
        <v>212</v>
      </c>
      <c r="B780" t="s">
        <v>42</v>
      </c>
      <c r="C780">
        <v>1</v>
      </c>
      <c r="D780">
        <f>YEAR(Table13[[#This Row],[release_date]])</f>
        <v>2023</v>
      </c>
      <c r="E780">
        <f>MONTH(Table13[[#This Row],[release_date]])</f>
        <v>7</v>
      </c>
      <c r="F780">
        <f>DAY(Table13[[#This Row],[release_date]])</f>
        <v>7</v>
      </c>
      <c r="G780" s="3">
        <v>45114</v>
      </c>
      <c r="H780">
        <v>29562220</v>
      </c>
      <c r="I780" t="s">
        <v>86</v>
      </c>
      <c r="J780" t="s">
        <v>27</v>
      </c>
      <c r="K780" t="str">
        <f>LEFT(Table13[[#This Row],[mode]],3)</f>
        <v>Min</v>
      </c>
      <c r="L780" s="2">
        <v>81.898694799200896</v>
      </c>
      <c r="M780">
        <v>53</v>
      </c>
      <c r="N780">
        <v>72</v>
      </c>
      <c r="O780">
        <v>51</v>
      </c>
      <c r="P780">
        <v>0</v>
      </c>
      <c r="Q780">
        <v>12</v>
      </c>
      <c r="R780">
        <v>5</v>
      </c>
    </row>
    <row r="781" spans="1:18">
      <c r="A781" t="s">
        <v>248</v>
      </c>
      <c r="B781" t="s">
        <v>249</v>
      </c>
      <c r="C781">
        <v>1</v>
      </c>
      <c r="D781">
        <f>YEAR(Table13[[#This Row],[release_date]])</f>
        <v>2021</v>
      </c>
      <c r="E781">
        <f>MONTH(Table13[[#This Row],[release_date]])</f>
        <v>6</v>
      </c>
      <c r="F781">
        <f>DAY(Table13[[#This Row],[release_date]])</f>
        <v>11</v>
      </c>
      <c r="G781" s="3">
        <v>44358</v>
      </c>
      <c r="H781">
        <v>330346424</v>
      </c>
      <c r="J781" t="s">
        <v>16</v>
      </c>
      <c r="K781" t="str">
        <f>LEFT(Table13[[#This Row],[mode]],3)</f>
        <v>Maj</v>
      </c>
      <c r="L781" s="2">
        <v>81.747904616031349</v>
      </c>
      <c r="M781">
        <v>39</v>
      </c>
      <c r="N781">
        <v>60</v>
      </c>
      <c r="O781">
        <v>31</v>
      </c>
      <c r="P781">
        <v>0</v>
      </c>
      <c r="Q781">
        <v>7</v>
      </c>
      <c r="R781">
        <v>3</v>
      </c>
    </row>
    <row r="782" spans="1:18">
      <c r="A782" t="s">
        <v>291</v>
      </c>
      <c r="B782" t="s">
        <v>292</v>
      </c>
      <c r="C782">
        <v>1</v>
      </c>
      <c r="D782">
        <f>YEAR(Table13[[#This Row],[release_date]])</f>
        <v>2023</v>
      </c>
      <c r="E782">
        <f>MONTH(Table13[[#This Row],[release_date]])</f>
        <v>6</v>
      </c>
      <c r="F782">
        <f>DAY(Table13[[#This Row],[release_date]])</f>
        <v>30</v>
      </c>
      <c r="G782" s="3">
        <v>45107</v>
      </c>
      <c r="H782">
        <v>31873544</v>
      </c>
      <c r="I782" t="s">
        <v>24</v>
      </c>
      <c r="J782" t="s">
        <v>27</v>
      </c>
      <c r="K782" t="str">
        <f>LEFT(Table13[[#This Row],[mode]],3)</f>
        <v>Min</v>
      </c>
      <c r="L782" s="2">
        <v>81.056967036386155</v>
      </c>
      <c r="M782">
        <v>90</v>
      </c>
      <c r="N782">
        <v>77</v>
      </c>
      <c r="O782">
        <v>1</v>
      </c>
      <c r="P782">
        <v>0</v>
      </c>
      <c r="Q782">
        <v>9</v>
      </c>
      <c r="R782">
        <v>5</v>
      </c>
    </row>
    <row r="783" spans="1:18">
      <c r="A783" t="s">
        <v>371</v>
      </c>
      <c r="B783" t="s">
        <v>42</v>
      </c>
      <c r="C783">
        <v>1</v>
      </c>
      <c r="D783">
        <f>YEAR(Table13[[#This Row],[release_date]])</f>
        <v>2022</v>
      </c>
      <c r="E783">
        <f>MONTH(Table13[[#This Row],[release_date]])</f>
        <v>12</v>
      </c>
      <c r="F783">
        <f>DAY(Table13[[#This Row],[release_date]])</f>
        <v>19</v>
      </c>
      <c r="G783" s="3">
        <v>44914</v>
      </c>
      <c r="H783">
        <v>397582059</v>
      </c>
      <c r="I783" t="s">
        <v>1604</v>
      </c>
      <c r="J783" t="s">
        <v>27</v>
      </c>
      <c r="K783" t="str">
        <f>LEFT(Table13[[#This Row],[mode]],3)</f>
        <v>Min</v>
      </c>
      <c r="L783" s="2">
        <v>81.412533621045938</v>
      </c>
      <c r="M783">
        <v>18</v>
      </c>
      <c r="N783">
        <v>64</v>
      </c>
      <c r="O783">
        <v>3</v>
      </c>
      <c r="P783">
        <v>0</v>
      </c>
      <c r="Q783">
        <v>10</v>
      </c>
      <c r="R783">
        <v>11</v>
      </c>
    </row>
    <row r="784" spans="1:18">
      <c r="A784" t="s">
        <v>580</v>
      </c>
      <c r="B784" t="s">
        <v>581</v>
      </c>
      <c r="C784">
        <v>1</v>
      </c>
      <c r="D784">
        <f>YEAR(Table13[[#This Row],[release_date]])</f>
        <v>2022</v>
      </c>
      <c r="E784">
        <f>MONTH(Table13[[#This Row],[release_date]])</f>
        <v>10</v>
      </c>
      <c r="F784">
        <f>DAY(Table13[[#This Row],[release_date]])</f>
        <v>26</v>
      </c>
      <c r="G784" s="3">
        <v>44860</v>
      </c>
      <c r="H784">
        <v>156214700</v>
      </c>
      <c r="I784" t="s">
        <v>1605</v>
      </c>
      <c r="J784" t="s">
        <v>27</v>
      </c>
      <c r="K784" t="str">
        <f>LEFT(Table13[[#This Row],[mode]],3)</f>
        <v>Min</v>
      </c>
      <c r="L784" s="2">
        <v>81.898118885812295</v>
      </c>
      <c r="M784">
        <v>64</v>
      </c>
      <c r="N784">
        <v>79</v>
      </c>
      <c r="O784">
        <v>5</v>
      </c>
      <c r="P784">
        <v>0</v>
      </c>
      <c r="Q784">
        <v>31</v>
      </c>
      <c r="R784">
        <v>3</v>
      </c>
    </row>
    <row r="785" spans="1:18">
      <c r="A785" t="s">
        <v>647</v>
      </c>
      <c r="B785" t="s">
        <v>648</v>
      </c>
      <c r="C785">
        <v>1</v>
      </c>
      <c r="D785">
        <f>YEAR(Table13[[#This Row],[release_date]])</f>
        <v>2022</v>
      </c>
      <c r="E785">
        <f>MONTH(Table13[[#This Row],[release_date]])</f>
        <v>12</v>
      </c>
      <c r="F785">
        <f>DAY(Table13[[#This Row],[release_date]])</f>
        <v>8</v>
      </c>
      <c r="G785" s="3">
        <v>44903</v>
      </c>
      <c r="H785">
        <v>134294498</v>
      </c>
      <c r="I785" t="s">
        <v>21</v>
      </c>
      <c r="J785" t="s">
        <v>16</v>
      </c>
      <c r="K785" t="str">
        <f>LEFT(Table13[[#This Row],[mode]],3)</f>
        <v>Maj</v>
      </c>
      <c r="L785" s="2">
        <v>81.338069550160455</v>
      </c>
      <c r="M785">
        <v>97</v>
      </c>
      <c r="N785">
        <v>77</v>
      </c>
      <c r="O785">
        <v>75</v>
      </c>
      <c r="P785">
        <v>0</v>
      </c>
      <c r="Q785">
        <v>35</v>
      </c>
      <c r="R785">
        <v>3</v>
      </c>
    </row>
    <row r="786" spans="1:18">
      <c r="A786" t="s">
        <v>705</v>
      </c>
      <c r="B786" t="s">
        <v>706</v>
      </c>
      <c r="C786">
        <v>1</v>
      </c>
      <c r="D786">
        <f>YEAR(Table13[[#This Row],[release_date]])</f>
        <v>2022</v>
      </c>
      <c r="E786">
        <f>MONTH(Table13[[#This Row],[release_date]])</f>
        <v>2</v>
      </c>
      <c r="F786">
        <f>DAY(Table13[[#This Row],[release_date]])</f>
        <v>9</v>
      </c>
      <c r="G786" s="3">
        <v>44601</v>
      </c>
      <c r="H786">
        <v>445763624</v>
      </c>
      <c r="I786" t="s">
        <v>15</v>
      </c>
      <c r="J786" t="s">
        <v>16</v>
      </c>
      <c r="K786" t="str">
        <f>LEFT(Table13[[#This Row],[mode]],3)</f>
        <v>Maj</v>
      </c>
      <c r="L786" s="2">
        <v>81.331658172794292</v>
      </c>
      <c r="M786">
        <v>82</v>
      </c>
      <c r="N786">
        <v>78</v>
      </c>
      <c r="O786">
        <v>38</v>
      </c>
      <c r="P786">
        <v>0</v>
      </c>
      <c r="Q786">
        <v>12</v>
      </c>
      <c r="R786">
        <v>4</v>
      </c>
    </row>
    <row r="787" spans="1:18">
      <c r="A787" t="s">
        <v>753</v>
      </c>
      <c r="B787" t="s">
        <v>754</v>
      </c>
      <c r="C787">
        <v>3</v>
      </c>
      <c r="D787">
        <f>YEAR(Table13[[#This Row],[release_date]])</f>
        <v>2022</v>
      </c>
      <c r="E787">
        <f>MONTH(Table13[[#This Row],[release_date]])</f>
        <v>1</v>
      </c>
      <c r="F787">
        <f>DAY(Table13[[#This Row],[release_date]])</f>
        <v>17</v>
      </c>
      <c r="G787" s="3">
        <v>44578</v>
      </c>
      <c r="H787">
        <v>78489819</v>
      </c>
      <c r="I787" t="s">
        <v>1602</v>
      </c>
      <c r="J787" t="s">
        <v>27</v>
      </c>
      <c r="K787" t="str">
        <f>LEFT(Table13[[#This Row],[mode]],3)</f>
        <v>Min</v>
      </c>
      <c r="L787" s="2">
        <v>81.486868582324519</v>
      </c>
      <c r="M787">
        <v>6</v>
      </c>
      <c r="N787">
        <v>84</v>
      </c>
      <c r="O787">
        <v>5</v>
      </c>
      <c r="P787">
        <v>23</v>
      </c>
      <c r="Q787">
        <v>6</v>
      </c>
      <c r="R787">
        <v>6</v>
      </c>
    </row>
    <row r="788" spans="1:18">
      <c r="A788" t="s">
        <v>769</v>
      </c>
      <c r="B788" t="s">
        <v>271</v>
      </c>
      <c r="C788">
        <v>1</v>
      </c>
      <c r="D788">
        <f>YEAR(Table13[[#This Row],[release_date]])</f>
        <v>2020</v>
      </c>
      <c r="E788">
        <f>MONTH(Table13[[#This Row],[release_date]])</f>
        <v>9</v>
      </c>
      <c r="F788">
        <f>DAY(Table13[[#This Row],[release_date]])</f>
        <v>3</v>
      </c>
      <c r="G788" s="3">
        <v>44077</v>
      </c>
      <c r="H788">
        <v>1555511105</v>
      </c>
      <c r="I788" t="s">
        <v>15</v>
      </c>
      <c r="J788" t="s">
        <v>27</v>
      </c>
      <c r="K788" t="str">
        <f>LEFT(Table13[[#This Row],[mode]],3)</f>
        <v>Min</v>
      </c>
      <c r="L788" s="2">
        <v>81.566795880144966</v>
      </c>
      <c r="M788">
        <v>59</v>
      </c>
      <c r="N788">
        <v>90</v>
      </c>
      <c r="O788">
        <v>5</v>
      </c>
      <c r="P788">
        <v>0</v>
      </c>
      <c r="Q788">
        <v>36</v>
      </c>
      <c r="R788">
        <v>3</v>
      </c>
    </row>
    <row r="789" spans="1:18">
      <c r="A789" t="s">
        <v>961</v>
      </c>
      <c r="B789" t="s">
        <v>962</v>
      </c>
      <c r="C789">
        <v>1</v>
      </c>
      <c r="D789">
        <f>YEAR(Table13[[#This Row],[release_date]])</f>
        <v>2020</v>
      </c>
      <c r="E789">
        <f>MONTH(Table13[[#This Row],[release_date]])</f>
        <v>11</v>
      </c>
      <c r="F789">
        <f>DAY(Table13[[#This Row],[release_date]])</f>
        <v>2</v>
      </c>
      <c r="G789" s="3">
        <v>44137</v>
      </c>
      <c r="H789">
        <v>1168642797</v>
      </c>
      <c r="I789" t="s">
        <v>1603</v>
      </c>
      <c r="J789" t="s">
        <v>27</v>
      </c>
      <c r="K789" t="str">
        <f>LEFT(Table13[[#This Row],[mode]],3)</f>
        <v>Min</v>
      </c>
      <c r="L789" s="2">
        <v>81.371150157663436</v>
      </c>
      <c r="M789">
        <v>57</v>
      </c>
      <c r="N789">
        <v>63</v>
      </c>
      <c r="O789">
        <v>40</v>
      </c>
      <c r="P789">
        <v>1</v>
      </c>
      <c r="Q789">
        <v>10</v>
      </c>
      <c r="R789">
        <v>4</v>
      </c>
    </row>
    <row r="790" spans="1:18">
      <c r="A790" t="s">
        <v>1051</v>
      </c>
      <c r="B790" t="s">
        <v>1052</v>
      </c>
      <c r="C790">
        <v>1</v>
      </c>
      <c r="D790">
        <f>YEAR(Table13[[#This Row],[release_date]])</f>
        <v>2021</v>
      </c>
      <c r="E790">
        <f>MONTH(Table13[[#This Row],[release_date]])</f>
        <v>10</v>
      </c>
      <c r="F790">
        <f>DAY(Table13[[#This Row],[release_date]])</f>
        <v>1</v>
      </c>
      <c r="G790" s="3">
        <v>44470</v>
      </c>
      <c r="H790">
        <v>345903614</v>
      </c>
      <c r="I790" t="s">
        <v>24</v>
      </c>
      <c r="J790" t="s">
        <v>16</v>
      </c>
      <c r="K790" t="str">
        <f>LEFT(Table13[[#This Row],[mode]],3)</f>
        <v>Maj</v>
      </c>
      <c r="L790" s="2">
        <v>81.810053238545621</v>
      </c>
      <c r="M790">
        <v>92</v>
      </c>
      <c r="N790">
        <v>90</v>
      </c>
      <c r="O790">
        <v>9</v>
      </c>
      <c r="P790">
        <v>0</v>
      </c>
      <c r="Q790">
        <v>8</v>
      </c>
      <c r="R790">
        <v>7</v>
      </c>
    </row>
    <row r="791" spans="1:18">
      <c r="A791" t="s">
        <v>1134</v>
      </c>
      <c r="B791" t="s">
        <v>1135</v>
      </c>
      <c r="C791">
        <v>2</v>
      </c>
      <c r="D791">
        <f>YEAR(Table13[[#This Row],[release_date]])</f>
        <v>1999</v>
      </c>
      <c r="E791">
        <f>MONTH(Table13[[#This Row],[release_date]])</f>
        <v>1</v>
      </c>
      <c r="F791">
        <f>DAY(Table13[[#This Row],[release_date]])</f>
        <v>1</v>
      </c>
      <c r="G791" s="3">
        <v>36161</v>
      </c>
      <c r="H791">
        <v>1210599487</v>
      </c>
      <c r="I791" t="s">
        <v>15</v>
      </c>
      <c r="J791" t="s">
        <v>16</v>
      </c>
      <c r="K791" t="str">
        <f>LEFT(Table13[[#This Row],[mode]],3)</f>
        <v>Maj</v>
      </c>
      <c r="L791" s="2">
        <v>81.930100467977311</v>
      </c>
      <c r="M791">
        <v>53</v>
      </c>
      <c r="N791">
        <v>78</v>
      </c>
      <c r="O791">
        <v>18</v>
      </c>
      <c r="P791">
        <v>0</v>
      </c>
      <c r="Q791">
        <v>6</v>
      </c>
      <c r="R791">
        <v>24</v>
      </c>
    </row>
    <row r="792" spans="1:18">
      <c r="A792" t="s">
        <v>1177</v>
      </c>
      <c r="B792" t="s">
        <v>1178</v>
      </c>
      <c r="C792">
        <v>2</v>
      </c>
      <c r="D792">
        <f>YEAR(Table13[[#This Row],[release_date]])</f>
        <v>2020</v>
      </c>
      <c r="E792">
        <f>MONTH(Table13[[#This Row],[release_date]])</f>
        <v>1</v>
      </c>
      <c r="F792">
        <f>DAY(Table13[[#This Row],[release_date]])</f>
        <v>16</v>
      </c>
      <c r="G792" s="3">
        <v>43846</v>
      </c>
      <c r="H792">
        <v>1180896317</v>
      </c>
      <c r="I792" t="s">
        <v>1601</v>
      </c>
      <c r="J792" t="s">
        <v>27</v>
      </c>
      <c r="K792" t="str">
        <f>LEFT(Table13[[#This Row],[mode]],3)</f>
        <v>Min</v>
      </c>
      <c r="L792" s="2">
        <v>81.425300584537212</v>
      </c>
      <c r="M792">
        <v>83</v>
      </c>
      <c r="N792">
        <v>75</v>
      </c>
      <c r="O792">
        <v>14</v>
      </c>
      <c r="P792">
        <v>0</v>
      </c>
      <c r="Q792">
        <v>29</v>
      </c>
      <c r="R792">
        <v>34</v>
      </c>
    </row>
    <row r="793" spans="1:18">
      <c r="A793" t="s">
        <v>1214</v>
      </c>
      <c r="B793" t="s">
        <v>1215</v>
      </c>
      <c r="C793">
        <v>2</v>
      </c>
      <c r="D793">
        <f>YEAR(Table13[[#This Row],[release_date]])</f>
        <v>2022</v>
      </c>
      <c r="E793">
        <f>MONTH(Table13[[#This Row],[release_date]])</f>
        <v>3</v>
      </c>
      <c r="F793">
        <f>DAY(Table13[[#This Row],[release_date]])</f>
        <v>11</v>
      </c>
      <c r="G793" s="3">
        <v>44631</v>
      </c>
      <c r="H793">
        <v>299634472</v>
      </c>
      <c r="I793" t="s">
        <v>59</v>
      </c>
      <c r="J793" t="s">
        <v>16</v>
      </c>
      <c r="K793" t="str">
        <f>LEFT(Table13[[#This Row],[mode]],3)</f>
        <v>Maj</v>
      </c>
      <c r="L793" s="2">
        <v>81.997957060671766</v>
      </c>
      <c r="M793">
        <v>68</v>
      </c>
      <c r="N793">
        <v>63</v>
      </c>
      <c r="O793">
        <v>17</v>
      </c>
      <c r="P793">
        <v>0</v>
      </c>
      <c r="Q793">
        <v>10</v>
      </c>
      <c r="R793">
        <v>22</v>
      </c>
    </row>
    <row r="794" spans="1:18">
      <c r="A794" t="s">
        <v>1220</v>
      </c>
      <c r="B794" t="s">
        <v>1221</v>
      </c>
      <c r="C794">
        <v>1</v>
      </c>
      <c r="D794">
        <f>YEAR(Table13[[#This Row],[release_date]])</f>
        <v>2021</v>
      </c>
      <c r="E794">
        <f>MONTH(Table13[[#This Row],[release_date]])</f>
        <v>11</v>
      </c>
      <c r="F794">
        <f>DAY(Table13[[#This Row],[release_date]])</f>
        <v>11</v>
      </c>
      <c r="G794" s="3">
        <v>44511</v>
      </c>
      <c r="H794">
        <v>546191065</v>
      </c>
      <c r="I794" t="s">
        <v>86</v>
      </c>
      <c r="J794" t="s">
        <v>27</v>
      </c>
      <c r="K794" t="str">
        <f>LEFT(Table13[[#This Row],[mode]],3)</f>
        <v>Min</v>
      </c>
      <c r="L794" s="2">
        <v>81.199173192894222</v>
      </c>
      <c r="M794">
        <v>40</v>
      </c>
      <c r="N794">
        <v>73</v>
      </c>
      <c r="O794">
        <v>15</v>
      </c>
      <c r="P794">
        <v>0</v>
      </c>
      <c r="Q794">
        <v>9</v>
      </c>
      <c r="R794">
        <v>8</v>
      </c>
    </row>
    <row r="795" spans="1:18">
      <c r="A795" t="s">
        <v>1229</v>
      </c>
      <c r="B795" t="s">
        <v>1230</v>
      </c>
      <c r="C795">
        <v>1</v>
      </c>
      <c r="D795">
        <f>YEAR(Table13[[#This Row],[release_date]])</f>
        <v>2004</v>
      </c>
      <c r="E795">
        <f>MONTH(Table13[[#This Row],[release_date]])</f>
        <v>5</v>
      </c>
      <c r="F795">
        <f>DAY(Table13[[#This Row],[release_date]])</f>
        <v>4</v>
      </c>
      <c r="G795" s="3">
        <v>38111</v>
      </c>
      <c r="H795">
        <v>527033089</v>
      </c>
      <c r="I795" t="s">
        <v>1601</v>
      </c>
      <c r="J795" t="s">
        <v>16</v>
      </c>
      <c r="K795" t="str">
        <f>LEFT(Table13[[#This Row],[mode]],3)</f>
        <v>Maj</v>
      </c>
      <c r="L795" s="2">
        <v>81.571858360267129</v>
      </c>
      <c r="M795">
        <v>56</v>
      </c>
      <c r="N795">
        <v>70</v>
      </c>
      <c r="O795">
        <v>4</v>
      </c>
      <c r="P795">
        <v>0</v>
      </c>
      <c r="Q795">
        <v>5</v>
      </c>
      <c r="R795">
        <v>24</v>
      </c>
    </row>
    <row r="796" spans="1:18">
      <c r="A796" t="s">
        <v>1273</v>
      </c>
      <c r="B796" t="s">
        <v>1212</v>
      </c>
      <c r="C796">
        <v>2</v>
      </c>
      <c r="D796">
        <f>YEAR(Table13[[#This Row],[release_date]])</f>
        <v>2022</v>
      </c>
      <c r="E796">
        <f>MONTH(Table13[[#This Row],[release_date]])</f>
        <v>3</v>
      </c>
      <c r="F796">
        <f>DAY(Table13[[#This Row],[release_date]])</f>
        <v>25</v>
      </c>
      <c r="G796" s="3">
        <v>44645</v>
      </c>
      <c r="H796">
        <v>349746291</v>
      </c>
      <c r="I796" t="s">
        <v>59</v>
      </c>
      <c r="J796" t="s">
        <v>16</v>
      </c>
      <c r="K796" t="str">
        <f>LEFT(Table13[[#This Row],[mode]],3)</f>
        <v>Maj</v>
      </c>
      <c r="L796" s="2">
        <v>81.039625375096534</v>
      </c>
      <c r="M796">
        <v>59</v>
      </c>
      <c r="N796">
        <v>83</v>
      </c>
      <c r="O796">
        <v>9</v>
      </c>
      <c r="P796">
        <v>0</v>
      </c>
      <c r="Q796">
        <v>11</v>
      </c>
      <c r="R796">
        <v>5</v>
      </c>
    </row>
    <row r="797" spans="1:18">
      <c r="A797" t="s">
        <v>1321</v>
      </c>
      <c r="B797" t="s">
        <v>1174</v>
      </c>
      <c r="C797">
        <v>1</v>
      </c>
      <c r="D797">
        <f>YEAR(Table13[[#This Row],[release_date]])</f>
        <v>2022</v>
      </c>
      <c r="E797">
        <f>MONTH(Table13[[#This Row],[release_date]])</f>
        <v>5</v>
      </c>
      <c r="F797">
        <f>DAY(Table13[[#This Row],[release_date]])</f>
        <v>13</v>
      </c>
      <c r="G797" s="3">
        <v>44694</v>
      </c>
      <c r="H797">
        <v>301242089</v>
      </c>
      <c r="I797" t="s">
        <v>1603</v>
      </c>
      <c r="J797" t="s">
        <v>27</v>
      </c>
      <c r="K797" t="str">
        <f>LEFT(Table13[[#This Row],[mode]],3)</f>
        <v>Min</v>
      </c>
      <c r="L797" s="2">
        <v>81.290882695249252</v>
      </c>
      <c r="M797">
        <v>39</v>
      </c>
      <c r="N797">
        <v>66</v>
      </c>
      <c r="O797">
        <v>38</v>
      </c>
      <c r="P797">
        <v>0</v>
      </c>
      <c r="Q797">
        <v>12</v>
      </c>
      <c r="R797">
        <v>14</v>
      </c>
    </row>
    <row r="798" spans="1:18">
      <c r="A798" t="s">
        <v>1356</v>
      </c>
      <c r="B798" t="s">
        <v>26</v>
      </c>
      <c r="C798">
        <v>1</v>
      </c>
      <c r="D798">
        <f>YEAR(Table13[[#This Row],[release_date]])</f>
        <v>2022</v>
      </c>
      <c r="E798">
        <f>MONTH(Table13[[#This Row],[release_date]])</f>
        <v>5</v>
      </c>
      <c r="F798">
        <f>DAY(Table13[[#This Row],[release_date]])</f>
        <v>6</v>
      </c>
      <c r="G798" s="3">
        <v>44687</v>
      </c>
      <c r="H798">
        <v>279737940</v>
      </c>
      <c r="I798" t="s">
        <v>1605</v>
      </c>
      <c r="J798" t="s">
        <v>16</v>
      </c>
      <c r="K798" t="str">
        <f>LEFT(Table13[[#This Row],[mode]],3)</f>
        <v>Maj</v>
      </c>
      <c r="L798" s="2">
        <v>81.130438006973236</v>
      </c>
      <c r="M798">
        <v>77</v>
      </c>
      <c r="N798">
        <v>79</v>
      </c>
      <c r="O798">
        <v>19</v>
      </c>
      <c r="P798">
        <v>0</v>
      </c>
      <c r="Q798">
        <v>47</v>
      </c>
      <c r="R798">
        <v>8</v>
      </c>
    </row>
    <row r="799" spans="1:18">
      <c r="A799" t="s">
        <v>1443</v>
      </c>
      <c r="B799" t="s">
        <v>1444</v>
      </c>
      <c r="C799">
        <v>2</v>
      </c>
      <c r="D799">
        <f>YEAR(Table13[[#This Row],[release_date]])</f>
        <v>2022</v>
      </c>
      <c r="E799">
        <f>MONTH(Table13[[#This Row],[release_date]])</f>
        <v>5</v>
      </c>
      <c r="F799">
        <f>DAY(Table13[[#This Row],[release_date]])</f>
        <v>25</v>
      </c>
      <c r="G799" s="3">
        <v>44706</v>
      </c>
      <c r="H799">
        <v>160845341</v>
      </c>
      <c r="I799" t="s">
        <v>15</v>
      </c>
      <c r="J799" t="s">
        <v>16</v>
      </c>
      <c r="K799" t="str">
        <f>LEFT(Table13[[#This Row],[mode]],3)</f>
        <v>Maj</v>
      </c>
      <c r="L799" s="2">
        <v>81.93495917528935</v>
      </c>
      <c r="M799">
        <v>68</v>
      </c>
      <c r="N799">
        <v>58</v>
      </c>
      <c r="O799">
        <v>83</v>
      </c>
      <c r="P799">
        <v>0</v>
      </c>
      <c r="Q799">
        <v>11</v>
      </c>
      <c r="R799">
        <v>34</v>
      </c>
    </row>
    <row r="800" spans="1:18">
      <c r="A800" t="s">
        <v>1457</v>
      </c>
      <c r="B800" t="s">
        <v>1458</v>
      </c>
      <c r="C800">
        <v>1</v>
      </c>
      <c r="D800">
        <f>YEAR(Table13[[#This Row],[release_date]])</f>
        <v>2022</v>
      </c>
      <c r="E800">
        <f>MONTH(Table13[[#This Row],[release_date]])</f>
        <v>6</v>
      </c>
      <c r="F800">
        <f>DAY(Table13[[#This Row],[release_date]])</f>
        <v>2</v>
      </c>
      <c r="G800" s="3">
        <v>44714</v>
      </c>
      <c r="H800">
        <v>157136970</v>
      </c>
      <c r="I800" t="s">
        <v>21</v>
      </c>
      <c r="J800" t="s">
        <v>27</v>
      </c>
      <c r="K800" t="str">
        <f>LEFT(Table13[[#This Row],[mode]],3)</f>
        <v>Min</v>
      </c>
      <c r="L800" s="2">
        <v>81.794582178249527</v>
      </c>
      <c r="M800">
        <v>61</v>
      </c>
      <c r="N800">
        <v>93</v>
      </c>
      <c r="O800">
        <v>49</v>
      </c>
      <c r="P800">
        <v>0</v>
      </c>
      <c r="Q800">
        <v>12</v>
      </c>
      <c r="R800">
        <v>11</v>
      </c>
    </row>
    <row r="801" spans="1:18">
      <c r="A801" t="s">
        <v>1473</v>
      </c>
      <c r="B801" t="s">
        <v>1474</v>
      </c>
      <c r="C801">
        <v>1</v>
      </c>
      <c r="D801">
        <f>YEAR(Table13[[#This Row],[release_date]])</f>
        <v>2022</v>
      </c>
      <c r="E801">
        <f>MONTH(Table13[[#This Row],[release_date]])</f>
        <v>2</v>
      </c>
      <c r="F801">
        <f>DAY(Table13[[#This Row],[release_date]])</f>
        <v>6</v>
      </c>
      <c r="G801" s="3">
        <v>44598</v>
      </c>
      <c r="H801">
        <v>263280370</v>
      </c>
      <c r="I801" t="s">
        <v>1605</v>
      </c>
      <c r="J801" t="s">
        <v>27</v>
      </c>
      <c r="K801" t="str">
        <f>LEFT(Table13[[#This Row],[mode]],3)</f>
        <v>Min</v>
      </c>
      <c r="L801" s="2">
        <v>81.314129001018955</v>
      </c>
      <c r="M801">
        <v>72</v>
      </c>
      <c r="N801">
        <v>65</v>
      </c>
      <c r="O801">
        <v>4</v>
      </c>
      <c r="P801">
        <v>0</v>
      </c>
      <c r="Q801">
        <v>14</v>
      </c>
      <c r="R801">
        <v>4</v>
      </c>
    </row>
    <row r="802" spans="1:18">
      <c r="A802" t="s">
        <v>1510</v>
      </c>
      <c r="B802" t="s">
        <v>42</v>
      </c>
      <c r="C802">
        <v>1</v>
      </c>
      <c r="D802">
        <f>YEAR(Table13[[#This Row],[release_date]])</f>
        <v>2022</v>
      </c>
      <c r="E802">
        <f>MONTH(Table13[[#This Row],[release_date]])</f>
        <v>8</v>
      </c>
      <c r="F802">
        <f>DAY(Table13[[#This Row],[release_date]])</f>
        <v>1</v>
      </c>
      <c r="G802" s="3">
        <v>44774</v>
      </c>
      <c r="H802">
        <v>264717480</v>
      </c>
      <c r="I802" t="s">
        <v>1601</v>
      </c>
      <c r="J802" t="s">
        <v>27</v>
      </c>
      <c r="K802" t="str">
        <f>LEFT(Table13[[#This Row],[mode]],3)</f>
        <v>Min</v>
      </c>
      <c r="L802" s="2">
        <v>81.353608680440374</v>
      </c>
      <c r="M802">
        <v>70</v>
      </c>
      <c r="N802">
        <v>65</v>
      </c>
      <c r="O802">
        <v>24</v>
      </c>
      <c r="P802">
        <v>0</v>
      </c>
      <c r="Q802">
        <v>8</v>
      </c>
      <c r="R802">
        <v>4</v>
      </c>
    </row>
    <row r="803" spans="1:18">
      <c r="A803" t="s">
        <v>1518</v>
      </c>
      <c r="B803" t="s">
        <v>1519</v>
      </c>
      <c r="C803">
        <v>4</v>
      </c>
      <c r="D803">
        <f>YEAR(Table13[[#This Row],[release_date]])</f>
        <v>2022</v>
      </c>
      <c r="E803">
        <f>MONTH(Table13[[#This Row],[release_date]])</f>
        <v>7</v>
      </c>
      <c r="F803">
        <f>DAY(Table13[[#This Row],[release_date]])</f>
        <v>15</v>
      </c>
      <c r="G803" s="3">
        <v>44757</v>
      </c>
      <c r="H803">
        <v>123473120</v>
      </c>
      <c r="I803" t="s">
        <v>24</v>
      </c>
      <c r="J803" t="s">
        <v>16</v>
      </c>
      <c r="K803" t="str">
        <f>LEFT(Table13[[#This Row],[mode]],3)</f>
        <v>Maj</v>
      </c>
      <c r="L803" s="2">
        <v>81.425073067894459</v>
      </c>
      <c r="M803">
        <v>90</v>
      </c>
      <c r="N803">
        <v>73</v>
      </c>
      <c r="O803">
        <v>28</v>
      </c>
      <c r="P803">
        <v>0</v>
      </c>
      <c r="Q803">
        <v>29</v>
      </c>
      <c r="R803">
        <v>4</v>
      </c>
    </row>
    <row r="804" spans="1:18">
      <c r="A804" t="s">
        <v>1546</v>
      </c>
      <c r="B804" t="s">
        <v>167</v>
      </c>
      <c r="C804">
        <v>2</v>
      </c>
      <c r="D804">
        <f>YEAR(Table13[[#This Row],[release_date]])</f>
        <v>2022</v>
      </c>
      <c r="E804">
        <f>MONTH(Table13[[#This Row],[release_date]])</f>
        <v>9</v>
      </c>
      <c r="F804">
        <f>DAY(Table13[[#This Row],[release_date]])</f>
        <v>13</v>
      </c>
      <c r="G804" s="3">
        <v>44817</v>
      </c>
      <c r="H804">
        <v>47093942</v>
      </c>
      <c r="I804" t="s">
        <v>1601</v>
      </c>
      <c r="J804" t="s">
        <v>16</v>
      </c>
      <c r="K804" t="str">
        <f>LEFT(Table13[[#This Row],[mode]],3)</f>
        <v>Maj</v>
      </c>
      <c r="L804" s="2">
        <v>81.46176859841654</v>
      </c>
      <c r="M804">
        <v>48</v>
      </c>
      <c r="N804">
        <v>70</v>
      </c>
      <c r="O804">
        <v>13</v>
      </c>
      <c r="P804">
        <v>0</v>
      </c>
      <c r="Q804">
        <v>15</v>
      </c>
      <c r="R804">
        <v>7</v>
      </c>
    </row>
    <row r="805" spans="1:18">
      <c r="A805" t="s">
        <v>185</v>
      </c>
      <c r="B805" t="s">
        <v>186</v>
      </c>
      <c r="C805">
        <v>1</v>
      </c>
      <c r="D805">
        <f>YEAR(Table13[[#This Row],[release_date]])</f>
        <v>2015</v>
      </c>
      <c r="E805">
        <f>MONTH(Table13[[#This Row],[release_date]])</f>
        <v>6</v>
      </c>
      <c r="F805">
        <f>DAY(Table13[[#This Row],[release_date]])</f>
        <v>22</v>
      </c>
      <c r="G805" s="3">
        <v>42177</v>
      </c>
      <c r="H805">
        <v>165484133</v>
      </c>
      <c r="I805" t="s">
        <v>38</v>
      </c>
      <c r="J805" t="s">
        <v>16</v>
      </c>
      <c r="K805" t="str">
        <f>LEFT(Table13[[#This Row],[mode]],3)</f>
        <v>Maj</v>
      </c>
      <c r="L805" s="2">
        <v>82.210717346616818</v>
      </c>
      <c r="M805">
        <v>40</v>
      </c>
      <c r="N805">
        <v>66</v>
      </c>
      <c r="O805">
        <v>39</v>
      </c>
      <c r="P805">
        <v>51</v>
      </c>
      <c r="Q805">
        <v>25</v>
      </c>
      <c r="R805">
        <v>7</v>
      </c>
    </row>
    <row r="806" spans="1:18">
      <c r="A806" t="s">
        <v>238</v>
      </c>
      <c r="B806" t="s">
        <v>239</v>
      </c>
      <c r="C806">
        <v>3</v>
      </c>
      <c r="D806">
        <f>YEAR(Table13[[#This Row],[release_date]])</f>
        <v>2023</v>
      </c>
      <c r="E806">
        <f>MONTH(Table13[[#This Row],[release_date]])</f>
        <v>5</v>
      </c>
      <c r="F806">
        <f>DAY(Table13[[#This Row],[release_date]])</f>
        <v>12</v>
      </c>
      <c r="G806" s="3">
        <v>45058</v>
      </c>
      <c r="H806">
        <v>90839753</v>
      </c>
      <c r="I806" t="s">
        <v>15</v>
      </c>
      <c r="J806" t="s">
        <v>27</v>
      </c>
      <c r="K806" t="str">
        <f>LEFT(Table13[[#This Row],[mode]],3)</f>
        <v>Min</v>
      </c>
      <c r="L806" s="2">
        <v>82.570683405527745</v>
      </c>
      <c r="M806">
        <v>89</v>
      </c>
      <c r="N806">
        <v>85</v>
      </c>
      <c r="O806">
        <v>4</v>
      </c>
      <c r="P806">
        <v>0</v>
      </c>
      <c r="Q806">
        <v>23</v>
      </c>
      <c r="R806">
        <v>6</v>
      </c>
    </row>
    <row r="807" spans="1:18">
      <c r="A807" t="s">
        <v>258</v>
      </c>
      <c r="B807" t="s">
        <v>259</v>
      </c>
      <c r="C807">
        <v>1</v>
      </c>
      <c r="D807">
        <f>YEAR(Table13[[#This Row],[release_date]])</f>
        <v>2023</v>
      </c>
      <c r="E807">
        <f>MONTH(Table13[[#This Row],[release_date]])</f>
        <v>5</v>
      </c>
      <c r="F807">
        <f>DAY(Table13[[#This Row],[release_date]])</f>
        <v>15</v>
      </c>
      <c r="G807" s="3">
        <v>45061</v>
      </c>
      <c r="H807">
        <v>96273746</v>
      </c>
      <c r="I807" t="s">
        <v>86</v>
      </c>
      <c r="J807" t="s">
        <v>27</v>
      </c>
      <c r="K807" t="str">
        <f>LEFT(Table13[[#This Row],[mode]],3)</f>
        <v>Min</v>
      </c>
      <c r="L807" s="2">
        <v>82.451952757206897</v>
      </c>
      <c r="M807">
        <v>69</v>
      </c>
      <c r="N807">
        <v>83</v>
      </c>
      <c r="O807">
        <v>3</v>
      </c>
      <c r="P807">
        <v>0</v>
      </c>
      <c r="Q807">
        <v>27</v>
      </c>
      <c r="R807">
        <v>5</v>
      </c>
    </row>
    <row r="808" spans="1:18">
      <c r="A808" t="s">
        <v>319</v>
      </c>
      <c r="B808" t="s">
        <v>320</v>
      </c>
      <c r="C808">
        <v>1</v>
      </c>
      <c r="D808">
        <f>YEAR(Table13[[#This Row],[release_date]])</f>
        <v>1983</v>
      </c>
      <c r="E808">
        <f>MONTH(Table13[[#This Row],[release_date]])</f>
        <v>1</v>
      </c>
      <c r="F808">
        <f>DAY(Table13[[#This Row],[release_date]])</f>
        <v>6</v>
      </c>
      <c r="G808" s="3">
        <v>30322</v>
      </c>
      <c r="H808">
        <v>1593270737</v>
      </c>
      <c r="I808" t="s">
        <v>1602</v>
      </c>
      <c r="J808" t="s">
        <v>16</v>
      </c>
      <c r="K808" t="str">
        <f>LEFT(Table13[[#This Row],[mode]],3)</f>
        <v>Maj</v>
      </c>
      <c r="L808" s="2">
        <v>82.117163299087892</v>
      </c>
      <c r="M808">
        <v>73</v>
      </c>
      <c r="N808">
        <v>45</v>
      </c>
      <c r="O808">
        <v>54</v>
      </c>
      <c r="P808">
        <v>0</v>
      </c>
      <c r="Q808">
        <v>7</v>
      </c>
      <c r="R808">
        <v>3</v>
      </c>
    </row>
    <row r="809" spans="1:18">
      <c r="A809" t="s">
        <v>391</v>
      </c>
      <c r="B809" t="s">
        <v>392</v>
      </c>
      <c r="C809">
        <v>2</v>
      </c>
      <c r="D809">
        <f>YEAR(Table13[[#This Row],[release_date]])</f>
        <v>2023</v>
      </c>
      <c r="E809">
        <f>MONTH(Table13[[#This Row],[release_date]])</f>
        <v>3</v>
      </c>
      <c r="F809">
        <f>DAY(Table13[[#This Row],[release_date]])</f>
        <v>17</v>
      </c>
      <c r="G809" s="3">
        <v>45002</v>
      </c>
      <c r="H809">
        <v>113509496</v>
      </c>
      <c r="I809" t="s">
        <v>1602</v>
      </c>
      <c r="J809" t="s">
        <v>16</v>
      </c>
      <c r="K809" t="str">
        <f>LEFT(Table13[[#This Row],[mode]],3)</f>
        <v>Maj</v>
      </c>
      <c r="L809" s="2">
        <v>82.887946362285788</v>
      </c>
      <c r="M809">
        <v>51</v>
      </c>
      <c r="N809">
        <v>39</v>
      </c>
      <c r="O809">
        <v>2</v>
      </c>
      <c r="P809">
        <v>0</v>
      </c>
      <c r="Q809">
        <v>9</v>
      </c>
      <c r="R809">
        <v>49</v>
      </c>
    </row>
    <row r="810" spans="1:18">
      <c r="A810" t="s">
        <v>437</v>
      </c>
      <c r="B810" t="s">
        <v>438</v>
      </c>
      <c r="C810">
        <v>2</v>
      </c>
      <c r="D810">
        <f>YEAR(Table13[[#This Row],[release_date]])</f>
        <v>2023</v>
      </c>
      <c r="E810">
        <f>MONTH(Table13[[#This Row],[release_date]])</f>
        <v>4</v>
      </c>
      <c r="F810">
        <f>DAY(Table13[[#This Row],[release_date]])</f>
        <v>21</v>
      </c>
      <c r="G810" s="3">
        <v>45037</v>
      </c>
      <c r="H810">
        <v>115010040</v>
      </c>
      <c r="I810" t="s">
        <v>59</v>
      </c>
      <c r="J810" t="s">
        <v>16</v>
      </c>
      <c r="K810" t="str">
        <f>LEFT(Table13[[#This Row],[mode]],3)</f>
        <v>Maj</v>
      </c>
      <c r="L810" s="2">
        <v>82.036413617516317</v>
      </c>
      <c r="M810">
        <v>47</v>
      </c>
      <c r="N810">
        <v>62</v>
      </c>
      <c r="O810">
        <v>10</v>
      </c>
      <c r="P810">
        <v>0</v>
      </c>
      <c r="Q810">
        <v>10</v>
      </c>
      <c r="R810">
        <v>15</v>
      </c>
    </row>
    <row r="811" spans="1:18">
      <c r="A811" t="s">
        <v>439</v>
      </c>
      <c r="B811" t="s">
        <v>440</v>
      </c>
      <c r="C811">
        <v>1</v>
      </c>
      <c r="D811">
        <f>YEAR(Table13[[#This Row],[release_date]])</f>
        <v>2023</v>
      </c>
      <c r="E811">
        <f>MONTH(Table13[[#This Row],[release_date]])</f>
        <v>4</v>
      </c>
      <c r="F811">
        <f>DAY(Table13[[#This Row],[release_date]])</f>
        <v>7</v>
      </c>
      <c r="G811" s="3">
        <v>45023</v>
      </c>
      <c r="H811">
        <v>175097833</v>
      </c>
      <c r="I811" t="s">
        <v>1601</v>
      </c>
      <c r="J811" t="s">
        <v>27</v>
      </c>
      <c r="K811" t="str">
        <f>LEFT(Table13[[#This Row],[mode]],3)</f>
        <v>Min</v>
      </c>
      <c r="L811" s="2">
        <v>82.055018684202778</v>
      </c>
      <c r="M811">
        <v>54</v>
      </c>
      <c r="N811">
        <v>44</v>
      </c>
      <c r="O811">
        <v>6</v>
      </c>
      <c r="P811">
        <v>0</v>
      </c>
      <c r="Q811">
        <v>33</v>
      </c>
      <c r="R811">
        <v>7</v>
      </c>
    </row>
    <row r="812" spans="1:18">
      <c r="A812" t="s">
        <v>536</v>
      </c>
      <c r="B812" t="s">
        <v>537</v>
      </c>
      <c r="C812">
        <v>1</v>
      </c>
      <c r="D812">
        <f>YEAR(Table13[[#This Row],[release_date]])</f>
        <v>2022</v>
      </c>
      <c r="E812">
        <f>MONTH(Table13[[#This Row],[release_date]])</f>
        <v>9</v>
      </c>
      <c r="F812">
        <f>DAY(Table13[[#This Row],[release_date]])</f>
        <v>16</v>
      </c>
      <c r="G812" s="3">
        <v>44820</v>
      </c>
      <c r="H812">
        <v>482175240</v>
      </c>
      <c r="J812" t="s">
        <v>16</v>
      </c>
      <c r="K812" t="str">
        <f>LEFT(Table13[[#This Row],[mode]],3)</f>
        <v>Maj</v>
      </c>
      <c r="L812" s="2">
        <v>82.245263316625369</v>
      </c>
      <c r="M812">
        <v>67</v>
      </c>
      <c r="N812">
        <v>69</v>
      </c>
      <c r="O812">
        <v>0</v>
      </c>
      <c r="P812">
        <v>0</v>
      </c>
      <c r="Q812">
        <v>18</v>
      </c>
      <c r="R812">
        <v>4</v>
      </c>
    </row>
    <row r="813" spans="1:18">
      <c r="A813" t="s">
        <v>548</v>
      </c>
      <c r="B813" t="s">
        <v>473</v>
      </c>
      <c r="C813">
        <v>3</v>
      </c>
      <c r="D813">
        <f>YEAR(Table13[[#This Row],[release_date]])</f>
        <v>2023</v>
      </c>
      <c r="E813">
        <f>MONTH(Table13[[#This Row],[release_date]])</f>
        <v>3</v>
      </c>
      <c r="F813">
        <f>DAY(Table13[[#This Row],[release_date]])</f>
        <v>2</v>
      </c>
      <c r="G813" s="3">
        <v>44987</v>
      </c>
      <c r="H813">
        <v>146409671</v>
      </c>
      <c r="I813" t="s">
        <v>15</v>
      </c>
      <c r="J813" t="s">
        <v>16</v>
      </c>
      <c r="K813" t="str">
        <f>LEFT(Table13[[#This Row],[mode]],3)</f>
        <v>Maj</v>
      </c>
      <c r="L813" s="2">
        <v>82.275011911105949</v>
      </c>
      <c r="M813">
        <v>53</v>
      </c>
      <c r="N813">
        <v>67</v>
      </c>
      <c r="O813">
        <v>34</v>
      </c>
      <c r="P813">
        <v>0</v>
      </c>
      <c r="Q813">
        <v>9</v>
      </c>
      <c r="R813">
        <v>8</v>
      </c>
    </row>
    <row r="814" spans="1:18">
      <c r="A814" t="s">
        <v>649</v>
      </c>
      <c r="B814" t="s">
        <v>650</v>
      </c>
      <c r="C814">
        <v>1</v>
      </c>
      <c r="D814">
        <f>YEAR(Table13[[#This Row],[release_date]])</f>
        <v>2022</v>
      </c>
      <c r="E814">
        <f>MONTH(Table13[[#This Row],[release_date]])</f>
        <v>7</v>
      </c>
      <c r="F814">
        <f>DAY(Table13[[#This Row],[release_date]])</f>
        <v>28</v>
      </c>
      <c r="G814" s="3">
        <v>44770</v>
      </c>
      <c r="H814">
        <v>70069745</v>
      </c>
      <c r="I814" t="s">
        <v>86</v>
      </c>
      <c r="J814" t="s">
        <v>27</v>
      </c>
      <c r="K814" t="str">
        <f>LEFT(Table13[[#This Row],[mode]],3)</f>
        <v>Min</v>
      </c>
      <c r="L814" s="2">
        <v>82.016561773694178</v>
      </c>
      <c r="M814">
        <v>61</v>
      </c>
      <c r="N814">
        <v>59</v>
      </c>
      <c r="O814">
        <v>30</v>
      </c>
      <c r="P814">
        <v>0</v>
      </c>
      <c r="Q814">
        <v>12</v>
      </c>
      <c r="R814">
        <v>4</v>
      </c>
    </row>
    <row r="815" spans="1:18">
      <c r="A815" t="s">
        <v>694</v>
      </c>
      <c r="B815" t="s">
        <v>50</v>
      </c>
      <c r="C815">
        <v>1</v>
      </c>
      <c r="D815">
        <f>YEAR(Table13[[#This Row],[release_date]])</f>
        <v>2022</v>
      </c>
      <c r="E815">
        <f>MONTH(Table13[[#This Row],[release_date]])</f>
        <v>10</v>
      </c>
      <c r="F815">
        <f>DAY(Table13[[#This Row],[release_date]])</f>
        <v>28</v>
      </c>
      <c r="G815" s="3">
        <v>44862</v>
      </c>
      <c r="H815">
        <v>309653982</v>
      </c>
      <c r="I815" t="s">
        <v>1603</v>
      </c>
      <c r="J815" t="s">
        <v>27</v>
      </c>
      <c r="K815" t="str">
        <f>LEFT(Table13[[#This Row],[mode]],3)</f>
        <v>Min</v>
      </c>
      <c r="L815" s="2">
        <v>82.459931545500822</v>
      </c>
      <c r="M815">
        <v>55</v>
      </c>
      <c r="N815">
        <v>45</v>
      </c>
      <c r="O815">
        <v>15</v>
      </c>
      <c r="P815">
        <v>3</v>
      </c>
      <c r="Q815">
        <v>9</v>
      </c>
      <c r="R815">
        <v>10</v>
      </c>
    </row>
    <row r="816" spans="1:18">
      <c r="A816" t="s">
        <v>707</v>
      </c>
      <c r="B816" t="s">
        <v>708</v>
      </c>
      <c r="C816">
        <v>6</v>
      </c>
      <c r="D816">
        <f>YEAR(Table13[[#This Row],[release_date]])</f>
        <v>2022</v>
      </c>
      <c r="E816">
        <f>MONTH(Table13[[#This Row],[release_date]])</f>
        <v>12</v>
      </c>
      <c r="F816">
        <f>DAY(Table13[[#This Row],[release_date]])</f>
        <v>22</v>
      </c>
      <c r="G816" s="3">
        <v>44917</v>
      </c>
      <c r="H816">
        <v>1365184</v>
      </c>
      <c r="I816" t="s">
        <v>59</v>
      </c>
      <c r="J816" t="s">
        <v>16</v>
      </c>
      <c r="K816" t="str">
        <f>LEFT(Table13[[#This Row],[mode]],3)</f>
        <v>Maj</v>
      </c>
      <c r="L816" s="2">
        <v>82.257817614176261</v>
      </c>
      <c r="M816">
        <v>62</v>
      </c>
      <c r="N816">
        <v>74</v>
      </c>
      <c r="O816">
        <v>10</v>
      </c>
      <c r="P816">
        <v>0</v>
      </c>
      <c r="Q816">
        <v>33</v>
      </c>
      <c r="R816">
        <v>7</v>
      </c>
    </row>
    <row r="817" spans="1:18">
      <c r="A817" t="s">
        <v>777</v>
      </c>
      <c r="B817" t="s">
        <v>778</v>
      </c>
      <c r="C817">
        <v>1</v>
      </c>
      <c r="D817">
        <f>YEAR(Table13[[#This Row],[release_date]])</f>
        <v>2021</v>
      </c>
      <c r="E817">
        <f>MONTH(Table13[[#This Row],[release_date]])</f>
        <v>6</v>
      </c>
      <c r="F817">
        <f>DAY(Table13[[#This Row],[release_date]])</f>
        <v>25</v>
      </c>
      <c r="G817" s="3">
        <v>44372</v>
      </c>
      <c r="H817">
        <v>1329090101</v>
      </c>
      <c r="I817" t="s">
        <v>21</v>
      </c>
      <c r="J817" t="s">
        <v>27</v>
      </c>
      <c r="K817" t="str">
        <f>LEFT(Table13[[#This Row],[mode]],3)</f>
        <v>Min</v>
      </c>
      <c r="L817" s="2">
        <v>82.062694722768583</v>
      </c>
      <c r="M817">
        <v>88</v>
      </c>
      <c r="N817">
        <v>76</v>
      </c>
      <c r="O817">
        <v>9</v>
      </c>
      <c r="P817">
        <v>0</v>
      </c>
      <c r="Q817">
        <v>12</v>
      </c>
      <c r="R817">
        <v>9</v>
      </c>
    </row>
    <row r="818" spans="1:18">
      <c r="A818" t="s">
        <v>942</v>
      </c>
      <c r="B818" t="s">
        <v>943</v>
      </c>
      <c r="C818">
        <v>3</v>
      </c>
      <c r="D818">
        <f>YEAR(Table13[[#This Row],[release_date]])</f>
        <v>2021</v>
      </c>
      <c r="E818">
        <f>MONTH(Table13[[#This Row],[release_date]])</f>
        <v>11</v>
      </c>
      <c r="F818">
        <f>DAY(Table13[[#This Row],[release_date]])</f>
        <v>30</v>
      </c>
      <c r="G818" s="3">
        <v>44530</v>
      </c>
      <c r="H818">
        <v>240684449</v>
      </c>
      <c r="I818" t="s">
        <v>1604</v>
      </c>
      <c r="J818" t="s">
        <v>27</v>
      </c>
      <c r="K818" t="str">
        <f>LEFT(Table13[[#This Row],[mode]],3)</f>
        <v>Min</v>
      </c>
      <c r="L818" s="2">
        <v>82.827892768452259</v>
      </c>
      <c r="M818">
        <v>52</v>
      </c>
      <c r="N818">
        <v>61</v>
      </c>
      <c r="O818">
        <v>38</v>
      </c>
      <c r="P818">
        <v>0</v>
      </c>
      <c r="Q818">
        <v>14</v>
      </c>
      <c r="R818">
        <v>27</v>
      </c>
    </row>
    <row r="819" spans="1:18">
      <c r="A819" t="s">
        <v>1080</v>
      </c>
      <c r="B819" t="s">
        <v>1081</v>
      </c>
      <c r="C819">
        <v>1</v>
      </c>
      <c r="D819">
        <f>YEAR(Table13[[#This Row],[release_date]])</f>
        <v>2019</v>
      </c>
      <c r="E819">
        <f>MONTH(Table13[[#This Row],[release_date]])</f>
        <v>5</v>
      </c>
      <c r="F819">
        <f>DAY(Table13[[#This Row],[release_date]])</f>
        <v>10</v>
      </c>
      <c r="G819" s="3">
        <v>43595</v>
      </c>
      <c r="H819">
        <v>2864791672</v>
      </c>
      <c r="I819" t="s">
        <v>1604</v>
      </c>
      <c r="J819" t="s">
        <v>27</v>
      </c>
      <c r="K819" t="str">
        <f>LEFT(Table13[[#This Row],[mode]],3)</f>
        <v>Min</v>
      </c>
      <c r="L819" s="2">
        <v>82.699251402611125</v>
      </c>
      <c r="M819">
        <v>54</v>
      </c>
      <c r="N819">
        <v>59</v>
      </c>
      <c r="O819">
        <v>69</v>
      </c>
      <c r="P819">
        <v>0</v>
      </c>
      <c r="Q819">
        <v>18</v>
      </c>
      <c r="R819">
        <v>10</v>
      </c>
    </row>
    <row r="820" spans="1:18">
      <c r="A820" t="s">
        <v>1112</v>
      </c>
      <c r="B820" t="s">
        <v>1113</v>
      </c>
      <c r="C820">
        <v>4</v>
      </c>
      <c r="D820">
        <f>YEAR(Table13[[#This Row],[release_date]])</f>
        <v>2021</v>
      </c>
      <c r="E820">
        <f>MONTH(Table13[[#This Row],[release_date]])</f>
        <v>1</v>
      </c>
      <c r="F820">
        <f>DAY(Table13[[#This Row],[release_date]])</f>
        <v>15</v>
      </c>
      <c r="G820" s="3">
        <v>44211</v>
      </c>
      <c r="H820">
        <v>863756573</v>
      </c>
      <c r="I820" t="s">
        <v>38</v>
      </c>
      <c r="J820" t="s">
        <v>16</v>
      </c>
      <c r="K820" t="str">
        <f>LEFT(Table13[[#This Row],[mode]],3)</f>
        <v>Maj</v>
      </c>
      <c r="L820" s="2">
        <v>82.510043248449662</v>
      </c>
      <c r="M820">
        <v>80</v>
      </c>
      <c r="N820">
        <v>86</v>
      </c>
      <c r="O820">
        <v>1</v>
      </c>
      <c r="P820">
        <v>0</v>
      </c>
      <c r="Q820">
        <v>30</v>
      </c>
      <c r="R820">
        <v>13</v>
      </c>
    </row>
    <row r="821" spans="1:18">
      <c r="A821" t="s">
        <v>1341</v>
      </c>
      <c r="B821" t="s">
        <v>26</v>
      </c>
      <c r="C821">
        <v>1</v>
      </c>
      <c r="D821">
        <f>YEAR(Table13[[#This Row],[release_date]])</f>
        <v>2022</v>
      </c>
      <c r="E821">
        <f>MONTH(Table13[[#This Row],[release_date]])</f>
        <v>5</v>
      </c>
      <c r="F821">
        <f>DAY(Table13[[#This Row],[release_date]])</f>
        <v>6</v>
      </c>
      <c r="G821" s="3">
        <v>44687</v>
      </c>
      <c r="H821">
        <v>338422004</v>
      </c>
      <c r="I821" t="s">
        <v>1602</v>
      </c>
      <c r="J821" t="s">
        <v>16</v>
      </c>
      <c r="K821" t="str">
        <f>LEFT(Table13[[#This Row],[mode]],3)</f>
        <v>Maj</v>
      </c>
      <c r="L821" s="2">
        <v>82.235263913651366</v>
      </c>
      <c r="M821">
        <v>50</v>
      </c>
      <c r="N821">
        <v>67</v>
      </c>
      <c r="O821">
        <v>12</v>
      </c>
      <c r="P821">
        <v>0</v>
      </c>
      <c r="Q821">
        <v>13</v>
      </c>
      <c r="R821">
        <v>5</v>
      </c>
    </row>
    <row r="822" spans="1:18">
      <c r="A822" t="s">
        <v>1393</v>
      </c>
      <c r="B822" t="s">
        <v>1394</v>
      </c>
      <c r="C822">
        <v>2</v>
      </c>
      <c r="D822">
        <f>YEAR(Table13[[#This Row],[release_date]])</f>
        <v>2022</v>
      </c>
      <c r="E822">
        <f>MONTH(Table13[[#This Row],[release_date]])</f>
        <v>4</v>
      </c>
      <c r="F822">
        <f>DAY(Table13[[#This Row],[release_date]])</f>
        <v>29</v>
      </c>
      <c r="G822" s="3">
        <v>44680</v>
      </c>
      <c r="H822">
        <v>106919680</v>
      </c>
      <c r="I822" t="s">
        <v>1605</v>
      </c>
      <c r="J822" t="s">
        <v>27</v>
      </c>
      <c r="K822" t="str">
        <f>LEFT(Table13[[#This Row],[mode]],3)</f>
        <v>Min</v>
      </c>
      <c r="L822" s="2">
        <v>82.295101294932579</v>
      </c>
      <c r="M822">
        <v>82</v>
      </c>
      <c r="N822">
        <v>66</v>
      </c>
      <c r="O822">
        <v>13</v>
      </c>
      <c r="P822">
        <v>0</v>
      </c>
      <c r="Q822">
        <v>11</v>
      </c>
      <c r="R822">
        <v>6</v>
      </c>
    </row>
    <row r="823" spans="1:18">
      <c r="A823" t="s">
        <v>1422</v>
      </c>
      <c r="B823" t="s">
        <v>1423</v>
      </c>
      <c r="C823">
        <v>3</v>
      </c>
      <c r="D823">
        <f>YEAR(Table13[[#This Row],[release_date]])</f>
        <v>2022</v>
      </c>
      <c r="E823">
        <f>MONTH(Table13[[#This Row],[release_date]])</f>
        <v>5</v>
      </c>
      <c r="F823">
        <f>DAY(Table13[[#This Row],[release_date]])</f>
        <v>27</v>
      </c>
      <c r="G823" s="3">
        <v>44708</v>
      </c>
      <c r="H823">
        <v>190625045</v>
      </c>
      <c r="I823" t="s">
        <v>15</v>
      </c>
      <c r="J823" t="s">
        <v>27</v>
      </c>
      <c r="K823" t="str">
        <f>LEFT(Table13[[#This Row],[mode]],3)</f>
        <v>Min</v>
      </c>
      <c r="L823" s="2">
        <v>82.940160170195014</v>
      </c>
      <c r="M823">
        <v>76</v>
      </c>
      <c r="N823">
        <v>70</v>
      </c>
      <c r="O823">
        <v>16</v>
      </c>
      <c r="P823">
        <v>0</v>
      </c>
      <c r="Q823">
        <v>8</v>
      </c>
      <c r="R823">
        <v>5</v>
      </c>
    </row>
    <row r="824" spans="1:18">
      <c r="A824" t="s">
        <v>1433</v>
      </c>
      <c r="B824" t="s">
        <v>1434</v>
      </c>
      <c r="C824">
        <v>2</v>
      </c>
      <c r="D824">
        <f>YEAR(Table13[[#This Row],[release_date]])</f>
        <v>2022</v>
      </c>
      <c r="E824">
        <f>MONTH(Table13[[#This Row],[release_date]])</f>
        <v>6</v>
      </c>
      <c r="F824">
        <f>DAY(Table13[[#This Row],[release_date]])</f>
        <v>8</v>
      </c>
      <c r="G824" s="3">
        <v>44720</v>
      </c>
      <c r="H824">
        <v>248511839</v>
      </c>
      <c r="I824" t="s">
        <v>1602</v>
      </c>
      <c r="J824" t="s">
        <v>27</v>
      </c>
      <c r="K824" t="str">
        <f>LEFT(Table13[[#This Row],[mode]],3)</f>
        <v>Min</v>
      </c>
      <c r="L824" s="2">
        <v>82.703680301530838</v>
      </c>
      <c r="M824">
        <v>42</v>
      </c>
      <c r="N824">
        <v>75</v>
      </c>
      <c r="O824">
        <v>6</v>
      </c>
      <c r="P824">
        <v>0</v>
      </c>
      <c r="Q824">
        <v>63</v>
      </c>
      <c r="R824">
        <v>6</v>
      </c>
    </row>
    <row r="825" spans="1:18">
      <c r="A825" t="s">
        <v>1524</v>
      </c>
      <c r="B825" t="s">
        <v>1525</v>
      </c>
      <c r="C825">
        <v>3</v>
      </c>
      <c r="D825">
        <f>YEAR(Table13[[#This Row],[release_date]])</f>
        <v>2022</v>
      </c>
      <c r="E825">
        <f>MONTH(Table13[[#This Row],[release_date]])</f>
        <v>6</v>
      </c>
      <c r="F825">
        <f>DAY(Table13[[#This Row],[release_date]])</f>
        <v>16</v>
      </c>
      <c r="G825" s="3">
        <v>44728</v>
      </c>
      <c r="H825">
        <v>240918092</v>
      </c>
      <c r="I825" t="s">
        <v>15</v>
      </c>
      <c r="J825" t="s">
        <v>16</v>
      </c>
      <c r="K825" t="str">
        <f>LEFT(Table13[[#This Row],[mode]],3)</f>
        <v>Maj</v>
      </c>
      <c r="L825" s="2">
        <v>82.56397653470431</v>
      </c>
      <c r="M825">
        <v>49</v>
      </c>
      <c r="N825">
        <v>88</v>
      </c>
      <c r="O825">
        <v>20</v>
      </c>
      <c r="P825">
        <v>0</v>
      </c>
      <c r="Q825">
        <v>21</v>
      </c>
      <c r="R825">
        <v>3</v>
      </c>
    </row>
    <row r="826" spans="1:18">
      <c r="A826" t="s">
        <v>1549</v>
      </c>
      <c r="B826" t="s">
        <v>1550</v>
      </c>
      <c r="C826">
        <v>2</v>
      </c>
      <c r="D826">
        <f>YEAR(Table13[[#This Row],[release_date]])</f>
        <v>2022</v>
      </c>
      <c r="E826">
        <f>MONTH(Table13[[#This Row],[release_date]])</f>
        <v>7</v>
      </c>
      <c r="F826">
        <f>DAY(Table13[[#This Row],[release_date]])</f>
        <v>22</v>
      </c>
      <c r="G826" s="3">
        <v>44764</v>
      </c>
      <c r="H826">
        <v>209106362</v>
      </c>
      <c r="I826" t="s">
        <v>15</v>
      </c>
      <c r="J826" t="s">
        <v>27</v>
      </c>
      <c r="K826" t="str">
        <f>LEFT(Table13[[#This Row],[mode]],3)</f>
        <v>Min</v>
      </c>
      <c r="L826" s="2">
        <v>82.621313706077643</v>
      </c>
      <c r="M826">
        <v>75</v>
      </c>
      <c r="N826">
        <v>85</v>
      </c>
      <c r="O826">
        <v>33</v>
      </c>
      <c r="P826">
        <v>1</v>
      </c>
      <c r="Q826">
        <v>11</v>
      </c>
      <c r="R826">
        <v>4</v>
      </c>
    </row>
    <row r="827" spans="1:18">
      <c r="A827" t="s">
        <v>1598</v>
      </c>
      <c r="B827" t="s">
        <v>1599</v>
      </c>
      <c r="C827">
        <v>3</v>
      </c>
      <c r="D827">
        <f>YEAR(Table13[[#This Row],[release_date]])</f>
        <v>2022</v>
      </c>
      <c r="E827">
        <f>MONTH(Table13[[#This Row],[release_date]])</f>
        <v>10</v>
      </c>
      <c r="F827">
        <f>DAY(Table13[[#This Row],[release_date]])</f>
        <v>20</v>
      </c>
      <c r="G827" s="3">
        <v>44854</v>
      </c>
      <c r="H827">
        <v>133895612</v>
      </c>
      <c r="I827" t="s">
        <v>1602</v>
      </c>
      <c r="J827" t="s">
        <v>16</v>
      </c>
      <c r="K827" t="str">
        <f>LEFT(Table13[[#This Row],[mode]],3)</f>
        <v>Maj</v>
      </c>
      <c r="L827" s="2">
        <v>82.160329711606749</v>
      </c>
      <c r="M827">
        <v>67</v>
      </c>
      <c r="N827">
        <v>77</v>
      </c>
      <c r="O827">
        <v>8</v>
      </c>
      <c r="P827">
        <v>0</v>
      </c>
      <c r="Q827">
        <v>12</v>
      </c>
      <c r="R827">
        <v>5</v>
      </c>
    </row>
    <row r="828" spans="1:18">
      <c r="A828" t="s">
        <v>198</v>
      </c>
      <c r="B828" t="s">
        <v>199</v>
      </c>
      <c r="C828">
        <v>2</v>
      </c>
      <c r="D828">
        <f>YEAR(Table13[[#This Row],[release_date]])</f>
        <v>2023</v>
      </c>
      <c r="E828">
        <f>MONTH(Table13[[#This Row],[release_date]])</f>
        <v>5</v>
      </c>
      <c r="F828">
        <f>DAY(Table13[[#This Row],[release_date]])</f>
        <v>12</v>
      </c>
      <c r="G828" s="3">
        <v>45058</v>
      </c>
      <c r="H828">
        <v>144565150</v>
      </c>
      <c r="I828" t="s">
        <v>1603</v>
      </c>
      <c r="J828" t="s">
        <v>16</v>
      </c>
      <c r="K828" t="str">
        <f>LEFT(Table13[[#This Row],[mode]],3)</f>
        <v>Maj</v>
      </c>
      <c r="L828" s="2">
        <v>83.181683681969076</v>
      </c>
      <c r="M828">
        <v>69</v>
      </c>
      <c r="N828">
        <v>44</v>
      </c>
      <c r="O828">
        <v>15</v>
      </c>
      <c r="P828">
        <v>0</v>
      </c>
      <c r="Q828">
        <v>10</v>
      </c>
      <c r="R828">
        <v>33</v>
      </c>
    </row>
    <row r="829" spans="1:18">
      <c r="A829" t="s">
        <v>339</v>
      </c>
      <c r="B829" t="s">
        <v>271</v>
      </c>
      <c r="C829">
        <v>1</v>
      </c>
      <c r="D829">
        <f>YEAR(Table13[[#This Row],[release_date]])</f>
        <v>2017</v>
      </c>
      <c r="E829">
        <f>MONTH(Table13[[#This Row],[release_date]])</f>
        <v>1</v>
      </c>
      <c r="F829">
        <f>DAY(Table13[[#This Row],[release_date]])</f>
        <v>6</v>
      </c>
      <c r="G829" s="3">
        <v>42741</v>
      </c>
      <c r="H829">
        <v>3562543890</v>
      </c>
      <c r="I829" t="s">
        <v>1602</v>
      </c>
      <c r="J829" t="s">
        <v>27</v>
      </c>
      <c r="K829" t="str">
        <f>LEFT(Table13[[#This Row],[mode]],3)</f>
        <v>Min</v>
      </c>
      <c r="L829" s="2">
        <v>83.420659449963324</v>
      </c>
      <c r="M829">
        <v>93</v>
      </c>
      <c r="N829">
        <v>65</v>
      </c>
      <c r="O829">
        <v>58</v>
      </c>
      <c r="P829">
        <v>0</v>
      </c>
      <c r="Q829">
        <v>9</v>
      </c>
      <c r="R829">
        <v>8</v>
      </c>
    </row>
    <row r="830" spans="1:18">
      <c r="A830" t="s">
        <v>461</v>
      </c>
      <c r="B830" t="s">
        <v>462</v>
      </c>
      <c r="C830">
        <v>2</v>
      </c>
      <c r="D830">
        <f>YEAR(Table13[[#This Row],[release_date]])</f>
        <v>2023</v>
      </c>
      <c r="E830">
        <f>MONTH(Table13[[#This Row],[release_date]])</f>
        <v>6</v>
      </c>
      <c r="F830">
        <f>DAY(Table13[[#This Row],[release_date]])</f>
        <v>2</v>
      </c>
      <c r="G830" s="3">
        <v>45079</v>
      </c>
      <c r="H830">
        <v>24975653</v>
      </c>
      <c r="I830" t="s">
        <v>15</v>
      </c>
      <c r="J830" t="s">
        <v>16</v>
      </c>
      <c r="K830" t="str">
        <f>LEFT(Table13[[#This Row],[mode]],3)</f>
        <v>Maj</v>
      </c>
      <c r="L830" s="2">
        <v>83.762835060201652</v>
      </c>
      <c r="M830">
        <v>25</v>
      </c>
      <c r="N830">
        <v>69</v>
      </c>
      <c r="O830">
        <v>4</v>
      </c>
      <c r="P830">
        <v>0</v>
      </c>
      <c r="Q830">
        <v>23</v>
      </c>
      <c r="R830">
        <v>12</v>
      </c>
    </row>
    <row r="831" spans="1:18">
      <c r="A831" t="s">
        <v>599</v>
      </c>
      <c r="B831" t="s">
        <v>600</v>
      </c>
      <c r="C831">
        <v>3</v>
      </c>
      <c r="D831">
        <f>YEAR(Table13[[#This Row],[release_date]])</f>
        <v>2022</v>
      </c>
      <c r="E831">
        <f>MONTH(Table13[[#This Row],[release_date]])</f>
        <v>7</v>
      </c>
      <c r="F831">
        <f>DAY(Table13[[#This Row],[release_date]])</f>
        <v>25</v>
      </c>
      <c r="G831" s="3">
        <v>44767</v>
      </c>
      <c r="H831">
        <v>471819764</v>
      </c>
      <c r="I831" t="s">
        <v>15</v>
      </c>
      <c r="J831" t="s">
        <v>27</v>
      </c>
      <c r="K831" t="str">
        <f>LEFT(Table13[[#This Row],[mode]],3)</f>
        <v>Min</v>
      </c>
      <c r="L831" s="2">
        <v>83.775235552045132</v>
      </c>
      <c r="M831">
        <v>58</v>
      </c>
      <c r="N831">
        <v>83</v>
      </c>
      <c r="O831">
        <v>21</v>
      </c>
      <c r="P831">
        <v>0</v>
      </c>
      <c r="Q831">
        <v>10</v>
      </c>
      <c r="R831">
        <v>5</v>
      </c>
    </row>
    <row r="832" spans="1:18">
      <c r="A832" t="s">
        <v>875</v>
      </c>
      <c r="B832" t="s">
        <v>876</v>
      </c>
      <c r="C832">
        <v>2</v>
      </c>
      <c r="D832">
        <f>YEAR(Table13[[#This Row],[release_date]])</f>
        <v>2022</v>
      </c>
      <c r="E832">
        <f>MONTH(Table13[[#This Row],[release_date]])</f>
        <v>5</v>
      </c>
      <c r="F832">
        <f>DAY(Table13[[#This Row],[release_date]])</f>
        <v>6</v>
      </c>
      <c r="G832" s="3">
        <v>44687</v>
      </c>
      <c r="H832">
        <v>614555082</v>
      </c>
      <c r="I832" t="s">
        <v>24</v>
      </c>
      <c r="J832" t="s">
        <v>16</v>
      </c>
      <c r="K832" t="str">
        <f>LEFT(Table13[[#This Row],[mode]],3)</f>
        <v>Maj</v>
      </c>
      <c r="L832" s="2">
        <v>83.939317278889476</v>
      </c>
      <c r="M832">
        <v>47</v>
      </c>
      <c r="N832">
        <v>80</v>
      </c>
      <c r="O832">
        <v>2</v>
      </c>
      <c r="P832">
        <v>0</v>
      </c>
      <c r="Q832">
        <v>24</v>
      </c>
      <c r="R832">
        <v>9</v>
      </c>
    </row>
    <row r="833" spans="1:18">
      <c r="A833" t="s">
        <v>930</v>
      </c>
      <c r="B833" t="s">
        <v>931</v>
      </c>
      <c r="C833">
        <v>1</v>
      </c>
      <c r="D833">
        <f>YEAR(Table13[[#This Row],[release_date]])</f>
        <v>2021</v>
      </c>
      <c r="E833">
        <f>MONTH(Table13[[#This Row],[release_date]])</f>
        <v>9</v>
      </c>
      <c r="F833">
        <f>DAY(Table13[[#This Row],[release_date]])</f>
        <v>10</v>
      </c>
      <c r="G833" s="3">
        <v>44449</v>
      </c>
      <c r="H833">
        <v>863625566</v>
      </c>
      <c r="I833" t="s">
        <v>1602</v>
      </c>
      <c r="J833" t="s">
        <v>27</v>
      </c>
      <c r="K833" t="str">
        <f>LEFT(Table13[[#This Row],[mode]],3)</f>
        <v>Min</v>
      </c>
      <c r="L833" s="2">
        <v>83.534388570064053</v>
      </c>
      <c r="M833">
        <v>40</v>
      </c>
      <c r="N833">
        <v>55</v>
      </c>
      <c r="O833">
        <v>16</v>
      </c>
      <c r="P833">
        <v>0</v>
      </c>
      <c r="Q833">
        <v>14</v>
      </c>
      <c r="R833">
        <v>23</v>
      </c>
    </row>
    <row r="834" spans="1:18">
      <c r="A834" t="s">
        <v>957</v>
      </c>
      <c r="B834" t="s">
        <v>958</v>
      </c>
      <c r="C834">
        <v>1</v>
      </c>
      <c r="D834">
        <f>YEAR(Table13[[#This Row],[release_date]])</f>
        <v>2021</v>
      </c>
      <c r="E834">
        <f>MONTH(Table13[[#This Row],[release_date]])</f>
        <v>10</v>
      </c>
      <c r="F834">
        <f>DAY(Table13[[#This Row],[release_date]])</f>
        <v>30</v>
      </c>
      <c r="G834" s="3">
        <v>44499</v>
      </c>
      <c r="H834">
        <v>342779426</v>
      </c>
      <c r="I834" t="s">
        <v>38</v>
      </c>
      <c r="J834" t="s">
        <v>16</v>
      </c>
      <c r="K834" t="str">
        <f>LEFT(Table13[[#This Row],[mode]],3)</f>
        <v>Maj</v>
      </c>
      <c r="L834" s="2">
        <v>83.090192905943979</v>
      </c>
      <c r="M834">
        <v>11</v>
      </c>
      <c r="N834">
        <v>41</v>
      </c>
      <c r="O834">
        <v>0</v>
      </c>
      <c r="P834">
        <v>0</v>
      </c>
      <c r="Q834">
        <v>36</v>
      </c>
      <c r="R834">
        <v>14</v>
      </c>
    </row>
    <row r="835" spans="1:18">
      <c r="A835" t="s">
        <v>990</v>
      </c>
      <c r="B835" t="s">
        <v>991</v>
      </c>
      <c r="C835">
        <v>2</v>
      </c>
      <c r="D835">
        <f>YEAR(Table13[[#This Row],[release_date]])</f>
        <v>2021</v>
      </c>
      <c r="E835">
        <f>MONTH(Table13[[#This Row],[release_date]])</f>
        <v>6</v>
      </c>
      <c r="F835">
        <f>DAY(Table13[[#This Row],[release_date]])</f>
        <v>24</v>
      </c>
      <c r="G835" s="3">
        <v>44371</v>
      </c>
      <c r="H835">
        <v>672656250</v>
      </c>
      <c r="I835" t="s">
        <v>1605</v>
      </c>
      <c r="J835" t="s">
        <v>16</v>
      </c>
      <c r="K835" t="str">
        <f>LEFT(Table13[[#This Row],[mode]],3)</f>
        <v>Maj</v>
      </c>
      <c r="L835" s="2">
        <v>83.242380076038401</v>
      </c>
      <c r="M835">
        <v>44</v>
      </c>
      <c r="N835">
        <v>62</v>
      </c>
      <c r="O835">
        <v>2</v>
      </c>
      <c r="P835">
        <v>0</v>
      </c>
      <c r="Q835">
        <v>8</v>
      </c>
      <c r="R835">
        <v>6</v>
      </c>
    </row>
    <row r="836" spans="1:18">
      <c r="A836" t="s">
        <v>1022</v>
      </c>
      <c r="B836" t="s">
        <v>490</v>
      </c>
      <c r="C836">
        <v>1</v>
      </c>
      <c r="D836">
        <f>YEAR(Table13[[#This Row],[release_date]])</f>
        <v>2021</v>
      </c>
      <c r="E836">
        <f>MONTH(Table13[[#This Row],[release_date]])</f>
        <v>12</v>
      </c>
      <c r="F836">
        <f>DAY(Table13[[#This Row],[release_date]])</f>
        <v>1</v>
      </c>
      <c r="G836" s="3">
        <v>44531</v>
      </c>
      <c r="H836">
        <v>247737946</v>
      </c>
      <c r="I836" t="s">
        <v>24</v>
      </c>
      <c r="J836" t="s">
        <v>16</v>
      </c>
      <c r="K836" t="str">
        <f>LEFT(Table13[[#This Row],[mode]],3)</f>
        <v>Maj</v>
      </c>
      <c r="L836" s="2">
        <v>83.121927922395173</v>
      </c>
      <c r="M836">
        <v>59</v>
      </c>
      <c r="N836">
        <v>73</v>
      </c>
      <c r="O836">
        <v>6</v>
      </c>
      <c r="P836">
        <v>0</v>
      </c>
      <c r="Q836">
        <v>5</v>
      </c>
      <c r="R836">
        <v>11</v>
      </c>
    </row>
    <row r="837" spans="1:18">
      <c r="A837" t="s">
        <v>1280</v>
      </c>
      <c r="B837" t="s">
        <v>1281</v>
      </c>
      <c r="C837">
        <v>3</v>
      </c>
      <c r="D837">
        <f>YEAR(Table13[[#This Row],[release_date]])</f>
        <v>2022</v>
      </c>
      <c r="E837">
        <f>MONTH(Table13[[#This Row],[release_date]])</f>
        <v>3</v>
      </c>
      <c r="F837">
        <f>DAY(Table13[[#This Row],[release_date]])</f>
        <v>18</v>
      </c>
      <c r="G837" s="3">
        <v>44638</v>
      </c>
      <c r="H837">
        <v>273005485</v>
      </c>
      <c r="I837" t="s">
        <v>59</v>
      </c>
      <c r="J837" t="s">
        <v>27</v>
      </c>
      <c r="K837" t="str">
        <f>LEFT(Table13[[#This Row],[mode]],3)</f>
        <v>Min</v>
      </c>
      <c r="L837" s="2">
        <v>83.605120634769463</v>
      </c>
      <c r="M837">
        <v>63</v>
      </c>
      <c r="N837">
        <v>74</v>
      </c>
      <c r="O837">
        <v>14</v>
      </c>
      <c r="P837">
        <v>0</v>
      </c>
      <c r="Q837">
        <v>16</v>
      </c>
      <c r="R837">
        <v>6</v>
      </c>
    </row>
    <row r="838" spans="1:18">
      <c r="A838" t="s">
        <v>78</v>
      </c>
      <c r="B838" t="s">
        <v>1235</v>
      </c>
      <c r="C838">
        <v>1</v>
      </c>
      <c r="D838">
        <f>YEAR(Table13[[#This Row],[release_date]])</f>
        <v>2022</v>
      </c>
      <c r="E838">
        <f>MONTH(Table13[[#This Row],[release_date]])</f>
        <v>5</v>
      </c>
      <c r="F838">
        <f>DAY(Table13[[#This Row],[release_date]])</f>
        <v>6</v>
      </c>
      <c r="G838" s="3">
        <v>44687</v>
      </c>
      <c r="H838">
        <v>150500965</v>
      </c>
      <c r="I838" t="s">
        <v>15</v>
      </c>
      <c r="J838" t="s">
        <v>16</v>
      </c>
      <c r="K838" t="str">
        <f>LEFT(Table13[[#This Row],[mode]],3)</f>
        <v>Maj</v>
      </c>
      <c r="L838" s="2">
        <v>83.040599708909539</v>
      </c>
      <c r="M838">
        <v>41</v>
      </c>
      <c r="N838">
        <v>65</v>
      </c>
      <c r="O838">
        <v>0</v>
      </c>
      <c r="P838">
        <v>10</v>
      </c>
      <c r="Q838">
        <v>11</v>
      </c>
      <c r="R838">
        <v>8</v>
      </c>
    </row>
    <row r="839" spans="1:18">
      <c r="A839" t="s">
        <v>1371</v>
      </c>
      <c r="B839" t="s">
        <v>1372</v>
      </c>
      <c r="C839">
        <v>1</v>
      </c>
      <c r="D839">
        <f>YEAR(Table13[[#This Row],[release_date]])</f>
        <v>2022</v>
      </c>
      <c r="E839">
        <f>MONTH(Table13[[#This Row],[release_date]])</f>
        <v>3</v>
      </c>
      <c r="F839">
        <f>DAY(Table13[[#This Row],[release_date]])</f>
        <v>10</v>
      </c>
      <c r="G839" s="3">
        <v>44630</v>
      </c>
      <c r="H839">
        <v>53729194</v>
      </c>
      <c r="I839" t="s">
        <v>38</v>
      </c>
      <c r="J839" t="s">
        <v>16</v>
      </c>
      <c r="K839" t="str">
        <f>LEFT(Table13[[#This Row],[mode]],3)</f>
        <v>Maj</v>
      </c>
      <c r="L839" s="2">
        <v>83.228213311733697</v>
      </c>
      <c r="M839">
        <v>32</v>
      </c>
      <c r="N839">
        <v>82</v>
      </c>
      <c r="O839">
        <v>14</v>
      </c>
      <c r="P839">
        <v>0</v>
      </c>
      <c r="Q839">
        <v>12</v>
      </c>
      <c r="R839">
        <v>4</v>
      </c>
    </row>
    <row r="840" spans="1:18">
      <c r="A840" t="s">
        <v>1442</v>
      </c>
      <c r="B840" t="s">
        <v>48</v>
      </c>
      <c r="C840">
        <v>1</v>
      </c>
      <c r="D840">
        <f>YEAR(Table13[[#This Row],[release_date]])</f>
        <v>2022</v>
      </c>
      <c r="E840">
        <f>MONTH(Table13[[#This Row],[release_date]])</f>
        <v>5</v>
      </c>
      <c r="F840">
        <f>DAY(Table13[[#This Row],[release_date]])</f>
        <v>20</v>
      </c>
      <c r="G840" s="3">
        <v>44701</v>
      </c>
      <c r="H840">
        <v>189236868</v>
      </c>
      <c r="I840" t="s">
        <v>24</v>
      </c>
      <c r="J840" t="s">
        <v>27</v>
      </c>
      <c r="K840" t="str">
        <f>LEFT(Table13[[#This Row],[mode]],3)</f>
        <v>Min</v>
      </c>
      <c r="L840" s="2">
        <v>83.261282983151574</v>
      </c>
      <c r="M840">
        <v>90</v>
      </c>
      <c r="N840">
        <v>64</v>
      </c>
      <c r="O840">
        <v>35</v>
      </c>
      <c r="P840">
        <v>5</v>
      </c>
      <c r="Q840">
        <v>9</v>
      </c>
      <c r="R840">
        <v>4</v>
      </c>
    </row>
    <row r="841" spans="1:18">
      <c r="A841" t="s">
        <v>1450</v>
      </c>
      <c r="B841" t="s">
        <v>1451</v>
      </c>
      <c r="C841">
        <v>2</v>
      </c>
      <c r="D841">
        <f>YEAR(Table13[[#This Row],[release_date]])</f>
        <v>2022</v>
      </c>
      <c r="E841">
        <f>MONTH(Table13[[#This Row],[release_date]])</f>
        <v>6</v>
      </c>
      <c r="F841">
        <f>DAY(Table13[[#This Row],[release_date]])</f>
        <v>2</v>
      </c>
      <c r="G841" s="3">
        <v>44714</v>
      </c>
      <c r="H841">
        <v>138334433</v>
      </c>
      <c r="I841" t="s">
        <v>1604</v>
      </c>
      <c r="J841" t="s">
        <v>16</v>
      </c>
      <c r="K841" t="str">
        <f>LEFT(Table13[[#This Row],[mode]],3)</f>
        <v>Maj</v>
      </c>
      <c r="L841" s="2">
        <v>83.852157928493867</v>
      </c>
      <c r="M841">
        <v>56</v>
      </c>
      <c r="N841">
        <v>82</v>
      </c>
      <c r="O841">
        <v>10</v>
      </c>
      <c r="P841">
        <v>0</v>
      </c>
      <c r="Q841">
        <v>9</v>
      </c>
      <c r="R841">
        <v>5</v>
      </c>
    </row>
    <row r="842" spans="1:18">
      <c r="A842" t="s">
        <v>128</v>
      </c>
      <c r="B842" t="s">
        <v>129</v>
      </c>
      <c r="C842">
        <v>1</v>
      </c>
      <c r="D842">
        <f>YEAR(Table13[[#This Row],[release_date]])</f>
        <v>2022</v>
      </c>
      <c r="E842">
        <f>MONTH(Table13[[#This Row],[release_date]])</f>
        <v>5</v>
      </c>
      <c r="F842">
        <f>DAY(Table13[[#This Row],[release_date]])</f>
        <v>26</v>
      </c>
      <c r="G842" s="3">
        <v>44707</v>
      </c>
      <c r="H842">
        <v>1214083358</v>
      </c>
      <c r="I842" t="s">
        <v>59</v>
      </c>
      <c r="J842" t="s">
        <v>27</v>
      </c>
      <c r="K842" t="str">
        <f>LEFT(Table13[[#This Row],[mode]],3)</f>
        <v>Min</v>
      </c>
      <c r="L842" s="2">
        <v>84.278758859614754</v>
      </c>
      <c r="M842">
        <v>85</v>
      </c>
      <c r="N842">
        <v>68</v>
      </c>
      <c r="O842">
        <v>58</v>
      </c>
      <c r="P842">
        <v>0</v>
      </c>
      <c r="Q842">
        <v>22</v>
      </c>
      <c r="R842">
        <v>4</v>
      </c>
    </row>
    <row r="843" spans="1:18">
      <c r="A843" t="s">
        <v>236</v>
      </c>
      <c r="B843" t="s">
        <v>237</v>
      </c>
      <c r="C843">
        <v>2</v>
      </c>
      <c r="D843">
        <f>YEAR(Table13[[#This Row],[release_date]])</f>
        <v>2023</v>
      </c>
      <c r="E843">
        <f>MONTH(Table13[[#This Row],[release_date]])</f>
        <v>2</v>
      </c>
      <c r="F843">
        <f>DAY(Table13[[#This Row],[release_date]])</f>
        <v>8</v>
      </c>
      <c r="G843" s="3">
        <v>44965</v>
      </c>
      <c r="H843">
        <v>248088961</v>
      </c>
      <c r="I843" t="s">
        <v>21</v>
      </c>
      <c r="J843" t="s">
        <v>27</v>
      </c>
      <c r="K843" t="str">
        <f>LEFT(Table13[[#This Row],[mode]],3)</f>
        <v>Min</v>
      </c>
      <c r="L843" s="2">
        <v>84.672226352618068</v>
      </c>
      <c r="M843">
        <v>96</v>
      </c>
      <c r="N843">
        <v>71</v>
      </c>
      <c r="O843">
        <v>18</v>
      </c>
      <c r="P843">
        <v>0</v>
      </c>
      <c r="Q843">
        <v>34</v>
      </c>
      <c r="R843">
        <v>17</v>
      </c>
    </row>
    <row r="844" spans="1:18">
      <c r="A844" t="s">
        <v>274</v>
      </c>
      <c r="B844" t="s">
        <v>275</v>
      </c>
      <c r="C844">
        <v>4</v>
      </c>
      <c r="D844">
        <f>YEAR(Table13[[#This Row],[release_date]])</f>
        <v>2023</v>
      </c>
      <c r="E844">
        <f>MONTH(Table13[[#This Row],[release_date]])</f>
        <v>5</v>
      </c>
      <c r="F844">
        <f>DAY(Table13[[#This Row],[release_date]])</f>
        <v>19</v>
      </c>
      <c r="G844" s="3">
        <v>45065</v>
      </c>
      <c r="H844">
        <v>81102253</v>
      </c>
      <c r="I844" t="s">
        <v>1603</v>
      </c>
      <c r="J844" t="s">
        <v>27</v>
      </c>
      <c r="K844" t="str">
        <f>LEFT(Table13[[#This Row],[mode]],3)</f>
        <v>Min</v>
      </c>
      <c r="L844" s="2">
        <v>84.157322168263505</v>
      </c>
      <c r="M844">
        <v>65</v>
      </c>
      <c r="N844">
        <v>50</v>
      </c>
      <c r="O844">
        <v>67</v>
      </c>
      <c r="P844">
        <v>0</v>
      </c>
      <c r="Q844">
        <v>13</v>
      </c>
      <c r="R844">
        <v>6</v>
      </c>
    </row>
    <row r="845" spans="1:18">
      <c r="A845" t="s">
        <v>367</v>
      </c>
      <c r="B845" t="s">
        <v>368</v>
      </c>
      <c r="C845">
        <v>1</v>
      </c>
      <c r="D845">
        <f>YEAR(Table13[[#This Row],[release_date]])</f>
        <v>2010</v>
      </c>
      <c r="E845">
        <f>MONTH(Table13[[#This Row],[release_date]])</f>
        <v>7</v>
      </c>
      <c r="F845">
        <f>DAY(Table13[[#This Row],[release_date]])</f>
        <v>20</v>
      </c>
      <c r="G845" s="3">
        <v>40379</v>
      </c>
      <c r="H845">
        <v>540654286</v>
      </c>
      <c r="I845" t="s">
        <v>1604</v>
      </c>
      <c r="J845" t="s">
        <v>27</v>
      </c>
      <c r="K845" t="str">
        <f>LEFT(Table13[[#This Row],[mode]],3)</f>
        <v>Min</v>
      </c>
      <c r="L845" s="2">
        <v>84.311352135556859</v>
      </c>
      <c r="M845">
        <v>52</v>
      </c>
      <c r="N845">
        <v>77</v>
      </c>
      <c r="O845">
        <v>12</v>
      </c>
      <c r="P845">
        <v>0</v>
      </c>
      <c r="Q845">
        <v>7</v>
      </c>
      <c r="R845">
        <v>4</v>
      </c>
    </row>
    <row r="846" spans="1:18">
      <c r="A846" t="s">
        <v>399</v>
      </c>
      <c r="B846" t="s">
        <v>400</v>
      </c>
      <c r="C846">
        <v>1</v>
      </c>
      <c r="D846">
        <f>YEAR(Table13[[#This Row],[release_date]])</f>
        <v>2023</v>
      </c>
      <c r="E846">
        <f>MONTH(Table13[[#This Row],[release_date]])</f>
        <v>3</v>
      </c>
      <c r="F846">
        <f>DAY(Table13[[#This Row],[release_date]])</f>
        <v>31</v>
      </c>
      <c r="G846" s="3">
        <v>45016</v>
      </c>
      <c r="H846">
        <v>232896922</v>
      </c>
      <c r="I846" t="s">
        <v>24</v>
      </c>
      <c r="J846" t="s">
        <v>27</v>
      </c>
      <c r="K846" t="str">
        <f>LEFT(Table13[[#This Row],[mode]],3)</f>
        <v>Min</v>
      </c>
      <c r="L846" s="2">
        <v>84.298084118595227</v>
      </c>
      <c r="M846">
        <v>64</v>
      </c>
      <c r="N846">
        <v>39</v>
      </c>
      <c r="O846">
        <v>3</v>
      </c>
      <c r="P846">
        <v>0</v>
      </c>
      <c r="Q846">
        <v>11</v>
      </c>
      <c r="R846">
        <v>4</v>
      </c>
    </row>
    <row r="847" spans="1:18">
      <c r="A847" t="s">
        <v>459</v>
      </c>
      <c r="B847" t="s">
        <v>460</v>
      </c>
      <c r="C847">
        <v>2</v>
      </c>
      <c r="D847">
        <f>YEAR(Table13[[#This Row],[release_date]])</f>
        <v>2023</v>
      </c>
      <c r="E847">
        <f>MONTH(Table13[[#This Row],[release_date]])</f>
        <v>5</v>
      </c>
      <c r="F847">
        <f>DAY(Table13[[#This Row],[release_date]])</f>
        <v>11</v>
      </c>
      <c r="G847" s="3">
        <v>45057</v>
      </c>
      <c r="H847">
        <v>71573339</v>
      </c>
      <c r="I847" t="s">
        <v>24</v>
      </c>
      <c r="J847" t="s">
        <v>27</v>
      </c>
      <c r="K847" t="str">
        <f>LEFT(Table13[[#This Row],[mode]],3)</f>
        <v>Min</v>
      </c>
      <c r="L847" s="2">
        <v>84.128992019010184</v>
      </c>
      <c r="M847">
        <v>55</v>
      </c>
      <c r="N847">
        <v>47</v>
      </c>
      <c r="O847">
        <v>26</v>
      </c>
      <c r="P847">
        <v>0</v>
      </c>
      <c r="Q847">
        <v>20</v>
      </c>
      <c r="R847">
        <v>64</v>
      </c>
    </row>
    <row r="848" spans="1:18">
      <c r="A848" t="s">
        <v>466</v>
      </c>
      <c r="B848" t="s">
        <v>467</v>
      </c>
      <c r="C848">
        <v>3</v>
      </c>
      <c r="D848">
        <f>YEAR(Table13[[#This Row],[release_date]])</f>
        <v>2022</v>
      </c>
      <c r="E848">
        <f>MONTH(Table13[[#This Row],[release_date]])</f>
        <v>12</v>
      </c>
      <c r="F848">
        <f>DAY(Table13[[#This Row],[release_date]])</f>
        <v>16</v>
      </c>
      <c r="G848" s="3">
        <v>44911</v>
      </c>
      <c r="H848">
        <v>231332117</v>
      </c>
      <c r="I848" t="s">
        <v>1604</v>
      </c>
      <c r="J848" t="s">
        <v>27</v>
      </c>
      <c r="K848" t="str">
        <f>LEFT(Table13[[#This Row],[mode]],3)</f>
        <v>Min</v>
      </c>
      <c r="L848" s="2">
        <v>84.076851061119569</v>
      </c>
      <c r="M848">
        <v>96</v>
      </c>
      <c r="N848">
        <v>79</v>
      </c>
      <c r="O848">
        <v>43</v>
      </c>
      <c r="P848">
        <v>0</v>
      </c>
      <c r="Q848">
        <v>18</v>
      </c>
      <c r="R848">
        <v>11</v>
      </c>
    </row>
    <row r="849" spans="1:18">
      <c r="A849" t="s">
        <v>516</v>
      </c>
      <c r="B849" t="s">
        <v>517</v>
      </c>
      <c r="C849">
        <v>1</v>
      </c>
      <c r="D849">
        <f>YEAR(Table13[[#This Row],[release_date]])</f>
        <v>2022</v>
      </c>
      <c r="E849">
        <f>MONTH(Table13[[#This Row],[release_date]])</f>
        <v>10</v>
      </c>
      <c r="F849">
        <f>DAY(Table13[[#This Row],[release_date]])</f>
        <v>21</v>
      </c>
      <c r="G849" s="3">
        <v>44855</v>
      </c>
      <c r="H849">
        <v>502574952</v>
      </c>
      <c r="I849" t="s">
        <v>1601</v>
      </c>
      <c r="J849" t="s">
        <v>16</v>
      </c>
      <c r="K849" t="str">
        <f>LEFT(Table13[[#This Row],[mode]],3)</f>
        <v>Maj</v>
      </c>
      <c r="L849" s="2">
        <v>84.485921915071643</v>
      </c>
      <c r="M849">
        <v>88</v>
      </c>
      <c r="N849">
        <v>53</v>
      </c>
      <c r="O849">
        <v>35</v>
      </c>
      <c r="P849">
        <v>0</v>
      </c>
      <c r="Q849">
        <v>8</v>
      </c>
      <c r="R849">
        <v>7</v>
      </c>
    </row>
    <row r="850" spans="1:18">
      <c r="A850" t="s">
        <v>613</v>
      </c>
      <c r="B850" t="s">
        <v>614</v>
      </c>
      <c r="C850">
        <v>3</v>
      </c>
      <c r="D850">
        <f>YEAR(Table13[[#This Row],[release_date]])</f>
        <v>2023</v>
      </c>
      <c r="E850">
        <f>MONTH(Table13[[#This Row],[release_date]])</f>
        <v>2</v>
      </c>
      <c r="F850">
        <f>DAY(Table13[[#This Row],[release_date]])</f>
        <v>23</v>
      </c>
      <c r="G850" s="3">
        <v>44980</v>
      </c>
      <c r="H850">
        <v>105062254</v>
      </c>
      <c r="I850" t="s">
        <v>1602</v>
      </c>
      <c r="J850" t="s">
        <v>27</v>
      </c>
      <c r="K850" t="str">
        <f>LEFT(Table13[[#This Row],[mode]],3)</f>
        <v>Min</v>
      </c>
      <c r="L850" s="2">
        <v>84.958963351777285</v>
      </c>
      <c r="M850">
        <v>44</v>
      </c>
      <c r="N850">
        <v>67</v>
      </c>
      <c r="O850">
        <v>8</v>
      </c>
      <c r="P850">
        <v>0</v>
      </c>
      <c r="Q850">
        <v>11</v>
      </c>
      <c r="R850">
        <v>6</v>
      </c>
    </row>
    <row r="851" spans="1:18">
      <c r="A851" t="s">
        <v>670</v>
      </c>
      <c r="B851" t="s">
        <v>671</v>
      </c>
      <c r="C851">
        <v>1</v>
      </c>
      <c r="D851">
        <f>YEAR(Table13[[#This Row],[release_date]])</f>
        <v>2022</v>
      </c>
      <c r="E851">
        <f>MONTH(Table13[[#This Row],[release_date]])</f>
        <v>7</v>
      </c>
      <c r="F851">
        <f>DAY(Table13[[#This Row],[release_date]])</f>
        <v>15</v>
      </c>
      <c r="G851" s="3">
        <v>44757</v>
      </c>
      <c r="H851">
        <v>723894473</v>
      </c>
      <c r="I851" t="s">
        <v>1601</v>
      </c>
      <c r="J851" t="s">
        <v>27</v>
      </c>
      <c r="K851" t="str">
        <f>LEFT(Table13[[#This Row],[mode]],3)</f>
        <v>Min</v>
      </c>
      <c r="L851" s="2">
        <v>84.032219526432939</v>
      </c>
      <c r="M851">
        <v>72</v>
      </c>
      <c r="N851">
        <v>74</v>
      </c>
      <c r="O851">
        <v>10</v>
      </c>
      <c r="P851">
        <v>0</v>
      </c>
      <c r="Q851">
        <v>34</v>
      </c>
      <c r="R851">
        <v>7</v>
      </c>
    </row>
    <row r="852" spans="1:18">
      <c r="A852" t="s">
        <v>780</v>
      </c>
      <c r="B852" t="s">
        <v>781</v>
      </c>
      <c r="C852">
        <v>2</v>
      </c>
      <c r="D852">
        <f>YEAR(Table13[[#This Row],[release_date]])</f>
        <v>2022</v>
      </c>
      <c r="E852">
        <f>MONTH(Table13[[#This Row],[release_date]])</f>
        <v>3</v>
      </c>
      <c r="F852">
        <f>DAY(Table13[[#This Row],[release_date]])</f>
        <v>14</v>
      </c>
      <c r="G852" s="3">
        <v>44634</v>
      </c>
      <c r="H852">
        <v>462791599</v>
      </c>
      <c r="I852" t="s">
        <v>1602</v>
      </c>
      <c r="J852" t="s">
        <v>27</v>
      </c>
      <c r="K852" t="str">
        <f>LEFT(Table13[[#This Row],[mode]],3)</f>
        <v>Min</v>
      </c>
      <c r="L852" s="2">
        <v>84.091245865003572</v>
      </c>
      <c r="M852">
        <v>70</v>
      </c>
      <c r="N852">
        <v>69</v>
      </c>
      <c r="O852">
        <v>1</v>
      </c>
      <c r="P852">
        <v>0</v>
      </c>
      <c r="Q852">
        <v>5</v>
      </c>
      <c r="R852">
        <v>5</v>
      </c>
    </row>
    <row r="853" spans="1:18">
      <c r="A853" t="s">
        <v>1132</v>
      </c>
      <c r="B853" t="s">
        <v>1133</v>
      </c>
      <c r="C853">
        <v>2</v>
      </c>
      <c r="D853">
        <f>YEAR(Table13[[#This Row],[release_date]])</f>
        <v>2022</v>
      </c>
      <c r="E853">
        <f>MONTH(Table13[[#This Row],[release_date]])</f>
        <v>2</v>
      </c>
      <c r="F853">
        <f>DAY(Table13[[#This Row],[release_date]])</f>
        <v>10</v>
      </c>
      <c r="G853" s="3">
        <v>44602</v>
      </c>
      <c r="H853">
        <v>716591492</v>
      </c>
      <c r="I853" t="s">
        <v>86</v>
      </c>
      <c r="J853" t="s">
        <v>27</v>
      </c>
      <c r="K853" t="str">
        <f>LEFT(Table13[[#This Row],[mode]],3)</f>
        <v>Min</v>
      </c>
      <c r="L853" s="2">
        <v>84.791515470063317</v>
      </c>
      <c r="M853">
        <v>90</v>
      </c>
      <c r="N853">
        <v>70</v>
      </c>
      <c r="O853">
        <v>9</v>
      </c>
      <c r="P853">
        <v>0</v>
      </c>
      <c r="Q853">
        <v>14</v>
      </c>
      <c r="R853">
        <v>8</v>
      </c>
    </row>
    <row r="854" spans="1:18">
      <c r="A854" t="s">
        <v>1160</v>
      </c>
      <c r="B854" t="s">
        <v>1161</v>
      </c>
      <c r="C854">
        <v>3</v>
      </c>
      <c r="D854">
        <f>YEAR(Table13[[#This Row],[release_date]])</f>
        <v>2020</v>
      </c>
      <c r="E854">
        <f>MONTH(Table13[[#This Row],[release_date]])</f>
        <v>7</v>
      </c>
      <c r="F854">
        <f>DAY(Table13[[#This Row],[release_date]])</f>
        <v>24</v>
      </c>
      <c r="G854" s="3">
        <v>44036</v>
      </c>
      <c r="H854">
        <v>327498031</v>
      </c>
      <c r="I854" t="s">
        <v>21</v>
      </c>
      <c r="J854" t="s">
        <v>27</v>
      </c>
      <c r="K854" t="str">
        <f>LEFT(Table13[[#This Row],[mode]],3)</f>
        <v>Min</v>
      </c>
      <c r="L854" s="2">
        <v>84.244991040024289</v>
      </c>
      <c r="M854">
        <v>49</v>
      </c>
      <c r="N854">
        <v>72</v>
      </c>
      <c r="O854">
        <v>8</v>
      </c>
      <c r="P854">
        <v>0</v>
      </c>
      <c r="Q854">
        <v>15</v>
      </c>
      <c r="R854">
        <v>8</v>
      </c>
    </row>
    <row r="855" spans="1:18">
      <c r="A855" t="s">
        <v>1204</v>
      </c>
      <c r="B855" t="s">
        <v>1188</v>
      </c>
      <c r="C855">
        <v>2</v>
      </c>
      <c r="D855">
        <f>YEAR(Table13[[#This Row],[release_date]])</f>
        <v>2022</v>
      </c>
      <c r="E855">
        <f>MONTH(Table13[[#This Row],[release_date]])</f>
        <v>2</v>
      </c>
      <c r="F855">
        <f>DAY(Table13[[#This Row],[release_date]])</f>
        <v>4</v>
      </c>
      <c r="G855" s="3">
        <v>44596</v>
      </c>
      <c r="H855">
        <v>81350745</v>
      </c>
      <c r="I855" t="s">
        <v>1602</v>
      </c>
      <c r="J855" t="s">
        <v>27</v>
      </c>
      <c r="K855" t="str">
        <f>LEFT(Table13[[#This Row],[mode]],3)</f>
        <v>Min</v>
      </c>
      <c r="L855" s="2">
        <v>84.464384148905665</v>
      </c>
      <c r="M855">
        <v>54</v>
      </c>
      <c r="N855">
        <v>51</v>
      </c>
      <c r="O855">
        <v>47</v>
      </c>
      <c r="P855">
        <v>0</v>
      </c>
      <c r="Q855">
        <v>12</v>
      </c>
      <c r="R855">
        <v>40</v>
      </c>
    </row>
    <row r="856" spans="1:18">
      <c r="A856" t="s">
        <v>670</v>
      </c>
      <c r="B856" t="s">
        <v>671</v>
      </c>
      <c r="C856">
        <v>1</v>
      </c>
      <c r="D856">
        <f>YEAR(Table13[[#This Row],[release_date]])</f>
        <v>2022</v>
      </c>
      <c r="E856">
        <f>MONTH(Table13[[#This Row],[release_date]])</f>
        <v>4</v>
      </c>
      <c r="F856">
        <f>DAY(Table13[[#This Row],[release_date]])</f>
        <v>14</v>
      </c>
      <c r="G856" s="3">
        <v>44665</v>
      </c>
      <c r="H856">
        <v>723894473</v>
      </c>
      <c r="I856" t="s">
        <v>1601</v>
      </c>
      <c r="J856" t="s">
        <v>27</v>
      </c>
      <c r="K856" t="str">
        <f>LEFT(Table13[[#This Row],[mode]],3)</f>
        <v>Min</v>
      </c>
      <c r="L856" s="2">
        <v>84.727339781713653</v>
      </c>
      <c r="M856">
        <v>72</v>
      </c>
      <c r="N856">
        <v>74</v>
      </c>
      <c r="O856">
        <v>10</v>
      </c>
      <c r="P856">
        <v>0</v>
      </c>
      <c r="Q856">
        <v>34</v>
      </c>
      <c r="R856">
        <v>7</v>
      </c>
    </row>
    <row r="857" spans="1:18">
      <c r="A857" t="s">
        <v>1346</v>
      </c>
      <c r="B857" t="s">
        <v>26</v>
      </c>
      <c r="C857">
        <v>1</v>
      </c>
      <c r="D857">
        <f>YEAR(Table13[[#This Row],[release_date]])</f>
        <v>2022</v>
      </c>
      <c r="E857">
        <f>MONTH(Table13[[#This Row],[release_date]])</f>
        <v>5</v>
      </c>
      <c r="F857">
        <f>DAY(Table13[[#This Row],[release_date]])</f>
        <v>6</v>
      </c>
      <c r="G857" s="3">
        <v>44687</v>
      </c>
      <c r="H857">
        <v>403231558</v>
      </c>
      <c r="I857" t="s">
        <v>15</v>
      </c>
      <c r="J857" t="s">
        <v>16</v>
      </c>
      <c r="K857" t="str">
        <f>LEFT(Table13[[#This Row],[mode]],3)</f>
        <v>Maj</v>
      </c>
      <c r="L857" s="2">
        <v>84.677838512807455</v>
      </c>
      <c r="M857">
        <v>74</v>
      </c>
      <c r="N857">
        <v>69</v>
      </c>
      <c r="O857">
        <v>21</v>
      </c>
      <c r="P857">
        <v>0</v>
      </c>
      <c r="Q857">
        <v>18</v>
      </c>
      <c r="R857">
        <v>6</v>
      </c>
    </row>
    <row r="858" spans="1:18">
      <c r="A858" t="s">
        <v>1378</v>
      </c>
      <c r="B858" t="s">
        <v>1379</v>
      </c>
      <c r="C858">
        <v>1</v>
      </c>
      <c r="D858">
        <f>YEAR(Table13[[#This Row],[release_date]])</f>
        <v>2022</v>
      </c>
      <c r="E858">
        <f>MONTH(Table13[[#This Row],[release_date]])</f>
        <v>4</v>
      </c>
      <c r="F858">
        <f>DAY(Table13[[#This Row],[release_date]])</f>
        <v>22</v>
      </c>
      <c r="G858" s="3">
        <v>44673</v>
      </c>
      <c r="H858">
        <v>160035717</v>
      </c>
      <c r="I858" t="s">
        <v>15</v>
      </c>
      <c r="J858" t="s">
        <v>27</v>
      </c>
      <c r="K858" t="str">
        <f>LEFT(Table13[[#This Row],[mode]],3)</f>
        <v>Min</v>
      </c>
      <c r="L858" s="2">
        <v>84.662115006384695</v>
      </c>
      <c r="M858">
        <v>61</v>
      </c>
      <c r="N858">
        <v>42</v>
      </c>
      <c r="O858">
        <v>31</v>
      </c>
      <c r="P858">
        <v>0</v>
      </c>
      <c r="Q858">
        <v>9</v>
      </c>
      <c r="R858">
        <v>9</v>
      </c>
    </row>
    <row r="859" spans="1:18">
      <c r="A859" t="s">
        <v>1557</v>
      </c>
      <c r="B859" t="s">
        <v>1558</v>
      </c>
      <c r="C859">
        <v>4</v>
      </c>
      <c r="D859">
        <f>YEAR(Table13[[#This Row],[release_date]])</f>
        <v>2022</v>
      </c>
      <c r="E859">
        <f>MONTH(Table13[[#This Row],[release_date]])</f>
        <v>8</v>
      </c>
      <c r="F859">
        <f>DAY(Table13[[#This Row],[release_date]])</f>
        <v>18</v>
      </c>
      <c r="G859" s="3">
        <v>44791</v>
      </c>
      <c r="H859">
        <v>159240673</v>
      </c>
      <c r="I859" t="s">
        <v>24</v>
      </c>
      <c r="J859" t="s">
        <v>16</v>
      </c>
      <c r="K859" t="str">
        <f>LEFT(Table13[[#This Row],[mode]],3)</f>
        <v>Maj</v>
      </c>
      <c r="L859" s="2">
        <v>84.073658661926061</v>
      </c>
      <c r="M859">
        <v>43</v>
      </c>
      <c r="N859">
        <v>75</v>
      </c>
      <c r="O859">
        <v>5</v>
      </c>
      <c r="P859">
        <v>0</v>
      </c>
      <c r="Q859">
        <v>6</v>
      </c>
      <c r="R859">
        <v>8</v>
      </c>
    </row>
    <row r="860" spans="1:18">
      <c r="A860" t="s">
        <v>1578</v>
      </c>
      <c r="B860" t="s">
        <v>303</v>
      </c>
      <c r="C860">
        <v>2</v>
      </c>
      <c r="D860">
        <f>YEAR(Table13[[#This Row],[release_date]])</f>
        <v>2022</v>
      </c>
      <c r="E860">
        <f>MONTH(Table13[[#This Row],[release_date]])</f>
        <v>11</v>
      </c>
      <c r="F860">
        <f>DAY(Table13[[#This Row],[release_date]])</f>
        <v>4</v>
      </c>
      <c r="G860" s="3">
        <v>44869</v>
      </c>
      <c r="H860">
        <v>170413877</v>
      </c>
      <c r="I860" t="s">
        <v>24</v>
      </c>
      <c r="J860" t="s">
        <v>16</v>
      </c>
      <c r="K860" t="str">
        <f>LEFT(Table13[[#This Row],[mode]],3)</f>
        <v>Maj</v>
      </c>
      <c r="L860" s="2">
        <v>84.435978043304644</v>
      </c>
      <c r="M860">
        <v>33</v>
      </c>
      <c r="N860">
        <v>36</v>
      </c>
      <c r="O860">
        <v>2</v>
      </c>
      <c r="P860">
        <v>0</v>
      </c>
      <c r="Q860">
        <v>39</v>
      </c>
      <c r="R860">
        <v>59</v>
      </c>
    </row>
    <row r="861" spans="1:18">
      <c r="A861" t="s">
        <v>34</v>
      </c>
      <c r="B861" t="s">
        <v>35</v>
      </c>
      <c r="C861">
        <v>1</v>
      </c>
      <c r="D861">
        <f>YEAR(Table13[[#This Row],[release_date]])</f>
        <v>2023</v>
      </c>
      <c r="E861">
        <f>MONTH(Table13[[#This Row],[release_date]])</f>
        <v>5</v>
      </c>
      <c r="F861">
        <f>DAY(Table13[[#This Row],[release_date]])</f>
        <v>15</v>
      </c>
      <c r="G861" s="3">
        <v>45061</v>
      </c>
      <c r="H861">
        <v>95217315</v>
      </c>
      <c r="I861" t="s">
        <v>1602</v>
      </c>
      <c r="J861" t="s">
        <v>27</v>
      </c>
      <c r="K861" t="str">
        <f>LEFT(Table13[[#This Row],[mode]],3)</f>
        <v>Min</v>
      </c>
      <c r="L861" s="2">
        <v>85.679692619360267</v>
      </c>
      <c r="M861">
        <v>22</v>
      </c>
      <c r="N861">
        <v>62</v>
      </c>
      <c r="O861">
        <v>12</v>
      </c>
      <c r="P861">
        <v>0</v>
      </c>
      <c r="Q861">
        <v>28</v>
      </c>
      <c r="R861">
        <v>9</v>
      </c>
    </row>
    <row r="862" spans="1:18">
      <c r="A862" t="s">
        <v>65</v>
      </c>
      <c r="B862" t="s">
        <v>66</v>
      </c>
      <c r="C862">
        <v>2</v>
      </c>
      <c r="D862">
        <f>YEAR(Table13[[#This Row],[release_date]])</f>
        <v>2023</v>
      </c>
      <c r="E862">
        <f>MONTH(Table13[[#This Row],[release_date]])</f>
        <v>5</v>
      </c>
      <c r="F862">
        <f>DAY(Table13[[#This Row],[release_date]])</f>
        <v>31</v>
      </c>
      <c r="G862" s="3">
        <v>45077</v>
      </c>
      <c r="H862">
        <v>200647221</v>
      </c>
      <c r="I862" t="s">
        <v>21</v>
      </c>
      <c r="J862" t="s">
        <v>27</v>
      </c>
      <c r="K862" t="str">
        <f>LEFT(Table13[[#This Row],[mode]],3)</f>
        <v>Min</v>
      </c>
      <c r="L862" s="2">
        <v>85.566807537382331</v>
      </c>
      <c r="M862">
        <v>81</v>
      </c>
      <c r="N862">
        <v>67</v>
      </c>
      <c r="O862">
        <v>26</v>
      </c>
      <c r="P862">
        <v>0</v>
      </c>
      <c r="Q862">
        <v>12</v>
      </c>
      <c r="R862">
        <v>5</v>
      </c>
    </row>
    <row r="863" spans="1:18">
      <c r="A863" t="s">
        <v>67</v>
      </c>
      <c r="B863" t="s">
        <v>68</v>
      </c>
      <c r="C863">
        <v>3</v>
      </c>
      <c r="D863">
        <f>YEAR(Table13[[#This Row],[release_date]])</f>
        <v>2023</v>
      </c>
      <c r="E863">
        <f>MONTH(Table13[[#This Row],[release_date]])</f>
        <v>6</v>
      </c>
      <c r="F863">
        <f>DAY(Table13[[#This Row],[release_date]])</f>
        <v>2</v>
      </c>
      <c r="G863" s="3">
        <v>45079</v>
      </c>
      <c r="H863">
        <v>115364561</v>
      </c>
      <c r="I863" t="s">
        <v>1602</v>
      </c>
      <c r="J863" t="s">
        <v>16</v>
      </c>
      <c r="K863" t="str">
        <f>LEFT(Table13[[#This Row],[mode]],3)</f>
        <v>Maj</v>
      </c>
      <c r="L863" s="2">
        <v>85.300514455410763</v>
      </c>
      <c r="M863">
        <v>83</v>
      </c>
      <c r="N863">
        <v>68</v>
      </c>
      <c r="O863">
        <v>7</v>
      </c>
      <c r="P863">
        <v>0</v>
      </c>
      <c r="Q863">
        <v>36</v>
      </c>
      <c r="R863">
        <v>20</v>
      </c>
    </row>
    <row r="864" spans="1:18">
      <c r="A864" t="s">
        <v>387</v>
      </c>
      <c r="B864" t="s">
        <v>388</v>
      </c>
      <c r="C864">
        <v>2</v>
      </c>
      <c r="D864">
        <f>YEAR(Table13[[#This Row],[release_date]])</f>
        <v>2023</v>
      </c>
      <c r="E864">
        <f>MONTH(Table13[[#This Row],[release_date]])</f>
        <v>3</v>
      </c>
      <c r="F864">
        <f>DAY(Table13[[#This Row],[release_date]])</f>
        <v>30</v>
      </c>
      <c r="G864" s="3">
        <v>45015</v>
      </c>
      <c r="H864">
        <v>161460990</v>
      </c>
      <c r="I864" t="s">
        <v>38</v>
      </c>
      <c r="J864" t="s">
        <v>16</v>
      </c>
      <c r="K864" t="str">
        <f>LEFT(Table13[[#This Row],[mode]],3)</f>
        <v>Maj</v>
      </c>
      <c r="L864" s="2">
        <v>85.382383491372622</v>
      </c>
      <c r="M864">
        <v>53</v>
      </c>
      <c r="N864">
        <v>68</v>
      </c>
      <c r="O864">
        <v>40</v>
      </c>
      <c r="P864">
        <v>0</v>
      </c>
      <c r="Q864">
        <v>9</v>
      </c>
      <c r="R864">
        <v>4</v>
      </c>
    </row>
    <row r="865" spans="1:18">
      <c r="A865" t="s">
        <v>893</v>
      </c>
      <c r="B865" t="s">
        <v>894</v>
      </c>
      <c r="C865">
        <v>2</v>
      </c>
      <c r="D865">
        <f>YEAR(Table13[[#This Row],[release_date]])</f>
        <v>2021</v>
      </c>
      <c r="E865">
        <f>MONTH(Table13[[#This Row],[release_date]])</f>
        <v>8</v>
      </c>
      <c r="F865">
        <f>DAY(Table13[[#This Row],[release_date]])</f>
        <v>20</v>
      </c>
      <c r="G865" s="3">
        <v>44428</v>
      </c>
      <c r="H865">
        <v>674772936</v>
      </c>
      <c r="I865" t="s">
        <v>15</v>
      </c>
      <c r="J865" t="s">
        <v>27</v>
      </c>
      <c r="K865" t="str">
        <f>LEFT(Table13[[#This Row],[mode]],3)</f>
        <v>Min</v>
      </c>
      <c r="L865" s="2">
        <v>85.155364970108081</v>
      </c>
      <c r="M865">
        <v>64</v>
      </c>
      <c r="N865">
        <v>81</v>
      </c>
      <c r="O865">
        <v>2</v>
      </c>
      <c r="P865">
        <v>5</v>
      </c>
      <c r="Q865">
        <v>7</v>
      </c>
      <c r="R865">
        <v>9</v>
      </c>
    </row>
    <row r="866" spans="1:18">
      <c r="A866" t="s">
        <v>1002</v>
      </c>
      <c r="B866" t="s">
        <v>1003</v>
      </c>
      <c r="C866">
        <v>3</v>
      </c>
      <c r="D866">
        <f>YEAR(Table13[[#This Row],[release_date]])</f>
        <v>2021</v>
      </c>
      <c r="E866">
        <f>MONTH(Table13[[#This Row],[release_date]])</f>
        <v>9</v>
      </c>
      <c r="F866">
        <f>DAY(Table13[[#This Row],[release_date]])</f>
        <v>3</v>
      </c>
      <c r="G866" s="3">
        <v>44442</v>
      </c>
      <c r="H866">
        <v>594482982</v>
      </c>
      <c r="I866" t="s">
        <v>21</v>
      </c>
      <c r="J866" t="s">
        <v>27</v>
      </c>
      <c r="K866" t="str">
        <f>LEFT(Table13[[#This Row],[mode]],3)</f>
        <v>Min</v>
      </c>
      <c r="L866" s="2">
        <v>85.809709175463212</v>
      </c>
      <c r="M866">
        <v>22</v>
      </c>
      <c r="N866">
        <v>37</v>
      </c>
      <c r="O866">
        <v>13</v>
      </c>
      <c r="P866">
        <v>0</v>
      </c>
      <c r="Q866">
        <v>7</v>
      </c>
      <c r="R866">
        <v>30</v>
      </c>
    </row>
    <row r="867" spans="1:18">
      <c r="A867" t="s">
        <v>1128</v>
      </c>
      <c r="B867" t="s">
        <v>1129</v>
      </c>
      <c r="C867">
        <v>2</v>
      </c>
      <c r="D867">
        <f>YEAR(Table13[[#This Row],[release_date]])</f>
        <v>2021</v>
      </c>
      <c r="E867">
        <f>MONTH(Table13[[#This Row],[release_date]])</f>
        <v>4</v>
      </c>
      <c r="F867">
        <f>DAY(Table13[[#This Row],[release_date]])</f>
        <v>29</v>
      </c>
      <c r="G867" s="3">
        <v>44315</v>
      </c>
      <c r="H867">
        <v>596152090</v>
      </c>
      <c r="I867" t="s">
        <v>38</v>
      </c>
      <c r="J867" t="s">
        <v>16</v>
      </c>
      <c r="K867" t="str">
        <f>LEFT(Table13[[#This Row],[mode]],3)</f>
        <v>Maj</v>
      </c>
      <c r="L867" s="2">
        <v>85.086099035545899</v>
      </c>
      <c r="M867">
        <v>92</v>
      </c>
      <c r="N867">
        <v>54</v>
      </c>
      <c r="O867">
        <v>16</v>
      </c>
      <c r="P867">
        <v>0</v>
      </c>
      <c r="Q867">
        <v>29</v>
      </c>
      <c r="R867">
        <v>7</v>
      </c>
    </row>
    <row r="868" spans="1:18">
      <c r="A868" t="s">
        <v>1330</v>
      </c>
      <c r="B868" t="s">
        <v>1174</v>
      </c>
      <c r="C868">
        <v>1</v>
      </c>
      <c r="D868">
        <f>YEAR(Table13[[#This Row],[release_date]])</f>
        <v>2022</v>
      </c>
      <c r="E868">
        <f>MONTH(Table13[[#This Row],[release_date]])</f>
        <v>5</v>
      </c>
      <c r="F868">
        <f>DAY(Table13[[#This Row],[release_date]])</f>
        <v>13</v>
      </c>
      <c r="G868" s="3">
        <v>44694</v>
      </c>
      <c r="H868">
        <v>173702135</v>
      </c>
      <c r="I868" t="s">
        <v>1601</v>
      </c>
      <c r="J868" t="s">
        <v>27</v>
      </c>
      <c r="K868" t="str">
        <f>LEFT(Table13[[#This Row],[mode]],3)</f>
        <v>Min</v>
      </c>
      <c r="L868" s="2">
        <v>85.492831354757087</v>
      </c>
      <c r="M868">
        <v>41</v>
      </c>
      <c r="N868">
        <v>43</v>
      </c>
      <c r="O868">
        <v>39</v>
      </c>
      <c r="P868">
        <v>0</v>
      </c>
      <c r="Q868">
        <v>12</v>
      </c>
      <c r="R868">
        <v>21</v>
      </c>
    </row>
    <row r="869" spans="1:18">
      <c r="A869" t="s">
        <v>1360</v>
      </c>
      <c r="B869" t="s">
        <v>26</v>
      </c>
      <c r="C869">
        <v>1</v>
      </c>
      <c r="D869">
        <f>YEAR(Table13[[#This Row],[release_date]])</f>
        <v>2022</v>
      </c>
      <c r="E869">
        <f>MONTH(Table13[[#This Row],[release_date]])</f>
        <v>5</v>
      </c>
      <c r="F869">
        <f>DAY(Table13[[#This Row],[release_date]])</f>
        <v>6</v>
      </c>
      <c r="G869" s="3">
        <v>44687</v>
      </c>
      <c r="H869">
        <v>246127838</v>
      </c>
      <c r="I869" t="s">
        <v>1602</v>
      </c>
      <c r="J869" t="s">
        <v>27</v>
      </c>
      <c r="K869" t="str">
        <f>LEFT(Table13[[#This Row],[mode]],3)</f>
        <v>Min</v>
      </c>
      <c r="L869" s="2">
        <v>85.268698680568363</v>
      </c>
      <c r="M869">
        <v>72</v>
      </c>
      <c r="N869">
        <v>58</v>
      </c>
      <c r="O869">
        <v>9</v>
      </c>
      <c r="P869">
        <v>0</v>
      </c>
      <c r="Q869">
        <v>49</v>
      </c>
      <c r="R869">
        <v>12</v>
      </c>
    </row>
    <row r="870" spans="1:18">
      <c r="A870" t="s">
        <v>1439</v>
      </c>
      <c r="B870" t="s">
        <v>1440</v>
      </c>
      <c r="C870">
        <v>2</v>
      </c>
      <c r="D870">
        <f>YEAR(Table13[[#This Row],[release_date]])</f>
        <v>2022</v>
      </c>
      <c r="E870">
        <f>MONTH(Table13[[#This Row],[release_date]])</f>
        <v>2</v>
      </c>
      <c r="F870">
        <f>DAY(Table13[[#This Row],[release_date]])</f>
        <v>18</v>
      </c>
      <c r="G870" s="3">
        <v>44610</v>
      </c>
      <c r="H870">
        <v>383835984</v>
      </c>
      <c r="I870" t="s">
        <v>1602</v>
      </c>
      <c r="J870" t="s">
        <v>16</v>
      </c>
      <c r="K870" t="str">
        <f>LEFT(Table13[[#This Row],[mode]],3)</f>
        <v>Maj</v>
      </c>
      <c r="L870" s="2">
        <v>85.551155407600703</v>
      </c>
      <c r="M870">
        <v>42</v>
      </c>
      <c r="N870">
        <v>80</v>
      </c>
      <c r="O870">
        <v>6</v>
      </c>
      <c r="P870">
        <v>0</v>
      </c>
      <c r="Q870">
        <v>17</v>
      </c>
      <c r="R870">
        <v>14</v>
      </c>
    </row>
    <row r="871" spans="1:18">
      <c r="A871" t="s">
        <v>1490</v>
      </c>
      <c r="B871" t="s">
        <v>1491</v>
      </c>
      <c r="C871">
        <v>3</v>
      </c>
      <c r="D871">
        <f>YEAR(Table13[[#This Row],[release_date]])</f>
        <v>2022</v>
      </c>
      <c r="E871">
        <f>MONTH(Table13[[#This Row],[release_date]])</f>
        <v>7</v>
      </c>
      <c r="F871">
        <f>DAY(Table13[[#This Row],[release_date]])</f>
        <v>6</v>
      </c>
      <c r="G871" s="3">
        <v>44748</v>
      </c>
      <c r="H871">
        <v>121189256</v>
      </c>
      <c r="I871" t="s">
        <v>1602</v>
      </c>
      <c r="J871" t="s">
        <v>16</v>
      </c>
      <c r="K871" t="str">
        <f>LEFT(Table13[[#This Row],[mode]],3)</f>
        <v>Maj</v>
      </c>
      <c r="L871" s="2">
        <v>85.21376112037683</v>
      </c>
      <c r="M871">
        <v>80</v>
      </c>
      <c r="N871">
        <v>83</v>
      </c>
      <c r="O871">
        <v>10</v>
      </c>
      <c r="P871">
        <v>0</v>
      </c>
      <c r="Q871">
        <v>8</v>
      </c>
      <c r="R871">
        <v>11</v>
      </c>
    </row>
    <row r="872" spans="1:18">
      <c r="A872" t="s">
        <v>1590</v>
      </c>
      <c r="B872" t="s">
        <v>440</v>
      </c>
      <c r="C872">
        <v>1</v>
      </c>
      <c r="D872">
        <f>YEAR(Table13[[#This Row],[release_date]])</f>
        <v>2022</v>
      </c>
      <c r="E872">
        <f>MONTH(Table13[[#This Row],[release_date]])</f>
        <v>11</v>
      </c>
      <c r="F872">
        <f>DAY(Table13[[#This Row],[release_date]])</f>
        <v>4</v>
      </c>
      <c r="G872" s="3">
        <v>44869</v>
      </c>
      <c r="H872">
        <v>93367537</v>
      </c>
      <c r="I872" t="s">
        <v>21</v>
      </c>
      <c r="J872" t="s">
        <v>27</v>
      </c>
      <c r="K872" t="str">
        <f>LEFT(Table13[[#This Row],[mode]],3)</f>
        <v>Min</v>
      </c>
      <c r="L872" s="2">
        <v>85.235263147162982</v>
      </c>
      <c r="M872">
        <v>40</v>
      </c>
      <c r="N872">
        <v>43</v>
      </c>
      <c r="O872">
        <v>4</v>
      </c>
      <c r="P872">
        <v>0</v>
      </c>
      <c r="Q872">
        <v>39</v>
      </c>
      <c r="R872">
        <v>32</v>
      </c>
    </row>
    <row r="873" spans="1:18">
      <c r="A873" t="s">
        <v>55</v>
      </c>
      <c r="B873" t="s">
        <v>56</v>
      </c>
      <c r="C873">
        <v>2</v>
      </c>
      <c r="D873">
        <f>YEAR(Table13[[#This Row],[release_date]])</f>
        <v>2023</v>
      </c>
      <c r="E873">
        <f>MONTH(Table13[[#This Row],[release_date]])</f>
        <v>3</v>
      </c>
      <c r="F873">
        <f>DAY(Table13[[#This Row],[release_date]])</f>
        <v>31</v>
      </c>
      <c r="G873" s="3">
        <v>45016</v>
      </c>
      <c r="H873">
        <v>335222234</v>
      </c>
      <c r="I873" t="s">
        <v>15</v>
      </c>
      <c r="J873" t="s">
        <v>16</v>
      </c>
      <c r="K873" t="str">
        <f>LEFT(Table13[[#This Row],[mode]],3)</f>
        <v>Maj</v>
      </c>
      <c r="L873" s="2">
        <v>86.157579560323285</v>
      </c>
      <c r="M873">
        <v>67</v>
      </c>
      <c r="N873">
        <v>66</v>
      </c>
      <c r="O873">
        <v>14</v>
      </c>
      <c r="P873">
        <v>0</v>
      </c>
      <c r="Q873">
        <v>12</v>
      </c>
      <c r="R873">
        <v>16</v>
      </c>
    </row>
    <row r="874" spans="1:18">
      <c r="A874" t="s">
        <v>130</v>
      </c>
      <c r="B874" t="s">
        <v>120</v>
      </c>
      <c r="C874">
        <v>1</v>
      </c>
      <c r="D874">
        <f>YEAR(Table13[[#This Row],[release_date]])</f>
        <v>2023</v>
      </c>
      <c r="E874">
        <f>MONTH(Table13[[#This Row],[release_date]])</f>
        <v>7</v>
      </c>
      <c r="F874">
        <f>DAY(Table13[[#This Row],[release_date]])</f>
        <v>14</v>
      </c>
      <c r="G874" s="3">
        <v>45121</v>
      </c>
      <c r="H874">
        <v>16011326</v>
      </c>
      <c r="J874" t="s">
        <v>27</v>
      </c>
      <c r="K874" t="str">
        <f>LEFT(Table13[[#This Row],[mode]],3)</f>
        <v>Min</v>
      </c>
      <c r="L874" s="2">
        <v>86.024001409124082</v>
      </c>
      <c r="M874">
        <v>42</v>
      </c>
      <c r="N874">
        <v>72</v>
      </c>
      <c r="O874">
        <v>59</v>
      </c>
      <c r="P874">
        <v>0</v>
      </c>
      <c r="Q874">
        <v>9</v>
      </c>
      <c r="R874">
        <v>19</v>
      </c>
    </row>
    <row r="875" spans="1:18">
      <c r="A875" t="s">
        <v>132</v>
      </c>
      <c r="B875" t="s">
        <v>133</v>
      </c>
      <c r="C875">
        <v>2</v>
      </c>
      <c r="D875">
        <f>YEAR(Table13[[#This Row],[release_date]])</f>
        <v>2023</v>
      </c>
      <c r="E875">
        <f>MONTH(Table13[[#This Row],[release_date]])</f>
        <v>5</v>
      </c>
      <c r="F875">
        <f>DAY(Table13[[#This Row],[release_date]])</f>
        <v>4</v>
      </c>
      <c r="G875" s="3">
        <v>45050</v>
      </c>
      <c r="H875">
        <v>111947664</v>
      </c>
      <c r="I875" t="s">
        <v>15</v>
      </c>
      <c r="J875" t="s">
        <v>16</v>
      </c>
      <c r="K875" t="str">
        <f>LEFT(Table13[[#This Row],[mode]],3)</f>
        <v>Maj</v>
      </c>
      <c r="L875" s="2">
        <v>86.396470455974097</v>
      </c>
      <c r="M875">
        <v>59</v>
      </c>
      <c r="N875">
        <v>96</v>
      </c>
      <c r="O875">
        <v>50</v>
      </c>
      <c r="P875">
        <v>1</v>
      </c>
      <c r="Q875">
        <v>9</v>
      </c>
      <c r="R875">
        <v>5</v>
      </c>
    </row>
    <row r="876" spans="1:18">
      <c r="A876" t="s">
        <v>311</v>
      </c>
      <c r="B876" t="s">
        <v>312</v>
      </c>
      <c r="C876">
        <v>1</v>
      </c>
      <c r="D876">
        <f>YEAR(Table13[[#This Row],[release_date]])</f>
        <v>2004</v>
      </c>
      <c r="E876">
        <f>MONTH(Table13[[#This Row],[release_date]])</f>
        <v>7</v>
      </c>
      <c r="F876">
        <f>DAY(Table13[[#This Row],[release_date]])</f>
        <v>13</v>
      </c>
      <c r="G876" s="3">
        <v>38181</v>
      </c>
      <c r="H876">
        <v>657723613</v>
      </c>
      <c r="J876" t="s">
        <v>16</v>
      </c>
      <c r="K876" t="str">
        <f>LEFT(Table13[[#This Row],[mode]],3)</f>
        <v>Maj</v>
      </c>
      <c r="L876" s="2">
        <v>86.952078496515654</v>
      </c>
      <c r="M876">
        <v>74</v>
      </c>
      <c r="N876">
        <v>80</v>
      </c>
      <c r="O876">
        <v>33</v>
      </c>
      <c r="P876">
        <v>0</v>
      </c>
      <c r="Q876">
        <v>8</v>
      </c>
      <c r="R876">
        <v>6</v>
      </c>
    </row>
    <row r="877" spans="1:18">
      <c r="A877" t="s">
        <v>636</v>
      </c>
      <c r="B877" t="s">
        <v>637</v>
      </c>
      <c r="C877">
        <v>2</v>
      </c>
      <c r="D877">
        <f>YEAR(Table13[[#This Row],[release_date]])</f>
        <v>2023</v>
      </c>
      <c r="E877">
        <f>MONTH(Table13[[#This Row],[release_date]])</f>
        <v>2</v>
      </c>
      <c r="F877">
        <f>DAY(Table13[[#This Row],[release_date]])</f>
        <v>23</v>
      </c>
      <c r="G877" s="3">
        <v>44980</v>
      </c>
      <c r="H877">
        <v>93438910</v>
      </c>
      <c r="I877" t="s">
        <v>1604</v>
      </c>
      <c r="J877" t="s">
        <v>16</v>
      </c>
      <c r="K877" t="str">
        <f>LEFT(Table13[[#This Row],[mode]],3)</f>
        <v>Maj</v>
      </c>
      <c r="L877" s="2">
        <v>86.47497030774791</v>
      </c>
      <c r="M877">
        <v>68</v>
      </c>
      <c r="N877">
        <v>79</v>
      </c>
      <c r="O877">
        <v>39</v>
      </c>
      <c r="P877">
        <v>0</v>
      </c>
      <c r="Q877">
        <v>11</v>
      </c>
      <c r="R877">
        <v>29</v>
      </c>
    </row>
    <row r="878" spans="1:18">
      <c r="A878" t="s">
        <v>985</v>
      </c>
      <c r="B878" t="s">
        <v>986</v>
      </c>
      <c r="C878">
        <v>3</v>
      </c>
      <c r="D878">
        <f>YEAR(Table13[[#This Row],[release_date]])</f>
        <v>2021</v>
      </c>
      <c r="E878">
        <f>MONTH(Table13[[#This Row],[release_date]])</f>
        <v>9</v>
      </c>
      <c r="F878">
        <f>DAY(Table13[[#This Row],[release_date]])</f>
        <v>16</v>
      </c>
      <c r="G878" s="3">
        <v>44455</v>
      </c>
      <c r="H878">
        <v>354065229</v>
      </c>
      <c r="I878" t="s">
        <v>1602</v>
      </c>
      <c r="J878" t="s">
        <v>27</v>
      </c>
      <c r="K878" t="str">
        <f>LEFT(Table13[[#This Row],[mode]],3)</f>
        <v>Min</v>
      </c>
      <c r="L878" s="2">
        <v>86.751140727782385</v>
      </c>
      <c r="M878">
        <v>31</v>
      </c>
      <c r="N878">
        <v>53</v>
      </c>
      <c r="O878">
        <v>43</v>
      </c>
      <c r="P878">
        <v>0</v>
      </c>
      <c r="Q878">
        <v>11</v>
      </c>
      <c r="R878">
        <v>6</v>
      </c>
    </row>
    <row r="879" spans="1:18">
      <c r="A879" t="s">
        <v>1027</v>
      </c>
      <c r="B879" t="s">
        <v>1028</v>
      </c>
      <c r="C879">
        <v>1</v>
      </c>
      <c r="D879">
        <f>YEAR(Table13[[#This Row],[release_date]])</f>
        <v>2021</v>
      </c>
      <c r="E879">
        <f>MONTH(Table13[[#This Row],[release_date]])</f>
        <v>11</v>
      </c>
      <c r="F879">
        <f>DAY(Table13[[#This Row],[release_date]])</f>
        <v>17</v>
      </c>
      <c r="G879" s="3">
        <v>44517</v>
      </c>
      <c r="H879">
        <v>198883004</v>
      </c>
      <c r="J879" t="s">
        <v>16</v>
      </c>
      <c r="K879" t="str">
        <f>LEFT(Table13[[#This Row],[mode]],3)</f>
        <v>Maj</v>
      </c>
      <c r="L879" s="2">
        <v>86.181112527066688</v>
      </c>
      <c r="M879">
        <v>86</v>
      </c>
      <c r="N879">
        <v>79</v>
      </c>
      <c r="O879">
        <v>11</v>
      </c>
      <c r="P879">
        <v>0</v>
      </c>
      <c r="Q879">
        <v>8</v>
      </c>
      <c r="R879">
        <v>9</v>
      </c>
    </row>
    <row r="880" spans="1:18">
      <c r="A880" t="s">
        <v>1181</v>
      </c>
      <c r="B880" t="s">
        <v>26</v>
      </c>
      <c r="C880">
        <v>1</v>
      </c>
      <c r="D880">
        <f>YEAR(Table13[[#This Row],[release_date]])</f>
        <v>2020</v>
      </c>
      <c r="E880">
        <f>MONTH(Table13[[#This Row],[release_date]])</f>
        <v>2</v>
      </c>
      <c r="F880">
        <f>DAY(Table13[[#This Row],[release_date]])</f>
        <v>29</v>
      </c>
      <c r="G880" s="3">
        <v>43890</v>
      </c>
      <c r="H880">
        <v>685071800</v>
      </c>
      <c r="J880" t="s">
        <v>16</v>
      </c>
      <c r="K880" t="str">
        <f>LEFT(Table13[[#This Row],[mode]],3)</f>
        <v>Maj</v>
      </c>
      <c r="L880" s="2">
        <v>86.796950184860762</v>
      </c>
      <c r="M880">
        <v>89</v>
      </c>
      <c r="N880">
        <v>79</v>
      </c>
      <c r="O880">
        <v>17</v>
      </c>
      <c r="P880">
        <v>0</v>
      </c>
      <c r="Q880">
        <v>11</v>
      </c>
      <c r="R880">
        <v>6</v>
      </c>
    </row>
    <row r="881" spans="1:18">
      <c r="A881" t="s">
        <v>1264</v>
      </c>
      <c r="B881" t="s">
        <v>1265</v>
      </c>
      <c r="C881">
        <v>2</v>
      </c>
      <c r="D881">
        <f>YEAR(Table13[[#This Row],[release_date]])</f>
        <v>2011</v>
      </c>
      <c r="E881">
        <f>MONTH(Table13[[#This Row],[release_date]])</f>
        <v>1</v>
      </c>
      <c r="F881">
        <f>DAY(Table13[[#This Row],[release_date]])</f>
        <v>1</v>
      </c>
      <c r="G881" s="3">
        <v>40544</v>
      </c>
      <c r="H881">
        <v>1457139296</v>
      </c>
      <c r="J881" t="s">
        <v>16</v>
      </c>
      <c r="K881" t="str">
        <f>LEFT(Table13[[#This Row],[mode]],3)</f>
        <v>Maj</v>
      </c>
      <c r="L881" s="2">
        <v>86.386473393444916</v>
      </c>
      <c r="M881">
        <v>75</v>
      </c>
      <c r="N881">
        <v>52</v>
      </c>
      <c r="O881">
        <v>54</v>
      </c>
      <c r="P881">
        <v>0</v>
      </c>
      <c r="Q881">
        <v>10</v>
      </c>
      <c r="R881">
        <v>4</v>
      </c>
    </row>
    <row r="882" spans="1:18">
      <c r="A882" t="s">
        <v>1294</v>
      </c>
      <c r="B882" t="s">
        <v>1295</v>
      </c>
      <c r="C882">
        <v>3</v>
      </c>
      <c r="D882">
        <f>YEAR(Table13[[#This Row],[release_date]])</f>
        <v>2022</v>
      </c>
      <c r="E882">
        <f>MONTH(Table13[[#This Row],[release_date]])</f>
        <v>3</v>
      </c>
      <c r="F882">
        <f>DAY(Table13[[#This Row],[release_date]])</f>
        <v>30</v>
      </c>
      <c r="G882" s="3">
        <v>44650</v>
      </c>
      <c r="H882">
        <v>118381354</v>
      </c>
      <c r="J882" t="s">
        <v>16</v>
      </c>
      <c r="K882" t="str">
        <f>LEFT(Table13[[#This Row],[mode]],3)</f>
        <v>Maj</v>
      </c>
      <c r="L882" s="2">
        <v>86.616992661529551</v>
      </c>
      <c r="M882">
        <v>91</v>
      </c>
      <c r="N882">
        <v>79</v>
      </c>
      <c r="O882">
        <v>29</v>
      </c>
      <c r="P882">
        <v>0</v>
      </c>
      <c r="Q882">
        <v>60</v>
      </c>
      <c r="R882">
        <v>16</v>
      </c>
    </row>
    <row r="883" spans="1:18">
      <c r="A883" t="s">
        <v>1308</v>
      </c>
      <c r="B883" t="s">
        <v>955</v>
      </c>
      <c r="C883">
        <v>1</v>
      </c>
      <c r="D883">
        <f>YEAR(Table13[[#This Row],[release_date]])</f>
        <v>2016</v>
      </c>
      <c r="E883">
        <f>MONTH(Table13[[#This Row],[release_date]])</f>
        <v>9</v>
      </c>
      <c r="F883">
        <f>DAY(Table13[[#This Row],[release_date]])</f>
        <v>23</v>
      </c>
      <c r="G883" s="3">
        <v>42636</v>
      </c>
      <c r="H883">
        <v>1714490998</v>
      </c>
      <c r="I883" t="s">
        <v>38</v>
      </c>
      <c r="J883" t="s">
        <v>16</v>
      </c>
      <c r="K883" t="str">
        <f>LEFT(Table13[[#This Row],[mode]],3)</f>
        <v>Maj</v>
      </c>
      <c r="L883" s="2">
        <v>86.483247066046815</v>
      </c>
      <c r="M883">
        <v>97</v>
      </c>
      <c r="N883">
        <v>80</v>
      </c>
      <c r="O883">
        <v>36</v>
      </c>
      <c r="P883">
        <v>0</v>
      </c>
      <c r="Q883">
        <v>9</v>
      </c>
      <c r="R883">
        <v>6</v>
      </c>
    </row>
    <row r="884" spans="1:18">
      <c r="A884" t="s">
        <v>1314</v>
      </c>
      <c r="B884" t="s">
        <v>778</v>
      </c>
      <c r="C884">
        <v>1</v>
      </c>
      <c r="D884">
        <f>YEAR(Table13[[#This Row],[release_date]])</f>
        <v>2021</v>
      </c>
      <c r="E884">
        <f>MONTH(Table13[[#This Row],[release_date]])</f>
        <v>6</v>
      </c>
      <c r="F884">
        <f>DAY(Table13[[#This Row],[release_date]])</f>
        <v>25</v>
      </c>
      <c r="G884" s="3">
        <v>44372</v>
      </c>
      <c r="H884">
        <v>499710590</v>
      </c>
      <c r="I884" t="s">
        <v>1603</v>
      </c>
      <c r="J884" t="s">
        <v>16</v>
      </c>
      <c r="K884" t="str">
        <f>LEFT(Table13[[#This Row],[mode]],3)</f>
        <v>Maj</v>
      </c>
      <c r="L884" s="2">
        <v>86.640284966840312</v>
      </c>
      <c r="M884">
        <v>62</v>
      </c>
      <c r="N884">
        <v>49</v>
      </c>
      <c r="O884">
        <v>51</v>
      </c>
      <c r="P884">
        <v>0</v>
      </c>
      <c r="Q884">
        <v>35</v>
      </c>
      <c r="R884">
        <v>21</v>
      </c>
    </row>
    <row r="885" spans="1:18">
      <c r="A885" t="s">
        <v>1350</v>
      </c>
      <c r="B885" t="s">
        <v>26</v>
      </c>
      <c r="C885">
        <v>1</v>
      </c>
      <c r="D885">
        <f>YEAR(Table13[[#This Row],[release_date]])</f>
        <v>2022</v>
      </c>
      <c r="E885">
        <f>MONTH(Table13[[#This Row],[release_date]])</f>
        <v>5</v>
      </c>
      <c r="F885">
        <f>DAY(Table13[[#This Row],[release_date]])</f>
        <v>6</v>
      </c>
      <c r="G885" s="3">
        <v>44687</v>
      </c>
      <c r="H885">
        <v>283359161</v>
      </c>
      <c r="I885" t="s">
        <v>1604</v>
      </c>
      <c r="J885" t="s">
        <v>27</v>
      </c>
      <c r="K885" t="str">
        <f>LEFT(Table13[[#This Row],[mode]],3)</f>
        <v>Min</v>
      </c>
      <c r="L885" s="2">
        <v>86.410932879292631</v>
      </c>
      <c r="M885">
        <v>67</v>
      </c>
      <c r="N885">
        <v>65</v>
      </c>
      <c r="O885">
        <v>42</v>
      </c>
      <c r="P885">
        <v>0</v>
      </c>
      <c r="Q885">
        <v>35</v>
      </c>
      <c r="R885">
        <v>7</v>
      </c>
    </row>
    <row r="886" spans="1:18">
      <c r="A886" t="s">
        <v>1398</v>
      </c>
      <c r="B886" t="s">
        <v>689</v>
      </c>
      <c r="C886">
        <v>1</v>
      </c>
      <c r="D886">
        <f>YEAR(Table13[[#This Row],[release_date]])</f>
        <v>2022</v>
      </c>
      <c r="E886">
        <f>MONTH(Table13[[#This Row],[release_date]])</f>
        <v>5</v>
      </c>
      <c r="F886">
        <f>DAY(Table13[[#This Row],[release_date]])</f>
        <v>2</v>
      </c>
      <c r="G886" s="3">
        <v>44683</v>
      </c>
      <c r="H886">
        <v>229497852</v>
      </c>
      <c r="I886" t="s">
        <v>59</v>
      </c>
      <c r="J886" t="s">
        <v>16</v>
      </c>
      <c r="K886" t="str">
        <f>LEFT(Table13[[#This Row],[mode]],3)</f>
        <v>Maj</v>
      </c>
      <c r="L886" s="2">
        <v>86.391500631478067</v>
      </c>
      <c r="M886">
        <v>43</v>
      </c>
      <c r="N886">
        <v>62</v>
      </c>
      <c r="O886">
        <v>5</v>
      </c>
      <c r="P886">
        <v>0</v>
      </c>
      <c r="Q886">
        <v>13</v>
      </c>
      <c r="R886">
        <v>14</v>
      </c>
    </row>
    <row r="887" spans="1:18">
      <c r="A887" t="s">
        <v>250</v>
      </c>
      <c r="B887" t="s">
        <v>251</v>
      </c>
      <c r="C887">
        <v>1</v>
      </c>
      <c r="D887">
        <f>YEAR(Table13[[#This Row],[release_date]])</f>
        <v>2022</v>
      </c>
      <c r="E887">
        <f>MONTH(Table13[[#This Row],[release_date]])</f>
        <v>8</v>
      </c>
      <c r="F887">
        <f>DAY(Table13[[#This Row],[release_date]])</f>
        <v>19</v>
      </c>
      <c r="G887" s="3">
        <v>44792</v>
      </c>
      <c r="H887">
        <v>601863821</v>
      </c>
      <c r="I887" t="s">
        <v>21</v>
      </c>
      <c r="J887" t="s">
        <v>16</v>
      </c>
      <c r="K887" t="str">
        <f>LEFT(Table13[[#This Row],[mode]],3)</f>
        <v>Maj</v>
      </c>
      <c r="L887" s="2">
        <v>87.384967867262858</v>
      </c>
      <c r="M887">
        <v>57</v>
      </c>
      <c r="N887">
        <v>55</v>
      </c>
      <c r="O887">
        <v>10</v>
      </c>
      <c r="P887">
        <v>0</v>
      </c>
      <c r="Q887">
        <v>29</v>
      </c>
      <c r="R887">
        <v>7</v>
      </c>
    </row>
    <row r="888" spans="1:18">
      <c r="A888" t="s">
        <v>502</v>
      </c>
      <c r="B888" t="s">
        <v>120</v>
      </c>
      <c r="C888">
        <v>1</v>
      </c>
      <c r="D888">
        <f>YEAR(Table13[[#This Row],[release_date]])</f>
        <v>2022</v>
      </c>
      <c r="E888">
        <f>MONTH(Table13[[#This Row],[release_date]])</f>
        <v>4</v>
      </c>
      <c r="F888">
        <f>DAY(Table13[[#This Row],[release_date]])</f>
        <v>21</v>
      </c>
      <c r="G888" s="3">
        <v>44672</v>
      </c>
      <c r="H888">
        <v>885093467</v>
      </c>
      <c r="I888" t="s">
        <v>1602</v>
      </c>
      <c r="J888" t="s">
        <v>16</v>
      </c>
      <c r="K888" t="str">
        <f>LEFT(Table13[[#This Row],[mode]],3)</f>
        <v>Maj</v>
      </c>
      <c r="L888" s="2">
        <v>87.823460799825924</v>
      </c>
      <c r="M888">
        <v>53</v>
      </c>
      <c r="N888">
        <v>52</v>
      </c>
      <c r="O888">
        <v>66</v>
      </c>
      <c r="P888">
        <v>1</v>
      </c>
      <c r="Q888">
        <v>11</v>
      </c>
      <c r="R888">
        <v>5</v>
      </c>
    </row>
    <row r="889" spans="1:18">
      <c r="A889" t="s">
        <v>641</v>
      </c>
      <c r="B889" t="s">
        <v>642</v>
      </c>
      <c r="C889">
        <v>2</v>
      </c>
      <c r="D889">
        <f>YEAR(Table13[[#This Row],[release_date]])</f>
        <v>2022</v>
      </c>
      <c r="E889">
        <f>MONTH(Table13[[#This Row],[release_date]])</f>
        <v>10</v>
      </c>
      <c r="F889">
        <f>DAY(Table13[[#This Row],[release_date]])</f>
        <v>19</v>
      </c>
      <c r="G889" s="3">
        <v>44853</v>
      </c>
      <c r="H889">
        <v>380726517</v>
      </c>
      <c r="J889" t="s">
        <v>27</v>
      </c>
      <c r="K889" t="str">
        <f>LEFT(Table13[[#This Row],[mode]],3)</f>
        <v>Min</v>
      </c>
      <c r="L889" s="2">
        <v>87.29068119786551</v>
      </c>
      <c r="M889">
        <v>82</v>
      </c>
      <c r="N889">
        <v>70</v>
      </c>
      <c r="O889">
        <v>42</v>
      </c>
      <c r="P889">
        <v>0</v>
      </c>
      <c r="Q889">
        <v>21</v>
      </c>
      <c r="R889">
        <v>5</v>
      </c>
    </row>
    <row r="890" spans="1:18">
      <c r="A890" t="s">
        <v>743</v>
      </c>
      <c r="B890" t="s">
        <v>744</v>
      </c>
      <c r="C890">
        <v>2</v>
      </c>
      <c r="D890">
        <f>YEAR(Table13[[#This Row],[release_date]])</f>
        <v>2022</v>
      </c>
      <c r="E890">
        <f>MONTH(Table13[[#This Row],[release_date]])</f>
        <v>9</v>
      </c>
      <c r="F890">
        <f>DAY(Table13[[#This Row],[release_date]])</f>
        <v>22</v>
      </c>
      <c r="G890" s="3">
        <v>44826</v>
      </c>
      <c r="H890">
        <v>304079786</v>
      </c>
      <c r="J890" t="s">
        <v>16</v>
      </c>
      <c r="K890" t="str">
        <f>LEFT(Table13[[#This Row],[mode]],3)</f>
        <v>Maj</v>
      </c>
      <c r="L890" s="2">
        <v>87.670200393289647</v>
      </c>
      <c r="M890">
        <v>20</v>
      </c>
      <c r="N890">
        <v>83</v>
      </c>
      <c r="O890">
        <v>0</v>
      </c>
      <c r="P890">
        <v>4</v>
      </c>
      <c r="Q890">
        <v>31</v>
      </c>
      <c r="R890">
        <v>9</v>
      </c>
    </row>
    <row r="891" spans="1:18">
      <c r="A891" t="s">
        <v>745</v>
      </c>
      <c r="B891" t="s">
        <v>746</v>
      </c>
      <c r="C891">
        <v>3</v>
      </c>
      <c r="D891">
        <f>YEAR(Table13[[#This Row],[release_date]])</f>
        <v>2022</v>
      </c>
      <c r="E891">
        <f>MONTH(Table13[[#This Row],[release_date]])</f>
        <v>9</v>
      </c>
      <c r="F891">
        <f>DAY(Table13[[#This Row],[release_date]])</f>
        <v>9</v>
      </c>
      <c r="G891" s="3">
        <v>44813</v>
      </c>
      <c r="H891">
        <v>174006928</v>
      </c>
      <c r="I891" t="s">
        <v>59</v>
      </c>
      <c r="J891" t="s">
        <v>16</v>
      </c>
      <c r="K891" t="str">
        <f>LEFT(Table13[[#This Row],[mode]],3)</f>
        <v>Maj</v>
      </c>
      <c r="L891" s="2">
        <v>87.578171155666482</v>
      </c>
      <c r="M891">
        <v>52</v>
      </c>
      <c r="N891">
        <v>52</v>
      </c>
      <c r="O891">
        <v>31</v>
      </c>
      <c r="P891">
        <v>0</v>
      </c>
      <c r="Q891">
        <v>28</v>
      </c>
      <c r="R891">
        <v>24</v>
      </c>
    </row>
    <row r="892" spans="1:18">
      <c r="A892" t="s">
        <v>872</v>
      </c>
      <c r="B892" t="s">
        <v>873</v>
      </c>
      <c r="C892">
        <v>2</v>
      </c>
      <c r="D892">
        <f>YEAR(Table13[[#This Row],[release_date]])</f>
        <v>2021</v>
      </c>
      <c r="E892">
        <f>MONTH(Table13[[#This Row],[release_date]])</f>
        <v>6</v>
      </c>
      <c r="F892">
        <f>DAY(Table13[[#This Row],[release_date]])</f>
        <v>25</v>
      </c>
      <c r="G892" s="3">
        <v>44372</v>
      </c>
      <c r="H892">
        <v>809306935</v>
      </c>
      <c r="I892" t="s">
        <v>1602</v>
      </c>
      <c r="J892" t="s">
        <v>27</v>
      </c>
      <c r="K892" t="str">
        <f>LEFT(Table13[[#This Row],[mode]],3)</f>
        <v>Min</v>
      </c>
      <c r="L892" s="2">
        <v>87.215942741780779</v>
      </c>
      <c r="M892">
        <v>51</v>
      </c>
      <c r="N892">
        <v>69</v>
      </c>
      <c r="O892">
        <v>36</v>
      </c>
      <c r="P892">
        <v>0</v>
      </c>
      <c r="Q892">
        <v>9</v>
      </c>
      <c r="R892">
        <v>8</v>
      </c>
    </row>
    <row r="893" spans="1:18">
      <c r="A893" t="s">
        <v>1218</v>
      </c>
      <c r="B893" t="s">
        <v>1219</v>
      </c>
      <c r="C893">
        <v>1</v>
      </c>
      <c r="D893">
        <f>YEAR(Table13[[#This Row],[release_date]])</f>
        <v>2022</v>
      </c>
      <c r="E893">
        <f>MONTH(Table13[[#This Row],[release_date]])</f>
        <v>1</v>
      </c>
      <c r="F893">
        <f>DAY(Table13[[#This Row],[release_date]])</f>
        <v>21</v>
      </c>
      <c r="G893" s="3">
        <v>44582</v>
      </c>
      <c r="H893">
        <v>682475162</v>
      </c>
      <c r="I893" t="s">
        <v>1601</v>
      </c>
      <c r="J893" t="s">
        <v>27</v>
      </c>
      <c r="K893" t="str">
        <f>LEFT(Table13[[#This Row],[mode]],3)</f>
        <v>Min</v>
      </c>
      <c r="L893" s="2">
        <v>87.143832730180947</v>
      </c>
      <c r="M893">
        <v>82</v>
      </c>
      <c r="N893">
        <v>53</v>
      </c>
      <c r="O893">
        <v>10</v>
      </c>
      <c r="P893">
        <v>0</v>
      </c>
      <c r="Q893">
        <v>5</v>
      </c>
      <c r="R893">
        <v>8</v>
      </c>
    </row>
    <row r="894" spans="1:18">
      <c r="A894" t="s">
        <v>1305</v>
      </c>
      <c r="B894" t="s">
        <v>1306</v>
      </c>
      <c r="C894">
        <v>1</v>
      </c>
      <c r="D894">
        <f>YEAR(Table13[[#This Row],[release_date]])</f>
        <v>2022</v>
      </c>
      <c r="E894">
        <f>MONTH(Table13[[#This Row],[release_date]])</f>
        <v>3</v>
      </c>
      <c r="F894">
        <f>DAY(Table13[[#This Row],[release_date]])</f>
        <v>30</v>
      </c>
      <c r="G894" s="3">
        <v>44650</v>
      </c>
      <c r="H894">
        <v>139193812</v>
      </c>
      <c r="I894" t="s">
        <v>1602</v>
      </c>
      <c r="J894" t="s">
        <v>27</v>
      </c>
      <c r="K894" t="str">
        <f>LEFT(Table13[[#This Row],[mode]],3)</f>
        <v>Min</v>
      </c>
      <c r="L894" s="2">
        <v>87.172347410634274</v>
      </c>
      <c r="M894">
        <v>28</v>
      </c>
      <c r="N894">
        <v>50</v>
      </c>
      <c r="O894">
        <v>12</v>
      </c>
      <c r="P894">
        <v>0</v>
      </c>
      <c r="Q894">
        <v>10</v>
      </c>
      <c r="R894">
        <v>10</v>
      </c>
    </row>
    <row r="895" spans="1:18">
      <c r="A895" t="s">
        <v>1329</v>
      </c>
      <c r="B895" t="s">
        <v>26</v>
      </c>
      <c r="C895">
        <v>1</v>
      </c>
      <c r="D895">
        <f>YEAR(Table13[[#This Row],[release_date]])</f>
        <v>2022</v>
      </c>
      <c r="E895">
        <f>MONTH(Table13[[#This Row],[release_date]])</f>
        <v>5</v>
      </c>
      <c r="F895">
        <f>DAY(Table13[[#This Row],[release_date]])</f>
        <v>6</v>
      </c>
      <c r="G895" s="3">
        <v>44687</v>
      </c>
      <c r="H895">
        <v>313113297</v>
      </c>
      <c r="J895" t="s">
        <v>16</v>
      </c>
      <c r="K895" t="str">
        <f>LEFT(Table13[[#This Row],[mode]],3)</f>
        <v>Maj</v>
      </c>
      <c r="L895" s="2">
        <v>87.411606796259207</v>
      </c>
      <c r="M895">
        <v>93</v>
      </c>
      <c r="N895">
        <v>59</v>
      </c>
      <c r="O895">
        <v>28</v>
      </c>
      <c r="P895">
        <v>0</v>
      </c>
      <c r="Q895">
        <v>17</v>
      </c>
      <c r="R895">
        <v>5</v>
      </c>
    </row>
    <row r="896" spans="1:18">
      <c r="A896" t="s">
        <v>1395</v>
      </c>
      <c r="B896" t="s">
        <v>1396</v>
      </c>
      <c r="C896">
        <v>1</v>
      </c>
      <c r="D896">
        <f>YEAR(Table13[[#This Row],[release_date]])</f>
        <v>2022</v>
      </c>
      <c r="E896">
        <f>MONTH(Table13[[#This Row],[release_date]])</f>
        <v>4</v>
      </c>
      <c r="F896">
        <f>DAY(Table13[[#This Row],[release_date]])</f>
        <v>13</v>
      </c>
      <c r="G896" s="3">
        <v>44664</v>
      </c>
      <c r="H896">
        <v>136996305</v>
      </c>
      <c r="I896" t="s">
        <v>1604</v>
      </c>
      <c r="J896" t="s">
        <v>16</v>
      </c>
      <c r="K896" t="str">
        <f>LEFT(Table13[[#This Row],[mode]],3)</f>
        <v>Maj</v>
      </c>
      <c r="L896" s="2">
        <v>87.192782817891839</v>
      </c>
      <c r="M896">
        <v>46</v>
      </c>
      <c r="N896">
        <v>60</v>
      </c>
      <c r="O896">
        <v>1</v>
      </c>
      <c r="P896">
        <v>0</v>
      </c>
      <c r="Q896">
        <v>13</v>
      </c>
      <c r="R896">
        <v>16</v>
      </c>
    </row>
    <row r="897" spans="1:18">
      <c r="A897" t="s">
        <v>136</v>
      </c>
      <c r="B897" t="s">
        <v>137</v>
      </c>
      <c r="C897">
        <v>3</v>
      </c>
      <c r="D897">
        <f>YEAR(Table13[[#This Row],[release_date]])</f>
        <v>2022</v>
      </c>
      <c r="E897">
        <f>MONTH(Table13[[#This Row],[release_date]])</f>
        <v>6</v>
      </c>
      <c r="F897">
        <f>DAY(Table13[[#This Row],[release_date]])</f>
        <v>24</v>
      </c>
      <c r="G897" s="3">
        <v>44736</v>
      </c>
      <c r="H897">
        <v>720434240</v>
      </c>
      <c r="I897" t="s">
        <v>38</v>
      </c>
      <c r="J897" t="s">
        <v>16</v>
      </c>
      <c r="K897" t="str">
        <f>LEFT(Table13[[#This Row],[mode]],3)</f>
        <v>Maj</v>
      </c>
      <c r="L897" s="2">
        <v>88.581988613024677</v>
      </c>
      <c r="M897">
        <v>72</v>
      </c>
      <c r="N897">
        <v>59</v>
      </c>
      <c r="O897">
        <v>62</v>
      </c>
      <c r="P897">
        <v>0</v>
      </c>
      <c r="Q897">
        <v>9</v>
      </c>
      <c r="R897">
        <v>3</v>
      </c>
    </row>
    <row r="898" spans="1:18">
      <c r="A898" t="s">
        <v>653</v>
      </c>
      <c r="B898" t="s">
        <v>26</v>
      </c>
      <c r="C898">
        <v>1</v>
      </c>
      <c r="D898">
        <f>YEAR(Table13[[#This Row],[release_date]])</f>
        <v>2022</v>
      </c>
      <c r="E898">
        <f>MONTH(Table13[[#This Row],[release_date]])</f>
        <v>5</v>
      </c>
      <c r="F898">
        <f>DAY(Table13[[#This Row],[release_date]])</f>
        <v>6</v>
      </c>
      <c r="G898" s="3">
        <v>44687</v>
      </c>
      <c r="H898">
        <v>671365962</v>
      </c>
      <c r="I898" t="s">
        <v>1601</v>
      </c>
      <c r="J898" t="s">
        <v>16</v>
      </c>
      <c r="K898" t="str">
        <f>LEFT(Table13[[#This Row],[mode]],3)</f>
        <v>Maj</v>
      </c>
      <c r="L898" s="2">
        <v>88.55864580940397</v>
      </c>
      <c r="M898">
        <v>43</v>
      </c>
      <c r="N898">
        <v>50</v>
      </c>
      <c r="O898">
        <v>7</v>
      </c>
      <c r="P898">
        <v>0</v>
      </c>
      <c r="Q898">
        <v>14</v>
      </c>
      <c r="R898">
        <v>5</v>
      </c>
    </row>
    <row r="899" spans="1:18">
      <c r="A899" t="s">
        <v>688</v>
      </c>
      <c r="B899" t="s">
        <v>689</v>
      </c>
      <c r="C899">
        <v>1</v>
      </c>
      <c r="D899">
        <f>YEAR(Table13[[#This Row],[release_date]])</f>
        <v>2022</v>
      </c>
      <c r="E899">
        <f>MONTH(Table13[[#This Row],[release_date]])</f>
        <v>10</v>
      </c>
      <c r="F899">
        <f>DAY(Table13[[#This Row],[release_date]])</f>
        <v>17</v>
      </c>
      <c r="G899" s="3">
        <v>44851</v>
      </c>
      <c r="H899">
        <v>301051721</v>
      </c>
      <c r="I899" t="s">
        <v>1601</v>
      </c>
      <c r="J899" t="s">
        <v>27</v>
      </c>
      <c r="K899" t="str">
        <f>LEFT(Table13[[#This Row],[mode]],3)</f>
        <v>Min</v>
      </c>
      <c r="L899" s="2">
        <v>88.217320867852123</v>
      </c>
      <c r="M899">
        <v>82</v>
      </c>
      <c r="N899">
        <v>80</v>
      </c>
      <c r="O899">
        <v>8</v>
      </c>
      <c r="P899">
        <v>0</v>
      </c>
      <c r="Q899">
        <v>11</v>
      </c>
      <c r="R899">
        <v>8</v>
      </c>
    </row>
    <row r="900" spans="1:18">
      <c r="A900" t="s">
        <v>1376</v>
      </c>
      <c r="B900" t="s">
        <v>1190</v>
      </c>
      <c r="C900">
        <v>1</v>
      </c>
      <c r="D900">
        <f>YEAR(Table13[[#This Row],[release_date]])</f>
        <v>2022</v>
      </c>
      <c r="E900">
        <f>MONTH(Table13[[#This Row],[release_date]])</f>
        <v>4</v>
      </c>
      <c r="F900">
        <f>DAY(Table13[[#This Row],[release_date]])</f>
        <v>29</v>
      </c>
      <c r="G900" s="3">
        <v>44680</v>
      </c>
      <c r="H900">
        <v>254218729</v>
      </c>
      <c r="I900" t="s">
        <v>1605</v>
      </c>
      <c r="J900" t="s">
        <v>16</v>
      </c>
      <c r="K900" t="str">
        <f>LEFT(Table13[[#This Row],[mode]],3)</f>
        <v>Maj</v>
      </c>
      <c r="L900" s="2">
        <v>88.424225383456928</v>
      </c>
      <c r="M900">
        <v>28</v>
      </c>
      <c r="N900">
        <v>66</v>
      </c>
      <c r="O900">
        <v>6</v>
      </c>
      <c r="P900">
        <v>0</v>
      </c>
      <c r="Q900">
        <v>13</v>
      </c>
      <c r="R900">
        <v>31</v>
      </c>
    </row>
    <row r="901" spans="1:18">
      <c r="A901" t="s">
        <v>1420</v>
      </c>
      <c r="B901" t="s">
        <v>1421</v>
      </c>
      <c r="C901">
        <v>4</v>
      </c>
      <c r="D901">
        <f>YEAR(Table13[[#This Row],[release_date]])</f>
        <v>2022</v>
      </c>
      <c r="E901">
        <f>MONTH(Table13[[#This Row],[release_date]])</f>
        <v>6</v>
      </c>
      <c r="F901">
        <f>DAY(Table13[[#This Row],[release_date]])</f>
        <v>10</v>
      </c>
      <c r="G901" s="3">
        <v>44722</v>
      </c>
      <c r="H901">
        <v>136676504</v>
      </c>
      <c r="I901" t="s">
        <v>59</v>
      </c>
      <c r="J901" t="s">
        <v>16</v>
      </c>
      <c r="K901" t="str">
        <f>LEFT(Table13[[#This Row],[mode]],3)</f>
        <v>Maj</v>
      </c>
      <c r="L901" s="2">
        <v>88.964644787990579</v>
      </c>
      <c r="M901">
        <v>15</v>
      </c>
      <c r="N901">
        <v>56</v>
      </c>
      <c r="O901">
        <v>1</v>
      </c>
      <c r="P901">
        <v>0</v>
      </c>
      <c r="Q901">
        <v>8</v>
      </c>
      <c r="R901">
        <v>6</v>
      </c>
    </row>
    <row r="902" spans="1:18">
      <c r="A902" t="s">
        <v>1485</v>
      </c>
      <c r="B902" t="s">
        <v>440</v>
      </c>
      <c r="C902">
        <v>1</v>
      </c>
      <c r="D902">
        <f>YEAR(Table13[[#This Row],[release_date]])</f>
        <v>2022</v>
      </c>
      <c r="E902">
        <f>MONTH(Table13[[#This Row],[release_date]])</f>
        <v>6</v>
      </c>
      <c r="F902">
        <f>DAY(Table13[[#This Row],[release_date]])</f>
        <v>17</v>
      </c>
      <c r="G902" s="3">
        <v>44729</v>
      </c>
      <c r="H902">
        <v>191448892</v>
      </c>
      <c r="I902" t="s">
        <v>1601</v>
      </c>
      <c r="J902" t="s">
        <v>27</v>
      </c>
      <c r="K902" t="str">
        <f>LEFT(Table13[[#This Row],[mode]],3)</f>
        <v>Min</v>
      </c>
      <c r="L902" s="2">
        <v>88.822866692541609</v>
      </c>
      <c r="M902">
        <v>8</v>
      </c>
      <c r="N902">
        <v>49</v>
      </c>
      <c r="O902">
        <v>9</v>
      </c>
      <c r="P902">
        <v>0</v>
      </c>
      <c r="Q902">
        <v>9</v>
      </c>
      <c r="R902">
        <v>14</v>
      </c>
    </row>
    <row r="903" spans="1:18">
      <c r="A903" t="s">
        <v>1486</v>
      </c>
      <c r="B903" t="s">
        <v>1487</v>
      </c>
      <c r="C903">
        <v>3</v>
      </c>
      <c r="D903">
        <f>YEAR(Table13[[#This Row],[release_date]])</f>
        <v>2022</v>
      </c>
      <c r="E903">
        <f>MONTH(Table13[[#This Row],[release_date]])</f>
        <v>7</v>
      </c>
      <c r="F903">
        <f>DAY(Table13[[#This Row],[release_date]])</f>
        <v>1</v>
      </c>
      <c r="G903" s="3">
        <v>44743</v>
      </c>
      <c r="H903">
        <v>85924992</v>
      </c>
      <c r="I903" t="s">
        <v>24</v>
      </c>
      <c r="J903" t="s">
        <v>16</v>
      </c>
      <c r="K903" t="str">
        <f>LEFT(Table13[[#This Row],[mode]],3)</f>
        <v>Maj</v>
      </c>
      <c r="L903" s="2">
        <v>88.744304028819755</v>
      </c>
      <c r="M903">
        <v>52</v>
      </c>
      <c r="N903">
        <v>69</v>
      </c>
      <c r="O903">
        <v>0</v>
      </c>
      <c r="P903">
        <v>0</v>
      </c>
      <c r="Q903">
        <v>8</v>
      </c>
      <c r="R903">
        <v>23</v>
      </c>
    </row>
    <row r="904" spans="1:18">
      <c r="A904" t="s">
        <v>384</v>
      </c>
      <c r="B904" t="s">
        <v>385</v>
      </c>
      <c r="C904">
        <v>1</v>
      </c>
      <c r="D904">
        <f>YEAR(Table13[[#This Row],[release_date]])</f>
        <v>2023</v>
      </c>
      <c r="E904">
        <f>MONTH(Table13[[#This Row],[release_date]])</f>
        <v>6</v>
      </c>
      <c r="F904">
        <f>DAY(Table13[[#This Row],[release_date]])</f>
        <v>2</v>
      </c>
      <c r="G904" s="3">
        <v>45079</v>
      </c>
      <c r="H904">
        <v>65496046</v>
      </c>
      <c r="I904" t="s">
        <v>21</v>
      </c>
      <c r="J904" t="s">
        <v>27</v>
      </c>
      <c r="K904" t="str">
        <f>LEFT(Table13[[#This Row],[mode]],3)</f>
        <v>Min</v>
      </c>
      <c r="L904" s="2">
        <v>89.588716828304314</v>
      </c>
      <c r="M904">
        <v>67</v>
      </c>
      <c r="N904">
        <v>78</v>
      </c>
      <c r="O904">
        <v>9</v>
      </c>
      <c r="P904">
        <v>0</v>
      </c>
      <c r="Q904">
        <v>7</v>
      </c>
      <c r="R904">
        <v>33</v>
      </c>
    </row>
    <row r="905" spans="1:18">
      <c r="A905" t="s">
        <v>538</v>
      </c>
      <c r="B905" t="s">
        <v>539</v>
      </c>
      <c r="C905">
        <v>2</v>
      </c>
      <c r="D905">
        <f>YEAR(Table13[[#This Row],[release_date]])</f>
        <v>2022</v>
      </c>
      <c r="E905">
        <f>MONTH(Table13[[#This Row],[release_date]])</f>
        <v>12</v>
      </c>
      <c r="F905">
        <f>DAY(Table13[[#This Row],[release_date]])</f>
        <v>22</v>
      </c>
      <c r="G905" s="3">
        <v>44917</v>
      </c>
      <c r="H905">
        <v>304118600</v>
      </c>
      <c r="I905" t="s">
        <v>1605</v>
      </c>
      <c r="J905" t="s">
        <v>16</v>
      </c>
      <c r="K905" t="str">
        <f>LEFT(Table13[[#This Row],[mode]],3)</f>
        <v>Maj</v>
      </c>
      <c r="L905" s="2">
        <v>89.741683155639976</v>
      </c>
      <c r="M905">
        <v>61</v>
      </c>
      <c r="N905">
        <v>66</v>
      </c>
      <c r="O905">
        <v>17</v>
      </c>
      <c r="P905">
        <v>0</v>
      </c>
      <c r="Q905">
        <v>36</v>
      </c>
      <c r="R905">
        <v>16</v>
      </c>
    </row>
    <row r="906" spans="1:18">
      <c r="A906" t="s">
        <v>865</v>
      </c>
      <c r="B906" t="s">
        <v>866</v>
      </c>
      <c r="C906">
        <v>4</v>
      </c>
      <c r="D906">
        <f>YEAR(Table13[[#This Row],[release_date]])</f>
        <v>2022</v>
      </c>
      <c r="E906">
        <f>MONTH(Table13[[#This Row],[release_date]])</f>
        <v>9</v>
      </c>
      <c r="F906">
        <f>DAY(Table13[[#This Row],[release_date]])</f>
        <v>28</v>
      </c>
      <c r="G906" s="3">
        <v>44832</v>
      </c>
      <c r="H906">
        <v>116144341</v>
      </c>
      <c r="I906" t="s">
        <v>86</v>
      </c>
      <c r="J906" t="s">
        <v>27</v>
      </c>
      <c r="K906" t="str">
        <f>LEFT(Table13[[#This Row],[mode]],3)</f>
        <v>Min</v>
      </c>
      <c r="L906" s="2">
        <v>89.221877816116276</v>
      </c>
      <c r="M906">
        <v>48</v>
      </c>
      <c r="N906">
        <v>74</v>
      </c>
      <c r="O906">
        <v>30</v>
      </c>
      <c r="P906">
        <v>0</v>
      </c>
      <c r="Q906">
        <v>7</v>
      </c>
      <c r="R906">
        <v>36</v>
      </c>
    </row>
    <row r="907" spans="1:18">
      <c r="A907" t="s">
        <v>1084</v>
      </c>
      <c r="B907" t="s">
        <v>1085</v>
      </c>
      <c r="C907">
        <v>2</v>
      </c>
      <c r="D907">
        <f>YEAR(Table13[[#This Row],[release_date]])</f>
        <v>2021</v>
      </c>
      <c r="E907">
        <f>MONTH(Table13[[#This Row],[release_date]])</f>
        <v>1</v>
      </c>
      <c r="F907">
        <f>DAY(Table13[[#This Row],[release_date]])</f>
        <v>28</v>
      </c>
      <c r="G907" s="3">
        <v>44224</v>
      </c>
      <c r="H907">
        <v>720825549</v>
      </c>
      <c r="I907" t="s">
        <v>1605</v>
      </c>
      <c r="J907" t="s">
        <v>16</v>
      </c>
      <c r="K907" t="str">
        <f>LEFT(Table13[[#This Row],[mode]],3)</f>
        <v>Maj</v>
      </c>
      <c r="L907" s="2">
        <v>89.177063206478095</v>
      </c>
      <c r="M907">
        <v>77</v>
      </c>
      <c r="N907">
        <v>82</v>
      </c>
      <c r="O907">
        <v>3</v>
      </c>
      <c r="P907">
        <v>0</v>
      </c>
      <c r="Q907">
        <v>17</v>
      </c>
      <c r="R907">
        <v>11</v>
      </c>
    </row>
    <row r="908" spans="1:18">
      <c r="A908" t="s">
        <v>1187</v>
      </c>
      <c r="B908" t="s">
        <v>1188</v>
      </c>
      <c r="C908">
        <v>2</v>
      </c>
      <c r="D908">
        <f>YEAR(Table13[[#This Row],[release_date]])</f>
        <v>2022</v>
      </c>
      <c r="E908">
        <f>MONTH(Table13[[#This Row],[release_date]])</f>
        <v>2</v>
      </c>
      <c r="F908">
        <f>DAY(Table13[[#This Row],[release_date]])</f>
        <v>11</v>
      </c>
      <c r="G908" s="3">
        <v>44603</v>
      </c>
      <c r="H908">
        <v>64714573</v>
      </c>
      <c r="I908" t="s">
        <v>15</v>
      </c>
      <c r="J908" t="s">
        <v>16</v>
      </c>
      <c r="K908" t="str">
        <f>LEFT(Table13[[#This Row],[mode]],3)</f>
        <v>Maj</v>
      </c>
      <c r="L908" s="2">
        <v>89.058900659335677</v>
      </c>
      <c r="M908">
        <v>75</v>
      </c>
      <c r="N908">
        <v>70</v>
      </c>
      <c r="O908">
        <v>6</v>
      </c>
      <c r="P908">
        <v>0</v>
      </c>
      <c r="Q908">
        <v>13</v>
      </c>
      <c r="R908">
        <v>5</v>
      </c>
    </row>
    <row r="909" spans="1:18">
      <c r="A909" t="s">
        <v>1191</v>
      </c>
      <c r="B909" t="s">
        <v>1192</v>
      </c>
      <c r="C909">
        <v>1</v>
      </c>
      <c r="D909">
        <f>YEAR(Table13[[#This Row],[release_date]])</f>
        <v>2022</v>
      </c>
      <c r="E909">
        <f>MONTH(Table13[[#This Row],[release_date]])</f>
        <v>1</v>
      </c>
      <c r="F909">
        <f>DAY(Table13[[#This Row],[release_date]])</f>
        <v>28</v>
      </c>
      <c r="G909" s="3">
        <v>44589</v>
      </c>
      <c r="H909">
        <v>154119539</v>
      </c>
      <c r="I909" t="s">
        <v>21</v>
      </c>
      <c r="J909" t="s">
        <v>27</v>
      </c>
      <c r="K909" t="str">
        <f>LEFT(Table13[[#This Row],[mode]],3)</f>
        <v>Min</v>
      </c>
      <c r="L909" s="2">
        <v>89.009352986043041</v>
      </c>
      <c r="M909">
        <v>89</v>
      </c>
      <c r="N909">
        <v>86</v>
      </c>
      <c r="O909">
        <v>16</v>
      </c>
      <c r="P909">
        <v>0</v>
      </c>
      <c r="Q909">
        <v>8</v>
      </c>
      <c r="R909">
        <v>5</v>
      </c>
    </row>
    <row r="910" spans="1:18">
      <c r="A910" t="s">
        <v>1303</v>
      </c>
      <c r="B910" t="s">
        <v>1304</v>
      </c>
      <c r="C910">
        <v>2</v>
      </c>
      <c r="D910">
        <f>YEAR(Table13[[#This Row],[release_date]])</f>
        <v>1996</v>
      </c>
      <c r="E910">
        <f>MONTH(Table13[[#This Row],[release_date]])</f>
        <v>11</v>
      </c>
      <c r="F910">
        <f>DAY(Table13[[#This Row],[release_date]])</f>
        <v>24</v>
      </c>
      <c r="G910" s="3">
        <v>35393</v>
      </c>
      <c r="H910">
        <v>106933107</v>
      </c>
      <c r="I910" t="s">
        <v>59</v>
      </c>
      <c r="J910" t="s">
        <v>16</v>
      </c>
      <c r="K910" t="str">
        <f>LEFT(Table13[[#This Row],[mode]],3)</f>
        <v>Maj</v>
      </c>
      <c r="L910" s="2">
        <v>89.000806287190898</v>
      </c>
      <c r="M910">
        <v>59</v>
      </c>
      <c r="N910">
        <v>64</v>
      </c>
      <c r="O910">
        <v>5</v>
      </c>
      <c r="P910">
        <v>0</v>
      </c>
      <c r="Q910">
        <v>19</v>
      </c>
      <c r="R910">
        <v>7</v>
      </c>
    </row>
    <row r="911" spans="1:18">
      <c r="A911" t="s">
        <v>140</v>
      </c>
      <c r="B911" t="s">
        <v>141</v>
      </c>
      <c r="C911">
        <v>2</v>
      </c>
      <c r="D911">
        <f>YEAR(Table13[[#This Row],[release_date]])</f>
        <v>2022</v>
      </c>
      <c r="E911">
        <f>MONTH(Table13[[#This Row],[release_date]])</f>
        <v>10</v>
      </c>
      <c r="F911">
        <f>DAY(Table13[[#This Row],[release_date]])</f>
        <v>6</v>
      </c>
      <c r="G911" s="3">
        <v>44840</v>
      </c>
      <c r="H911">
        <v>674072710</v>
      </c>
      <c r="I911" t="s">
        <v>1602</v>
      </c>
      <c r="J911" t="s">
        <v>27</v>
      </c>
      <c r="K911" t="str">
        <f>LEFT(Table13[[#This Row],[mode]],3)</f>
        <v>Min</v>
      </c>
      <c r="L911" s="2">
        <v>90.170954186725282</v>
      </c>
      <c r="M911">
        <v>40</v>
      </c>
      <c r="N911">
        <v>59</v>
      </c>
      <c r="O911">
        <v>0</v>
      </c>
      <c r="P911">
        <v>0</v>
      </c>
      <c r="Q911">
        <v>10</v>
      </c>
      <c r="R911">
        <v>29</v>
      </c>
    </row>
    <row r="912" spans="1:18">
      <c r="A912" t="s">
        <v>503</v>
      </c>
      <c r="B912" t="s">
        <v>504</v>
      </c>
      <c r="C912">
        <v>2</v>
      </c>
      <c r="D912">
        <f>YEAR(Table13[[#This Row],[release_date]])</f>
        <v>2023</v>
      </c>
      <c r="E912">
        <f>MONTH(Table13[[#This Row],[release_date]])</f>
        <v>4</v>
      </c>
      <c r="F912">
        <f>DAY(Table13[[#This Row],[release_date]])</f>
        <v>14</v>
      </c>
      <c r="G912" s="3">
        <v>45030</v>
      </c>
      <c r="H912">
        <v>104992946</v>
      </c>
      <c r="I912" t="s">
        <v>24</v>
      </c>
      <c r="J912" t="s">
        <v>16</v>
      </c>
      <c r="K912" t="str">
        <f>LEFT(Table13[[#This Row],[mode]],3)</f>
        <v>Maj</v>
      </c>
      <c r="L912" s="2">
        <v>90.231206267230164</v>
      </c>
      <c r="M912">
        <v>74</v>
      </c>
      <c r="N912">
        <v>68</v>
      </c>
      <c r="O912">
        <v>14</v>
      </c>
      <c r="P912">
        <v>0</v>
      </c>
      <c r="Q912">
        <v>10</v>
      </c>
      <c r="R912">
        <v>19</v>
      </c>
    </row>
    <row r="913" spans="1:18">
      <c r="A913" t="s">
        <v>575</v>
      </c>
      <c r="B913" t="s">
        <v>576</v>
      </c>
      <c r="C913">
        <v>1</v>
      </c>
      <c r="D913">
        <f>YEAR(Table13[[#This Row],[release_date]])</f>
        <v>2023</v>
      </c>
      <c r="E913">
        <f>MONTH(Table13[[#This Row],[release_date]])</f>
        <v>2</v>
      </c>
      <c r="F913">
        <f>DAY(Table13[[#This Row],[release_date]])</f>
        <v>10</v>
      </c>
      <c r="G913" s="3">
        <v>44967</v>
      </c>
      <c r="H913">
        <v>165584767</v>
      </c>
      <c r="I913" t="s">
        <v>59</v>
      </c>
      <c r="J913" t="s">
        <v>16</v>
      </c>
      <c r="K913" t="str">
        <f>LEFT(Table13[[#This Row],[mode]],3)</f>
        <v>Maj</v>
      </c>
      <c r="L913" s="2">
        <v>90.877315298396866</v>
      </c>
      <c r="M913">
        <v>96</v>
      </c>
      <c r="N913">
        <v>73</v>
      </c>
      <c r="O913">
        <v>62</v>
      </c>
      <c r="P913">
        <v>0</v>
      </c>
      <c r="Q913">
        <v>9</v>
      </c>
      <c r="R913">
        <v>4</v>
      </c>
    </row>
    <row r="914" spans="1:18">
      <c r="A914" t="s">
        <v>593</v>
      </c>
      <c r="B914" t="s">
        <v>594</v>
      </c>
      <c r="C914">
        <v>1</v>
      </c>
      <c r="D914">
        <f>YEAR(Table13[[#This Row],[release_date]])</f>
        <v>2019</v>
      </c>
      <c r="E914">
        <f>MONTH(Table13[[#This Row],[release_date]])</f>
        <v>5</v>
      </c>
      <c r="F914">
        <f>DAY(Table13[[#This Row],[release_date]])</f>
        <v>10</v>
      </c>
      <c r="G914" s="3">
        <v>43595</v>
      </c>
      <c r="H914">
        <v>244658767</v>
      </c>
      <c r="I914" t="s">
        <v>1605</v>
      </c>
      <c r="J914" t="s">
        <v>27</v>
      </c>
      <c r="K914" t="str">
        <f>LEFT(Table13[[#This Row],[mode]],3)</f>
        <v>Min</v>
      </c>
      <c r="L914" s="2">
        <v>90.084550901939309</v>
      </c>
      <c r="M914">
        <v>64</v>
      </c>
      <c r="N914">
        <v>14</v>
      </c>
      <c r="O914">
        <v>67</v>
      </c>
      <c r="P914">
        <v>35</v>
      </c>
      <c r="Q914">
        <v>11</v>
      </c>
      <c r="R914">
        <v>10</v>
      </c>
    </row>
    <row r="915" spans="1:18">
      <c r="A915" t="s">
        <v>751</v>
      </c>
      <c r="B915" t="s">
        <v>752</v>
      </c>
      <c r="C915">
        <v>1</v>
      </c>
      <c r="D915">
        <f>YEAR(Table13[[#This Row],[release_date]])</f>
        <v>2022</v>
      </c>
      <c r="E915">
        <f>MONTH(Table13[[#This Row],[release_date]])</f>
        <v>10</v>
      </c>
      <c r="F915">
        <f>DAY(Table13[[#This Row],[release_date]])</f>
        <v>3</v>
      </c>
      <c r="G915" s="3">
        <v>44837</v>
      </c>
      <c r="H915">
        <v>168684524</v>
      </c>
      <c r="I915" t="s">
        <v>59</v>
      </c>
      <c r="J915" t="s">
        <v>16</v>
      </c>
      <c r="K915" t="str">
        <f>LEFT(Table13[[#This Row],[mode]],3)</f>
        <v>Maj</v>
      </c>
      <c r="L915" s="2">
        <v>90.938451291208992</v>
      </c>
      <c r="M915">
        <v>76</v>
      </c>
      <c r="N915">
        <v>81</v>
      </c>
      <c r="O915">
        <v>15</v>
      </c>
      <c r="P915">
        <v>24</v>
      </c>
      <c r="Q915">
        <v>33</v>
      </c>
      <c r="R915">
        <v>6</v>
      </c>
    </row>
    <row r="916" spans="1:18">
      <c r="A916" t="s">
        <v>1122</v>
      </c>
      <c r="B916" t="s">
        <v>1123</v>
      </c>
      <c r="C916">
        <v>2</v>
      </c>
      <c r="D916">
        <f>YEAR(Table13[[#This Row],[release_date]])</f>
        <v>2022</v>
      </c>
      <c r="E916">
        <f>MONTH(Table13[[#This Row],[release_date]])</f>
        <v>1</v>
      </c>
      <c r="F916">
        <f>DAY(Table13[[#This Row],[release_date]])</f>
        <v>7</v>
      </c>
      <c r="G916" s="3">
        <v>44568</v>
      </c>
      <c r="H916">
        <v>54937991</v>
      </c>
      <c r="I916" t="s">
        <v>21</v>
      </c>
      <c r="J916" t="s">
        <v>27</v>
      </c>
      <c r="K916" t="str">
        <f>LEFT(Table13[[#This Row],[mode]],3)</f>
        <v>Min</v>
      </c>
      <c r="L916" s="2">
        <v>90.444063583777321</v>
      </c>
      <c r="M916">
        <v>74</v>
      </c>
      <c r="N916">
        <v>54</v>
      </c>
      <c r="O916">
        <v>16</v>
      </c>
      <c r="P916">
        <v>0</v>
      </c>
      <c r="Q916">
        <v>13</v>
      </c>
      <c r="R916">
        <v>28</v>
      </c>
    </row>
    <row r="917" spans="1:18">
      <c r="A917" t="s">
        <v>1149</v>
      </c>
      <c r="B917" t="s">
        <v>1150</v>
      </c>
      <c r="C917">
        <v>1</v>
      </c>
      <c r="D917">
        <f>YEAR(Table13[[#This Row],[release_date]])</f>
        <v>2002</v>
      </c>
      <c r="E917">
        <f>MONTH(Table13[[#This Row],[release_date]])</f>
        <v>1</v>
      </c>
      <c r="F917">
        <f>DAY(Table13[[#This Row],[release_date]])</f>
        <v>1</v>
      </c>
      <c r="G917" s="3">
        <v>37257</v>
      </c>
      <c r="H917">
        <v>1202722675</v>
      </c>
      <c r="I917" t="s">
        <v>1604</v>
      </c>
      <c r="J917" t="s">
        <v>27</v>
      </c>
      <c r="K917" t="str">
        <f>LEFT(Table13[[#This Row],[mode]],3)</f>
        <v>Min</v>
      </c>
      <c r="L917" s="2">
        <v>90.918359047414981</v>
      </c>
      <c r="M917">
        <v>79</v>
      </c>
      <c r="N917">
        <v>71</v>
      </c>
      <c r="O917">
        <v>26</v>
      </c>
      <c r="P917">
        <v>0</v>
      </c>
      <c r="Q917">
        <v>7</v>
      </c>
      <c r="R917">
        <v>37</v>
      </c>
    </row>
    <row r="918" spans="1:18">
      <c r="A918" t="s">
        <v>1511</v>
      </c>
      <c r="B918" t="s">
        <v>1512</v>
      </c>
      <c r="C918">
        <v>1</v>
      </c>
      <c r="D918">
        <f>YEAR(Table13[[#This Row],[release_date]])</f>
        <v>2022</v>
      </c>
      <c r="E918">
        <f>MONTH(Table13[[#This Row],[release_date]])</f>
        <v>3</v>
      </c>
      <c r="F918">
        <f>DAY(Table13[[#This Row],[release_date]])</f>
        <v>11</v>
      </c>
      <c r="G918" s="3">
        <v>44631</v>
      </c>
      <c r="H918">
        <v>244928911</v>
      </c>
      <c r="I918" t="s">
        <v>21</v>
      </c>
      <c r="J918" t="s">
        <v>16</v>
      </c>
      <c r="K918" t="str">
        <f>LEFT(Table13[[#This Row],[mode]],3)</f>
        <v>Maj</v>
      </c>
      <c r="L918" s="2">
        <v>90.229391038916816</v>
      </c>
      <c r="M918">
        <v>73</v>
      </c>
      <c r="N918">
        <v>51</v>
      </c>
      <c r="O918">
        <v>39</v>
      </c>
      <c r="P918">
        <v>0</v>
      </c>
      <c r="Q918">
        <v>9</v>
      </c>
      <c r="R918">
        <v>6</v>
      </c>
    </row>
    <row r="919" spans="1:18">
      <c r="A919" t="s">
        <v>1536</v>
      </c>
      <c r="B919" t="s">
        <v>1537</v>
      </c>
      <c r="C919">
        <v>1</v>
      </c>
      <c r="D919">
        <f>YEAR(Table13[[#This Row],[release_date]])</f>
        <v>2022</v>
      </c>
      <c r="E919">
        <f>MONTH(Table13[[#This Row],[release_date]])</f>
        <v>1</v>
      </c>
      <c r="F919">
        <f>DAY(Table13[[#This Row],[release_date]])</f>
        <v>20</v>
      </c>
      <c r="G919" s="3">
        <v>44581</v>
      </c>
      <c r="H919">
        <v>277132266</v>
      </c>
      <c r="I919" t="s">
        <v>1602</v>
      </c>
      <c r="J919" t="s">
        <v>16</v>
      </c>
      <c r="K919" t="str">
        <f>LEFT(Table13[[#This Row],[mode]],3)</f>
        <v>Maj</v>
      </c>
      <c r="L919" s="2">
        <v>90.297354166713788</v>
      </c>
      <c r="M919">
        <v>75</v>
      </c>
      <c r="N919">
        <v>50</v>
      </c>
      <c r="O919">
        <v>11</v>
      </c>
      <c r="P919">
        <v>0</v>
      </c>
      <c r="Q919">
        <v>9</v>
      </c>
      <c r="R919">
        <v>26</v>
      </c>
    </row>
    <row r="920" spans="1:18">
      <c r="A920" t="s">
        <v>183</v>
      </c>
      <c r="B920" t="s">
        <v>184</v>
      </c>
      <c r="C920">
        <v>2</v>
      </c>
      <c r="D920">
        <f>YEAR(Table13[[#This Row],[release_date]])</f>
        <v>2022</v>
      </c>
      <c r="E920">
        <f>MONTH(Table13[[#This Row],[release_date]])</f>
        <v>5</v>
      </c>
      <c r="F920">
        <f>DAY(Table13[[#This Row],[release_date]])</f>
        <v>6</v>
      </c>
      <c r="G920" s="3">
        <v>44687</v>
      </c>
      <c r="H920">
        <v>1440757818</v>
      </c>
      <c r="I920" t="s">
        <v>1602</v>
      </c>
      <c r="J920" t="s">
        <v>27</v>
      </c>
      <c r="K920" t="str">
        <f>LEFT(Table13[[#This Row],[mode]],3)</f>
        <v>Min</v>
      </c>
      <c r="L920" s="2">
        <v>91.638263979766847</v>
      </c>
      <c r="M920">
        <v>43</v>
      </c>
      <c r="N920">
        <v>71</v>
      </c>
      <c r="O920">
        <v>9</v>
      </c>
      <c r="P920">
        <v>0</v>
      </c>
      <c r="Q920">
        <v>9</v>
      </c>
      <c r="R920">
        <v>8</v>
      </c>
    </row>
    <row r="921" spans="1:18">
      <c r="A921" t="s">
        <v>449</v>
      </c>
      <c r="B921" t="s">
        <v>450</v>
      </c>
      <c r="C921">
        <v>1</v>
      </c>
      <c r="D921">
        <f>YEAR(Table13[[#This Row],[release_date]])</f>
        <v>2023</v>
      </c>
      <c r="E921">
        <f>MONTH(Table13[[#This Row],[release_date]])</f>
        <v>2</v>
      </c>
      <c r="F921">
        <f>DAY(Table13[[#This Row],[release_date]])</f>
        <v>14</v>
      </c>
      <c r="G921" s="3">
        <v>44971</v>
      </c>
      <c r="H921">
        <v>217672943</v>
      </c>
      <c r="I921" t="s">
        <v>24</v>
      </c>
      <c r="J921" t="s">
        <v>16</v>
      </c>
      <c r="K921" t="str">
        <f>LEFT(Table13[[#This Row],[mode]],3)</f>
        <v>Maj</v>
      </c>
      <c r="L921" s="2">
        <v>91.510752697492919</v>
      </c>
      <c r="M921">
        <v>63</v>
      </c>
      <c r="N921">
        <v>58</v>
      </c>
      <c r="O921">
        <v>52</v>
      </c>
      <c r="P921">
        <v>0</v>
      </c>
      <c r="Q921">
        <v>31</v>
      </c>
      <c r="R921">
        <v>22</v>
      </c>
    </row>
    <row r="922" spans="1:18">
      <c r="A922" t="s">
        <v>750</v>
      </c>
      <c r="B922" t="s">
        <v>619</v>
      </c>
      <c r="C922">
        <v>1</v>
      </c>
      <c r="D922">
        <f>YEAR(Table13[[#This Row],[release_date]])</f>
        <v>2022</v>
      </c>
      <c r="E922">
        <f>MONTH(Table13[[#This Row],[release_date]])</f>
        <v>7</v>
      </c>
      <c r="F922">
        <f>DAY(Table13[[#This Row],[release_date]])</f>
        <v>20</v>
      </c>
      <c r="G922" s="3">
        <v>44762</v>
      </c>
      <c r="H922">
        <v>482257456</v>
      </c>
      <c r="I922" t="s">
        <v>1604</v>
      </c>
      <c r="J922" t="s">
        <v>16</v>
      </c>
      <c r="K922" t="str">
        <f>LEFT(Table13[[#This Row],[mode]],3)</f>
        <v>Maj</v>
      </c>
      <c r="L922" s="2">
        <v>91.003334099225029</v>
      </c>
      <c r="M922">
        <v>97</v>
      </c>
      <c r="N922">
        <v>57</v>
      </c>
      <c r="O922">
        <v>38</v>
      </c>
      <c r="P922">
        <v>0</v>
      </c>
      <c r="Q922">
        <v>40</v>
      </c>
      <c r="R922">
        <v>29</v>
      </c>
    </row>
    <row r="923" spans="1:18">
      <c r="A923" t="s">
        <v>1033</v>
      </c>
      <c r="B923" t="s">
        <v>778</v>
      </c>
      <c r="C923">
        <v>1</v>
      </c>
      <c r="D923">
        <f>YEAR(Table13[[#This Row],[release_date]])</f>
        <v>2021</v>
      </c>
      <c r="E923">
        <f>MONTH(Table13[[#This Row],[release_date]])</f>
        <v>6</v>
      </c>
      <c r="F923">
        <f>DAY(Table13[[#This Row],[release_date]])</f>
        <v>25</v>
      </c>
      <c r="G923" s="3">
        <v>44372</v>
      </c>
      <c r="H923">
        <v>516784627</v>
      </c>
      <c r="I923" t="s">
        <v>1605</v>
      </c>
      <c r="J923" t="s">
        <v>27</v>
      </c>
      <c r="K923" t="str">
        <f>LEFT(Table13[[#This Row],[mode]],3)</f>
        <v>Min</v>
      </c>
      <c r="L923" s="2">
        <v>91.32337654847241</v>
      </c>
      <c r="M923">
        <v>79</v>
      </c>
      <c r="N923">
        <v>66</v>
      </c>
      <c r="O923">
        <v>32</v>
      </c>
      <c r="P923">
        <v>0</v>
      </c>
      <c r="Q923">
        <v>9</v>
      </c>
      <c r="R923">
        <v>16</v>
      </c>
    </row>
    <row r="924" spans="1:18">
      <c r="A924" t="s">
        <v>1148</v>
      </c>
      <c r="B924" t="s">
        <v>353</v>
      </c>
      <c r="C924">
        <v>1</v>
      </c>
      <c r="D924">
        <f>YEAR(Table13[[#This Row],[release_date]])</f>
        <v>2012</v>
      </c>
      <c r="E924">
        <f>MONTH(Table13[[#This Row],[release_date]])</f>
        <v>1</v>
      </c>
      <c r="F924">
        <f>DAY(Table13[[#This Row],[release_date]])</f>
        <v>1</v>
      </c>
      <c r="G924" s="3">
        <v>40909</v>
      </c>
      <c r="H924">
        <v>822239726</v>
      </c>
      <c r="I924" t="s">
        <v>1601</v>
      </c>
      <c r="J924" t="s">
        <v>27</v>
      </c>
      <c r="K924" t="str">
        <f>LEFT(Table13[[#This Row],[mode]],3)</f>
        <v>Min</v>
      </c>
      <c r="L924" s="2">
        <v>91.78776873533829</v>
      </c>
      <c r="M924">
        <v>49</v>
      </c>
      <c r="N924">
        <v>61</v>
      </c>
      <c r="O924">
        <v>3</v>
      </c>
      <c r="P924">
        <v>0</v>
      </c>
      <c r="Q924">
        <v>17</v>
      </c>
      <c r="R924">
        <v>22</v>
      </c>
    </row>
    <row r="925" spans="1:18">
      <c r="A925" t="s">
        <v>1173</v>
      </c>
      <c r="B925" t="s">
        <v>1174</v>
      </c>
      <c r="C925">
        <v>1</v>
      </c>
      <c r="D925">
        <f>YEAR(Table13[[#This Row],[release_date]])</f>
        <v>2017</v>
      </c>
      <c r="E925">
        <f>MONTH(Table13[[#This Row],[release_date]])</f>
        <v>3</v>
      </c>
      <c r="F925">
        <f>DAY(Table13[[#This Row],[release_date]])</f>
        <v>30</v>
      </c>
      <c r="G925" s="3">
        <v>42824</v>
      </c>
      <c r="H925">
        <v>1929770265</v>
      </c>
      <c r="I925" t="s">
        <v>1602</v>
      </c>
      <c r="J925" t="s">
        <v>27</v>
      </c>
      <c r="K925" t="str">
        <f>LEFT(Table13[[#This Row],[mode]],3)</f>
        <v>Min</v>
      </c>
      <c r="L925" s="2">
        <v>91.954347845290584</v>
      </c>
      <c r="M925">
        <v>42</v>
      </c>
      <c r="N925">
        <v>60</v>
      </c>
      <c r="O925">
        <v>0</v>
      </c>
      <c r="P925">
        <v>0</v>
      </c>
      <c r="Q925">
        <v>9</v>
      </c>
      <c r="R925">
        <v>12</v>
      </c>
    </row>
    <row r="926" spans="1:18">
      <c r="A926" t="s">
        <v>1268</v>
      </c>
      <c r="B926" t="s">
        <v>1235</v>
      </c>
      <c r="C926">
        <v>1</v>
      </c>
      <c r="D926">
        <f>YEAR(Table13[[#This Row],[release_date]])</f>
        <v>2022</v>
      </c>
      <c r="E926">
        <f>MONTH(Table13[[#This Row],[release_date]])</f>
        <v>4</v>
      </c>
      <c r="F926">
        <f>DAY(Table13[[#This Row],[release_date]])</f>
        <v>8</v>
      </c>
      <c r="G926" s="3">
        <v>44659</v>
      </c>
      <c r="H926">
        <v>694525298</v>
      </c>
      <c r="I926" t="s">
        <v>1605</v>
      </c>
      <c r="J926" t="s">
        <v>16</v>
      </c>
      <c r="K926" t="str">
        <f>LEFT(Table13[[#This Row],[mode]],3)</f>
        <v>Maj</v>
      </c>
      <c r="L926" s="2">
        <v>91.288089373550562</v>
      </c>
      <c r="M926">
        <v>32</v>
      </c>
      <c r="N926">
        <v>56</v>
      </c>
      <c r="O926">
        <v>3</v>
      </c>
      <c r="P926">
        <v>0</v>
      </c>
      <c r="Q926">
        <v>11</v>
      </c>
      <c r="R926">
        <v>10</v>
      </c>
    </row>
    <row r="927" spans="1:18">
      <c r="A927" t="s">
        <v>1315</v>
      </c>
      <c r="B927" t="s">
        <v>1316</v>
      </c>
      <c r="C927">
        <v>6</v>
      </c>
      <c r="D927">
        <f>YEAR(Table13[[#This Row],[release_date]])</f>
        <v>2022</v>
      </c>
      <c r="E927">
        <f>MONTH(Table13[[#This Row],[release_date]])</f>
        <v>2</v>
      </c>
      <c r="F927">
        <f>DAY(Table13[[#This Row],[release_date]])</f>
        <v>25</v>
      </c>
      <c r="G927" s="3">
        <v>44617</v>
      </c>
      <c r="H927">
        <v>120847157</v>
      </c>
      <c r="I927" t="s">
        <v>24</v>
      </c>
      <c r="J927" t="s">
        <v>27</v>
      </c>
      <c r="K927" t="str">
        <f>LEFT(Table13[[#This Row],[mode]],3)</f>
        <v>Min</v>
      </c>
      <c r="L927" s="2">
        <v>91.372082381291975</v>
      </c>
      <c r="M927">
        <v>73</v>
      </c>
      <c r="N927">
        <v>72</v>
      </c>
      <c r="O927">
        <v>13</v>
      </c>
      <c r="P927">
        <v>0</v>
      </c>
      <c r="Q927">
        <v>9</v>
      </c>
      <c r="R927">
        <v>15</v>
      </c>
    </row>
    <row r="928" spans="1:18">
      <c r="A928" t="s">
        <v>1365</v>
      </c>
      <c r="B928" t="s">
        <v>1366</v>
      </c>
      <c r="C928">
        <v>2</v>
      </c>
      <c r="D928">
        <f>YEAR(Table13[[#This Row],[release_date]])</f>
        <v>2022</v>
      </c>
      <c r="E928">
        <f>MONTH(Table13[[#This Row],[release_date]])</f>
        <v>4</v>
      </c>
      <c r="F928">
        <f>DAY(Table13[[#This Row],[release_date]])</f>
        <v>29</v>
      </c>
      <c r="G928" s="3">
        <v>44680</v>
      </c>
      <c r="H928">
        <v>212109195</v>
      </c>
      <c r="I928" t="s">
        <v>86</v>
      </c>
      <c r="J928" t="s">
        <v>16</v>
      </c>
      <c r="K928" t="str">
        <f>LEFT(Table13[[#This Row],[mode]],3)</f>
        <v>Maj</v>
      </c>
      <c r="L928" s="2">
        <v>91.142708915216275</v>
      </c>
      <c r="M928">
        <v>91</v>
      </c>
      <c r="N928">
        <v>96</v>
      </c>
      <c r="O928">
        <v>3</v>
      </c>
      <c r="P928">
        <v>0</v>
      </c>
      <c r="Q928">
        <v>3</v>
      </c>
      <c r="R928">
        <v>9</v>
      </c>
    </row>
    <row r="929" spans="1:18">
      <c r="A929" t="s">
        <v>602</v>
      </c>
      <c r="B929" t="s">
        <v>1449</v>
      </c>
      <c r="C929">
        <v>2</v>
      </c>
      <c r="D929">
        <f>YEAR(Table13[[#This Row],[release_date]])</f>
        <v>2022</v>
      </c>
      <c r="E929">
        <f>MONTH(Table13[[#This Row],[release_date]])</f>
        <v>6</v>
      </c>
      <c r="F929">
        <f>DAY(Table13[[#This Row],[release_date]])</f>
        <v>10</v>
      </c>
      <c r="G929" s="3">
        <v>44722</v>
      </c>
      <c r="H929">
        <v>295307001</v>
      </c>
      <c r="J929" t="s">
        <v>27</v>
      </c>
      <c r="K929" t="str">
        <f>LEFT(Table13[[#This Row],[mode]],3)</f>
        <v>Min</v>
      </c>
      <c r="L929" s="2">
        <v>91.715644282180691</v>
      </c>
      <c r="M929">
        <v>63</v>
      </c>
      <c r="N929">
        <v>77</v>
      </c>
      <c r="O929">
        <v>12</v>
      </c>
      <c r="P929">
        <v>1</v>
      </c>
      <c r="Q929">
        <v>10</v>
      </c>
      <c r="R929">
        <v>5</v>
      </c>
    </row>
    <row r="930" spans="1:18">
      <c r="A930" t="s">
        <v>1468</v>
      </c>
      <c r="B930" t="s">
        <v>1469</v>
      </c>
      <c r="C930">
        <v>5</v>
      </c>
      <c r="D930">
        <f>YEAR(Table13[[#This Row],[release_date]])</f>
        <v>2022</v>
      </c>
      <c r="E930">
        <f>MONTH(Table13[[#This Row],[release_date]])</f>
        <v>6</v>
      </c>
      <c r="F930">
        <f>DAY(Table13[[#This Row],[release_date]])</f>
        <v>16</v>
      </c>
      <c r="G930" s="3">
        <v>44728</v>
      </c>
      <c r="H930">
        <v>279717388</v>
      </c>
      <c r="I930" t="s">
        <v>1602</v>
      </c>
      <c r="J930" t="s">
        <v>16</v>
      </c>
      <c r="K930" t="str">
        <f>LEFT(Table13[[#This Row],[mode]],3)</f>
        <v>Maj</v>
      </c>
      <c r="L930" s="2">
        <v>91.08919006552189</v>
      </c>
      <c r="M930">
        <v>59</v>
      </c>
      <c r="N930">
        <v>82</v>
      </c>
      <c r="O930">
        <v>8</v>
      </c>
      <c r="P930">
        <v>0</v>
      </c>
      <c r="Q930">
        <v>6</v>
      </c>
      <c r="R930">
        <v>8</v>
      </c>
    </row>
    <row r="931" spans="1:18">
      <c r="A931" t="s">
        <v>1573</v>
      </c>
      <c r="B931" t="s">
        <v>303</v>
      </c>
      <c r="C931">
        <v>2</v>
      </c>
      <c r="D931">
        <f>YEAR(Table13[[#This Row],[release_date]])</f>
        <v>2022</v>
      </c>
      <c r="E931">
        <f>MONTH(Table13[[#This Row],[release_date]])</f>
        <v>11</v>
      </c>
      <c r="F931">
        <f>DAY(Table13[[#This Row],[release_date]])</f>
        <v>4</v>
      </c>
      <c r="G931" s="3">
        <v>44869</v>
      </c>
      <c r="H931">
        <v>154863153</v>
      </c>
      <c r="I931" t="s">
        <v>1605</v>
      </c>
      <c r="J931" t="s">
        <v>27</v>
      </c>
      <c r="K931" t="str">
        <f>LEFT(Table13[[#This Row],[mode]],3)</f>
        <v>Min</v>
      </c>
      <c r="L931" s="2">
        <v>91.411437135796547</v>
      </c>
      <c r="M931">
        <v>23</v>
      </c>
      <c r="N931">
        <v>55</v>
      </c>
      <c r="O931">
        <v>1</v>
      </c>
      <c r="P931">
        <v>0</v>
      </c>
      <c r="Q931">
        <v>7</v>
      </c>
      <c r="R931">
        <v>32</v>
      </c>
    </row>
    <row r="932" spans="1:18">
      <c r="A932" t="s">
        <v>28</v>
      </c>
      <c r="B932" t="s">
        <v>29</v>
      </c>
      <c r="C932">
        <v>2</v>
      </c>
      <c r="D932">
        <f>YEAR(Table13[[#This Row],[release_date]])</f>
        <v>2023</v>
      </c>
      <c r="E932">
        <f>MONTH(Table13[[#This Row],[release_date]])</f>
        <v>6</v>
      </c>
      <c r="F932">
        <f>DAY(Table13[[#This Row],[release_date]])</f>
        <v>1</v>
      </c>
      <c r="G932" s="3">
        <v>45078</v>
      </c>
      <c r="H932">
        <v>183706234</v>
      </c>
      <c r="I932" t="s">
        <v>1602</v>
      </c>
      <c r="J932" t="s">
        <v>16</v>
      </c>
      <c r="K932" t="str">
        <f>LEFT(Table13[[#This Row],[mode]],3)</f>
        <v>Maj</v>
      </c>
      <c r="L932" s="2">
        <v>92.12062639317719</v>
      </c>
      <c r="M932">
        <v>66</v>
      </c>
      <c r="N932">
        <v>58</v>
      </c>
      <c r="O932">
        <v>19</v>
      </c>
      <c r="P932">
        <v>0</v>
      </c>
      <c r="Q932">
        <v>8</v>
      </c>
      <c r="R932">
        <v>24</v>
      </c>
    </row>
    <row r="933" spans="1:18">
      <c r="A933" t="s">
        <v>119</v>
      </c>
      <c r="B933" t="s">
        <v>120</v>
      </c>
      <c r="C933">
        <v>1</v>
      </c>
      <c r="D933">
        <f>YEAR(Table13[[#This Row],[release_date]])</f>
        <v>2023</v>
      </c>
      <c r="E933">
        <f>MONTH(Table13[[#This Row],[release_date]])</f>
        <v>2</v>
      </c>
      <c r="F933">
        <f>DAY(Table13[[#This Row],[release_date]])</f>
        <v>24</v>
      </c>
      <c r="G933" s="3">
        <v>44981</v>
      </c>
      <c r="H933">
        <v>153372011</v>
      </c>
      <c r="I933" t="s">
        <v>1604</v>
      </c>
      <c r="J933" t="s">
        <v>27</v>
      </c>
      <c r="K933" t="str">
        <f>LEFT(Table13[[#This Row],[mode]],3)</f>
        <v>Min</v>
      </c>
      <c r="L933" s="2">
        <v>92.795177650638635</v>
      </c>
      <c r="M933">
        <v>55</v>
      </c>
      <c r="N933">
        <v>70</v>
      </c>
      <c r="O933">
        <v>18</v>
      </c>
      <c r="P933">
        <v>0</v>
      </c>
      <c r="Q933">
        <v>15</v>
      </c>
      <c r="R933">
        <v>7</v>
      </c>
    </row>
    <row r="934" spans="1:18">
      <c r="A934" t="s">
        <v>278</v>
      </c>
      <c r="B934" t="s">
        <v>211</v>
      </c>
      <c r="C934">
        <v>1</v>
      </c>
      <c r="D934">
        <f>YEAR(Table13[[#This Row],[release_date]])</f>
        <v>2002</v>
      </c>
      <c r="E934">
        <f>MONTH(Table13[[#This Row],[release_date]])</f>
        <v>1</v>
      </c>
      <c r="F934">
        <f>DAY(Table13[[#This Row],[release_date]])</f>
        <v>1</v>
      </c>
      <c r="G934" s="3">
        <v>37257</v>
      </c>
      <c r="H934">
        <v>1687664027</v>
      </c>
      <c r="I934" t="s">
        <v>59</v>
      </c>
      <c r="J934" t="s">
        <v>16</v>
      </c>
      <c r="K934" t="str">
        <f>LEFT(Table13[[#This Row],[mode]],3)</f>
        <v>Maj</v>
      </c>
      <c r="L934" s="2">
        <v>92.79620437916185</v>
      </c>
      <c r="M934">
        <v>67</v>
      </c>
      <c r="N934">
        <v>66</v>
      </c>
      <c r="O934">
        <v>0</v>
      </c>
      <c r="P934">
        <v>0</v>
      </c>
      <c r="Q934">
        <v>36</v>
      </c>
      <c r="R934">
        <v>9</v>
      </c>
    </row>
    <row r="935" spans="1:18">
      <c r="A935" t="s">
        <v>444</v>
      </c>
      <c r="B935" t="s">
        <v>445</v>
      </c>
      <c r="C935">
        <v>5</v>
      </c>
      <c r="D935">
        <f>YEAR(Table13[[#This Row],[release_date]])</f>
        <v>2023</v>
      </c>
      <c r="E935">
        <f>MONTH(Table13[[#This Row],[release_date]])</f>
        <v>6</v>
      </c>
      <c r="F935">
        <f>DAY(Table13[[#This Row],[release_date]])</f>
        <v>2</v>
      </c>
      <c r="G935" s="3">
        <v>45079</v>
      </c>
      <c r="H935">
        <v>32761689</v>
      </c>
      <c r="I935" t="s">
        <v>21</v>
      </c>
      <c r="J935" t="s">
        <v>16</v>
      </c>
      <c r="K935" t="str">
        <f>LEFT(Table13[[#This Row],[mode]],3)</f>
        <v>Maj</v>
      </c>
      <c r="L935" s="2">
        <v>92.603432340125906</v>
      </c>
      <c r="M935">
        <v>59</v>
      </c>
      <c r="N935">
        <v>51</v>
      </c>
      <c r="O935">
        <v>41</v>
      </c>
      <c r="P935">
        <v>51</v>
      </c>
      <c r="Q935">
        <v>26</v>
      </c>
      <c r="R935">
        <v>8</v>
      </c>
    </row>
    <row r="936" spans="1:18">
      <c r="A936" t="s">
        <v>514</v>
      </c>
      <c r="B936" t="s">
        <v>515</v>
      </c>
      <c r="C936">
        <v>1</v>
      </c>
      <c r="D936">
        <f>YEAR(Table13[[#This Row],[release_date]])</f>
        <v>2022</v>
      </c>
      <c r="E936">
        <f>MONTH(Table13[[#This Row],[release_date]])</f>
        <v>7</v>
      </c>
      <c r="F936">
        <f>DAY(Table13[[#This Row],[release_date]])</f>
        <v>28</v>
      </c>
      <c r="G936" s="3">
        <v>44770</v>
      </c>
      <c r="H936">
        <v>782369383</v>
      </c>
      <c r="I936" t="s">
        <v>59</v>
      </c>
      <c r="J936" t="s">
        <v>16</v>
      </c>
      <c r="K936" t="str">
        <f>LEFT(Table13[[#This Row],[mode]],3)</f>
        <v>Maj</v>
      </c>
      <c r="L936" s="2">
        <v>92.371420900001468</v>
      </c>
      <c r="M936">
        <v>78</v>
      </c>
      <c r="N936">
        <v>62</v>
      </c>
      <c r="O936">
        <v>18</v>
      </c>
      <c r="P936">
        <v>0</v>
      </c>
      <c r="Q936">
        <v>6</v>
      </c>
      <c r="R936">
        <v>10</v>
      </c>
    </row>
    <row r="937" spans="1:18">
      <c r="A937" t="s">
        <v>703</v>
      </c>
      <c r="B937" t="s">
        <v>704</v>
      </c>
      <c r="C937">
        <v>1</v>
      </c>
      <c r="D937">
        <f>YEAR(Table13[[#This Row],[release_date]])</f>
        <v>2016</v>
      </c>
      <c r="E937">
        <f>MONTH(Table13[[#This Row],[release_date]])</f>
        <v>9</v>
      </c>
      <c r="F937">
        <f>DAY(Table13[[#This Row],[release_date]])</f>
        <v>27</v>
      </c>
      <c r="G937" s="3">
        <v>42640</v>
      </c>
      <c r="H937">
        <v>122763672</v>
      </c>
      <c r="I937" t="s">
        <v>38</v>
      </c>
      <c r="J937" t="s">
        <v>16</v>
      </c>
      <c r="K937" t="str">
        <f>LEFT(Table13[[#This Row],[mode]],3)</f>
        <v>Maj</v>
      </c>
      <c r="L937" s="2">
        <v>92.190545148005981</v>
      </c>
      <c r="M937">
        <v>73</v>
      </c>
      <c r="N937">
        <v>51</v>
      </c>
      <c r="O937">
        <v>55</v>
      </c>
      <c r="P937">
        <v>0</v>
      </c>
      <c r="Q937">
        <v>15</v>
      </c>
      <c r="R937">
        <v>6</v>
      </c>
    </row>
    <row r="938" spans="1:18">
      <c r="A938" t="s">
        <v>1141</v>
      </c>
      <c r="B938" t="s">
        <v>1135</v>
      </c>
      <c r="C938">
        <v>2</v>
      </c>
      <c r="D938">
        <f>YEAR(Table13[[#This Row],[release_date]])</f>
        <v>1999</v>
      </c>
      <c r="E938">
        <f>MONTH(Table13[[#This Row],[release_date]])</f>
        <v>1</v>
      </c>
      <c r="F938">
        <f>DAY(Table13[[#This Row],[release_date]])</f>
        <v>1</v>
      </c>
      <c r="G938" s="3">
        <v>36161</v>
      </c>
      <c r="H938">
        <v>843309044</v>
      </c>
      <c r="I938" t="s">
        <v>1603</v>
      </c>
      <c r="J938" t="s">
        <v>27</v>
      </c>
      <c r="K938" t="str">
        <f>LEFT(Table13[[#This Row],[mode]],3)</f>
        <v>Min</v>
      </c>
      <c r="L938" s="2">
        <v>92.870043898319153</v>
      </c>
      <c r="M938">
        <v>31</v>
      </c>
      <c r="N938">
        <v>89</v>
      </c>
      <c r="O938">
        <v>3</v>
      </c>
      <c r="P938">
        <v>0</v>
      </c>
      <c r="Q938">
        <v>8</v>
      </c>
      <c r="R938">
        <v>25</v>
      </c>
    </row>
    <row r="939" spans="1:18">
      <c r="A939" t="s">
        <v>1206</v>
      </c>
      <c r="B939" t="s">
        <v>1168</v>
      </c>
      <c r="C939">
        <v>2</v>
      </c>
      <c r="D939">
        <f>YEAR(Table13[[#This Row],[release_date]])</f>
        <v>2022</v>
      </c>
      <c r="E939">
        <f>MONTH(Table13[[#This Row],[release_date]])</f>
        <v>2</v>
      </c>
      <c r="F939">
        <f>DAY(Table13[[#This Row],[release_date]])</f>
        <v>4</v>
      </c>
      <c r="G939" s="3">
        <v>44596</v>
      </c>
      <c r="H939">
        <v>64787943</v>
      </c>
      <c r="I939" t="s">
        <v>1602</v>
      </c>
      <c r="J939" t="s">
        <v>16</v>
      </c>
      <c r="K939" t="str">
        <f>LEFT(Table13[[#This Row],[mode]],3)</f>
        <v>Maj</v>
      </c>
      <c r="L939" s="2">
        <v>92.860589244523297</v>
      </c>
      <c r="M939">
        <v>62</v>
      </c>
      <c r="N939">
        <v>86</v>
      </c>
      <c r="O939">
        <v>11</v>
      </c>
      <c r="P939">
        <v>0</v>
      </c>
      <c r="Q939">
        <v>24</v>
      </c>
      <c r="R939">
        <v>24</v>
      </c>
    </row>
    <row r="940" spans="1:18">
      <c r="A940" t="s">
        <v>1334</v>
      </c>
      <c r="B940" t="s">
        <v>1335</v>
      </c>
      <c r="C940">
        <v>2</v>
      </c>
      <c r="D940">
        <f>YEAR(Table13[[#This Row],[release_date]])</f>
        <v>2022</v>
      </c>
      <c r="E940">
        <f>MONTH(Table13[[#This Row],[release_date]])</f>
        <v>5</v>
      </c>
      <c r="F940">
        <f>DAY(Table13[[#This Row],[release_date]])</f>
        <v>13</v>
      </c>
      <c r="G940" s="3">
        <v>44694</v>
      </c>
      <c r="H940">
        <v>123216717</v>
      </c>
      <c r="I940" t="s">
        <v>1602</v>
      </c>
      <c r="J940" t="s">
        <v>27</v>
      </c>
      <c r="K940" t="str">
        <f>LEFT(Table13[[#This Row],[mode]],3)</f>
        <v>Min</v>
      </c>
      <c r="L940" s="2">
        <v>92.87607815207673</v>
      </c>
      <c r="M940">
        <v>78</v>
      </c>
      <c r="N940">
        <v>57</v>
      </c>
      <c r="O940">
        <v>46</v>
      </c>
      <c r="P940">
        <v>0</v>
      </c>
      <c r="Q940">
        <v>14</v>
      </c>
      <c r="R940">
        <v>9</v>
      </c>
    </row>
    <row r="941" spans="1:18">
      <c r="A941" t="s">
        <v>1565</v>
      </c>
      <c r="B941" t="s">
        <v>537</v>
      </c>
      <c r="C941">
        <v>1</v>
      </c>
      <c r="D941">
        <f>YEAR(Table13[[#This Row],[release_date]])</f>
        <v>2022</v>
      </c>
      <c r="E941">
        <f>MONTH(Table13[[#This Row],[release_date]])</f>
        <v>9</v>
      </c>
      <c r="F941">
        <f>DAY(Table13[[#This Row],[release_date]])</f>
        <v>16</v>
      </c>
      <c r="G941" s="3">
        <v>44820</v>
      </c>
      <c r="H941">
        <v>235549288</v>
      </c>
      <c r="I941" t="s">
        <v>59</v>
      </c>
      <c r="J941" t="s">
        <v>16</v>
      </c>
      <c r="K941" t="str">
        <f>LEFT(Table13[[#This Row],[mode]],3)</f>
        <v>Maj</v>
      </c>
      <c r="L941" s="2">
        <v>92.943443518844191</v>
      </c>
      <c r="M941">
        <v>53</v>
      </c>
      <c r="N941">
        <v>62</v>
      </c>
      <c r="O941">
        <v>7</v>
      </c>
      <c r="P941">
        <v>0</v>
      </c>
      <c r="Q941">
        <v>63</v>
      </c>
      <c r="R941">
        <v>10</v>
      </c>
    </row>
    <row r="942" spans="1:18">
      <c r="A942" t="s">
        <v>276</v>
      </c>
      <c r="B942" t="s">
        <v>277</v>
      </c>
      <c r="C942">
        <v>2</v>
      </c>
      <c r="D942">
        <f>YEAR(Table13[[#This Row],[release_date]])</f>
        <v>2023</v>
      </c>
      <c r="E942">
        <f>MONTH(Table13[[#This Row],[release_date]])</f>
        <v>6</v>
      </c>
      <c r="F942">
        <f>DAY(Table13[[#This Row],[release_date]])</f>
        <v>1</v>
      </c>
      <c r="G942" s="3">
        <v>45078</v>
      </c>
      <c r="H942">
        <v>11956641</v>
      </c>
      <c r="I942" t="s">
        <v>15</v>
      </c>
      <c r="J942" t="s">
        <v>27</v>
      </c>
      <c r="K942" t="str">
        <f>LEFT(Table13[[#This Row],[mode]],3)</f>
        <v>Min</v>
      </c>
      <c r="L942" s="2">
        <v>93.796937524895085</v>
      </c>
      <c r="M942">
        <v>68</v>
      </c>
      <c r="N942">
        <v>65</v>
      </c>
      <c r="O942">
        <v>42</v>
      </c>
      <c r="P942">
        <v>0</v>
      </c>
      <c r="Q942">
        <v>12</v>
      </c>
      <c r="R942">
        <v>25</v>
      </c>
    </row>
    <row r="943" spans="1:18">
      <c r="A943" t="s">
        <v>493</v>
      </c>
      <c r="B943" t="s">
        <v>494</v>
      </c>
      <c r="C943">
        <v>2</v>
      </c>
      <c r="D943">
        <f>YEAR(Table13[[#This Row],[release_date]])</f>
        <v>2023</v>
      </c>
      <c r="E943">
        <f>MONTH(Table13[[#This Row],[release_date]])</f>
        <v>3</v>
      </c>
      <c r="F943">
        <f>DAY(Table13[[#This Row],[release_date]])</f>
        <v>4</v>
      </c>
      <c r="G943" s="3">
        <v>44989</v>
      </c>
      <c r="H943">
        <v>162887075</v>
      </c>
      <c r="I943" t="s">
        <v>38</v>
      </c>
      <c r="J943" t="s">
        <v>16</v>
      </c>
      <c r="K943" t="str">
        <f>LEFT(Table13[[#This Row],[mode]],3)</f>
        <v>Maj</v>
      </c>
      <c r="L943" s="2">
        <v>93.687612811774386</v>
      </c>
      <c r="M943">
        <v>47</v>
      </c>
      <c r="N943">
        <v>47</v>
      </c>
      <c r="O943">
        <v>33</v>
      </c>
      <c r="P943">
        <v>0</v>
      </c>
      <c r="Q943">
        <v>10</v>
      </c>
      <c r="R943">
        <v>36</v>
      </c>
    </row>
    <row r="944" spans="1:18">
      <c r="A944" t="s">
        <v>1167</v>
      </c>
      <c r="B944" t="s">
        <v>1168</v>
      </c>
      <c r="C944">
        <v>2</v>
      </c>
      <c r="D944">
        <f>YEAR(Table13[[#This Row],[release_date]])</f>
        <v>1999</v>
      </c>
      <c r="E944">
        <f>MONTH(Table13[[#This Row],[release_date]])</f>
        <v>1</v>
      </c>
      <c r="F944">
        <f>DAY(Table13[[#This Row],[release_date]])</f>
        <v>1</v>
      </c>
      <c r="G944" s="3">
        <v>36161</v>
      </c>
      <c r="H944">
        <v>675039469</v>
      </c>
      <c r="I944" t="s">
        <v>1605</v>
      </c>
      <c r="J944" t="s">
        <v>16</v>
      </c>
      <c r="K944" t="str">
        <f>LEFT(Table13[[#This Row],[mode]],3)</f>
        <v>Maj</v>
      </c>
      <c r="L944" s="2">
        <v>93.556827668211625</v>
      </c>
      <c r="M944">
        <v>61</v>
      </c>
      <c r="N944">
        <v>74</v>
      </c>
      <c r="O944">
        <v>9</v>
      </c>
      <c r="P944">
        <v>0</v>
      </c>
      <c r="Q944">
        <v>17</v>
      </c>
      <c r="R944">
        <v>8</v>
      </c>
    </row>
    <row r="945" spans="1:18">
      <c r="A945" t="s">
        <v>1300</v>
      </c>
      <c r="B945" t="s">
        <v>1301</v>
      </c>
      <c r="C945">
        <v>4</v>
      </c>
      <c r="D945">
        <f>YEAR(Table13[[#This Row],[release_date]])</f>
        <v>2022</v>
      </c>
      <c r="E945">
        <f>MONTH(Table13[[#This Row],[release_date]])</f>
        <v>3</v>
      </c>
      <c r="F945">
        <f>DAY(Table13[[#This Row],[release_date]])</f>
        <v>17</v>
      </c>
      <c r="G945" s="3">
        <v>44637</v>
      </c>
      <c r="H945">
        <v>176290831</v>
      </c>
      <c r="I945" t="s">
        <v>1603</v>
      </c>
      <c r="J945" t="s">
        <v>27</v>
      </c>
      <c r="K945" t="str">
        <f>LEFT(Table13[[#This Row],[mode]],3)</f>
        <v>Min</v>
      </c>
      <c r="L945" s="2">
        <v>93.798733288172301</v>
      </c>
      <c r="M945">
        <v>77</v>
      </c>
      <c r="N945">
        <v>45</v>
      </c>
      <c r="O945">
        <v>25</v>
      </c>
      <c r="P945">
        <v>0</v>
      </c>
      <c r="Q945">
        <v>13</v>
      </c>
      <c r="R945">
        <v>27</v>
      </c>
    </row>
    <row r="946" spans="1:18">
      <c r="A946" t="s">
        <v>1587</v>
      </c>
      <c r="B946" t="s">
        <v>303</v>
      </c>
      <c r="C946">
        <v>2</v>
      </c>
      <c r="D946">
        <f>YEAR(Table13[[#This Row],[release_date]])</f>
        <v>2022</v>
      </c>
      <c r="E946">
        <f>MONTH(Table13[[#This Row],[release_date]])</f>
        <v>11</v>
      </c>
      <c r="F946">
        <f>DAY(Table13[[#This Row],[release_date]])</f>
        <v>4</v>
      </c>
      <c r="G946" s="3">
        <v>44869</v>
      </c>
      <c r="H946">
        <v>112436403</v>
      </c>
      <c r="I946" t="s">
        <v>21</v>
      </c>
      <c r="J946" t="s">
        <v>16</v>
      </c>
      <c r="K946" t="str">
        <f>LEFT(Table13[[#This Row],[mode]],3)</f>
        <v>Maj</v>
      </c>
      <c r="L946" s="2">
        <v>93.71673415445764</v>
      </c>
      <c r="M946">
        <v>62</v>
      </c>
      <c r="N946">
        <v>61</v>
      </c>
      <c r="O946">
        <v>0</v>
      </c>
      <c r="P946">
        <v>0</v>
      </c>
      <c r="Q946">
        <v>12</v>
      </c>
      <c r="R946">
        <v>20</v>
      </c>
    </row>
    <row r="947" spans="1:18">
      <c r="A947" t="s">
        <v>497</v>
      </c>
      <c r="B947" t="s">
        <v>498</v>
      </c>
      <c r="C947">
        <v>1</v>
      </c>
      <c r="D947">
        <f>YEAR(Table13[[#This Row],[release_date]])</f>
        <v>2022</v>
      </c>
      <c r="E947">
        <f>MONTH(Table13[[#This Row],[release_date]])</f>
        <v>4</v>
      </c>
      <c r="F947">
        <f>DAY(Table13[[#This Row],[release_date]])</f>
        <v>22</v>
      </c>
      <c r="G947" s="3">
        <v>44673</v>
      </c>
      <c r="H947">
        <v>190490915</v>
      </c>
      <c r="I947" t="s">
        <v>1604</v>
      </c>
      <c r="J947" t="s">
        <v>27</v>
      </c>
      <c r="K947" t="str">
        <f>LEFT(Table13[[#This Row],[mode]],3)</f>
        <v>Min</v>
      </c>
      <c r="L947" s="2">
        <v>94.866000311419256</v>
      </c>
      <c r="M947">
        <v>71</v>
      </c>
      <c r="N947">
        <v>61</v>
      </c>
      <c r="O947">
        <v>12</v>
      </c>
      <c r="P947">
        <v>0</v>
      </c>
      <c r="Q947">
        <v>53</v>
      </c>
      <c r="R947">
        <v>42</v>
      </c>
    </row>
    <row r="948" spans="1:18">
      <c r="A948" t="s">
        <v>419</v>
      </c>
      <c r="B948" t="s">
        <v>420</v>
      </c>
      <c r="C948">
        <v>1</v>
      </c>
      <c r="D948">
        <f>YEAR(Table13[[#This Row],[release_date]])</f>
        <v>2022</v>
      </c>
      <c r="E948">
        <f>MONTH(Table13[[#This Row],[release_date]])</f>
        <v>11</v>
      </c>
      <c r="F948">
        <f>DAY(Table13[[#This Row],[release_date]])</f>
        <v>30</v>
      </c>
      <c r="G948" s="3">
        <v>44895</v>
      </c>
      <c r="H948">
        <v>335074782</v>
      </c>
      <c r="I948" t="s">
        <v>1604</v>
      </c>
      <c r="J948" t="s">
        <v>16</v>
      </c>
      <c r="K948" t="str">
        <f>LEFT(Table13[[#This Row],[mode]],3)</f>
        <v>Maj</v>
      </c>
      <c r="L948" s="2">
        <v>95.322721606906441</v>
      </c>
      <c r="M948">
        <v>62</v>
      </c>
      <c r="N948">
        <v>52</v>
      </c>
      <c r="O948">
        <v>3</v>
      </c>
      <c r="P948">
        <v>0</v>
      </c>
      <c r="Q948">
        <v>5</v>
      </c>
      <c r="R948">
        <v>16</v>
      </c>
    </row>
    <row r="949" spans="1:18">
      <c r="A949" t="s">
        <v>465</v>
      </c>
      <c r="B949" t="s">
        <v>211</v>
      </c>
      <c r="C949">
        <v>1</v>
      </c>
      <c r="D949">
        <f>YEAR(Table13[[#This Row],[release_date]])</f>
        <v>2000</v>
      </c>
      <c r="E949">
        <f>MONTH(Table13[[#This Row],[release_date]])</f>
        <v>1</v>
      </c>
      <c r="F949">
        <f>DAY(Table13[[#This Row],[release_date]])</f>
        <v>1</v>
      </c>
      <c r="G949" s="3">
        <v>36526</v>
      </c>
      <c r="H949">
        <v>1424589568</v>
      </c>
      <c r="I949" t="s">
        <v>21</v>
      </c>
      <c r="J949" t="s">
        <v>27</v>
      </c>
      <c r="K949" t="str">
        <f>LEFT(Table13[[#This Row],[mode]],3)</f>
        <v>Min</v>
      </c>
      <c r="L949" s="2">
        <v>95.682567012025729</v>
      </c>
      <c r="M949">
        <v>78</v>
      </c>
      <c r="N949">
        <v>66</v>
      </c>
      <c r="O949">
        <v>3</v>
      </c>
      <c r="P949">
        <v>0</v>
      </c>
      <c r="Q949">
        <v>4</v>
      </c>
      <c r="R949">
        <v>6</v>
      </c>
    </row>
    <row r="950" spans="1:18">
      <c r="A950" t="s">
        <v>586</v>
      </c>
      <c r="B950" t="s">
        <v>587</v>
      </c>
      <c r="C950">
        <v>2</v>
      </c>
      <c r="D950">
        <f>YEAR(Table13[[#This Row],[release_date]])</f>
        <v>2022</v>
      </c>
      <c r="E950">
        <f>MONTH(Table13[[#This Row],[release_date]])</f>
        <v>11</v>
      </c>
      <c r="F950">
        <f>DAY(Table13[[#This Row],[release_date]])</f>
        <v>13</v>
      </c>
      <c r="G950" s="3">
        <v>44878</v>
      </c>
      <c r="H950">
        <v>294352144</v>
      </c>
      <c r="I950" t="s">
        <v>21</v>
      </c>
      <c r="J950" t="s">
        <v>27</v>
      </c>
      <c r="K950" t="str">
        <f>LEFT(Table13[[#This Row],[mode]],3)</f>
        <v>Min</v>
      </c>
      <c r="L950" s="2">
        <v>96.227289145511861</v>
      </c>
      <c r="M950">
        <v>43</v>
      </c>
      <c r="N950">
        <v>69</v>
      </c>
      <c r="O950">
        <v>47</v>
      </c>
      <c r="P950">
        <v>0</v>
      </c>
      <c r="Q950">
        <v>9</v>
      </c>
      <c r="R950">
        <v>31</v>
      </c>
    </row>
    <row r="951" spans="1:18">
      <c r="A951" t="s">
        <v>758</v>
      </c>
      <c r="B951" t="s">
        <v>632</v>
      </c>
      <c r="C951">
        <v>1</v>
      </c>
      <c r="D951">
        <f>YEAR(Table13[[#This Row],[release_date]])</f>
        <v>2022</v>
      </c>
      <c r="E951">
        <f>MONTH(Table13[[#This Row],[release_date]])</f>
        <v>8</v>
      </c>
      <c r="F951">
        <f>DAY(Table13[[#This Row],[release_date]])</f>
        <v>12</v>
      </c>
      <c r="G951" s="3">
        <v>44785</v>
      </c>
      <c r="H951">
        <v>428685680</v>
      </c>
      <c r="I951" t="s">
        <v>38</v>
      </c>
      <c r="J951" t="s">
        <v>16</v>
      </c>
      <c r="K951" t="str">
        <f>LEFT(Table13[[#This Row],[mode]],3)</f>
        <v>Maj</v>
      </c>
      <c r="L951" s="2">
        <v>95.604071584460613</v>
      </c>
      <c r="M951">
        <v>91</v>
      </c>
      <c r="N951">
        <v>89</v>
      </c>
      <c r="O951">
        <v>6</v>
      </c>
      <c r="P951">
        <v>0</v>
      </c>
      <c r="Q951">
        <v>31</v>
      </c>
      <c r="R951">
        <v>24</v>
      </c>
    </row>
    <row r="952" spans="1:18">
      <c r="A952" t="s">
        <v>1222</v>
      </c>
      <c r="B952" t="s">
        <v>1223</v>
      </c>
      <c r="C952">
        <v>1</v>
      </c>
      <c r="D952">
        <f>YEAR(Table13[[#This Row],[release_date]])</f>
        <v>2022</v>
      </c>
      <c r="E952">
        <f>MONTH(Table13[[#This Row],[release_date]])</f>
        <v>3</v>
      </c>
      <c r="F952">
        <f>DAY(Table13[[#This Row],[release_date]])</f>
        <v>3</v>
      </c>
      <c r="G952" s="3">
        <v>44623</v>
      </c>
      <c r="H952">
        <v>229473310</v>
      </c>
      <c r="I952" t="s">
        <v>59</v>
      </c>
      <c r="J952" t="s">
        <v>16</v>
      </c>
      <c r="K952" t="str">
        <f>LEFT(Table13[[#This Row],[mode]],3)</f>
        <v>Maj</v>
      </c>
      <c r="L952" s="2">
        <v>95.741277271045206</v>
      </c>
      <c r="M952">
        <v>36</v>
      </c>
      <c r="N952">
        <v>37</v>
      </c>
      <c r="O952">
        <v>35</v>
      </c>
      <c r="P952">
        <v>0</v>
      </c>
      <c r="Q952">
        <v>10</v>
      </c>
      <c r="R952">
        <v>28</v>
      </c>
    </row>
    <row r="953" spans="1:18">
      <c r="A953" t="s">
        <v>1488</v>
      </c>
      <c r="B953" t="s">
        <v>1489</v>
      </c>
      <c r="C953">
        <v>3</v>
      </c>
      <c r="D953">
        <f>YEAR(Table13[[#This Row],[release_date]])</f>
        <v>2022</v>
      </c>
      <c r="E953">
        <f>MONTH(Table13[[#This Row],[release_date]])</f>
        <v>6</v>
      </c>
      <c r="F953">
        <f>DAY(Table13[[#This Row],[release_date]])</f>
        <v>3</v>
      </c>
      <c r="G953" s="3">
        <v>44715</v>
      </c>
      <c r="H953">
        <v>176103902</v>
      </c>
      <c r="I953" t="s">
        <v>1604</v>
      </c>
      <c r="J953" t="s">
        <v>16</v>
      </c>
      <c r="K953" t="str">
        <f>LEFT(Table13[[#This Row],[mode]],3)</f>
        <v>Maj</v>
      </c>
      <c r="L953" s="2">
        <v>96.386154588178385</v>
      </c>
      <c r="M953">
        <v>83</v>
      </c>
      <c r="N953">
        <v>57</v>
      </c>
      <c r="O953">
        <v>54</v>
      </c>
      <c r="P953">
        <v>0</v>
      </c>
      <c r="Q953">
        <v>10</v>
      </c>
      <c r="R953">
        <v>25</v>
      </c>
    </row>
    <row r="954" spans="1:18">
      <c r="A954" t="s">
        <v>1040</v>
      </c>
      <c r="B954" t="s">
        <v>1041</v>
      </c>
      <c r="C954">
        <v>2</v>
      </c>
      <c r="D954">
        <f>YEAR(Table13[[#This Row],[release_date]])</f>
        <v>2021</v>
      </c>
      <c r="E954">
        <f>MONTH(Table13[[#This Row],[release_date]])</f>
        <v>12</v>
      </c>
      <c r="F954">
        <f>DAY(Table13[[#This Row],[release_date]])</f>
        <v>23</v>
      </c>
      <c r="G954" s="3">
        <v>44553</v>
      </c>
      <c r="H954">
        <v>261286503</v>
      </c>
      <c r="I954" t="s">
        <v>59</v>
      </c>
      <c r="J954" t="s">
        <v>27</v>
      </c>
      <c r="K954" t="str">
        <f>LEFT(Table13[[#This Row],[mode]],3)</f>
        <v>Min</v>
      </c>
      <c r="L954" s="2">
        <v>96.718954753527768</v>
      </c>
      <c r="M954">
        <v>71</v>
      </c>
      <c r="N954">
        <v>42</v>
      </c>
      <c r="O954">
        <v>57</v>
      </c>
      <c r="P954">
        <v>0</v>
      </c>
      <c r="Q954">
        <v>8</v>
      </c>
      <c r="R954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popular_spotify_songs_starter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2024-03-23T21:53:42Z</dcterms:created>
  <dcterms:modified xsi:type="dcterms:W3CDTF">2025-06-14T11:48:24Z</dcterms:modified>
</cp:coreProperties>
</file>