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definedNames>
    <definedName name="_xlnm._FilterDatabase" localSheetId="0" hidden="1">Hoja1!$A$1:$O$121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L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<sst xmlns="http://schemas.openxmlformats.org/spreadsheetml/2006/main" count="702" uniqueCount="352">
  <si>
    <t>APELLIDOS</t>
  </si>
  <si>
    <t>NOMBRES</t>
  </si>
  <si>
    <t>DNI</t>
  </si>
  <si>
    <t>EMPRESA</t>
  </si>
  <si>
    <t>PUESTO</t>
  </si>
  <si>
    <t>TIPO DE ESTUDIO</t>
  </si>
  <si>
    <t>DETALLE</t>
  </si>
  <si>
    <t>LABORATORIO</t>
  </si>
  <si>
    <t>TELEFONO</t>
  </si>
  <si>
    <t>CLINICA</t>
  </si>
  <si>
    <t>EDAD</t>
  </si>
  <si>
    <t>FECHA</t>
  </si>
  <si>
    <t>FN</t>
  </si>
  <si>
    <t>Nº</t>
  </si>
  <si>
    <t>LUGAR DE NACIMIENTO</t>
  </si>
  <si>
    <t>EXAMEN PRE-OCUPACIONAL</t>
  </si>
  <si>
    <t>EXAMEN PERIODICO</t>
  </si>
  <si>
    <t>EXAMEN DE EGRESO</t>
  </si>
  <si>
    <t>EXAMEN POST AUSENCIA PROLONGADA</t>
  </si>
  <si>
    <t>EXAMEN CLINICO</t>
  </si>
  <si>
    <t>CMB</t>
  </si>
  <si>
    <t>MLE</t>
  </si>
  <si>
    <t>SUBIELA</t>
  </si>
  <si>
    <t>MG</t>
  </si>
  <si>
    <t>RUTINA</t>
  </si>
  <si>
    <t>BUENO ALBARENQUE</t>
  </si>
  <si>
    <t>PATRICIA BEATRIZ</t>
  </si>
  <si>
    <t>92.611.927</t>
  </si>
  <si>
    <t>LX ARGENTINA</t>
  </si>
  <si>
    <t>RR.HH</t>
  </si>
  <si>
    <t>URUGUAY</t>
  </si>
  <si>
    <t>15-6298-1100</t>
  </si>
  <si>
    <t>BASICO</t>
  </si>
  <si>
    <t>CRUZ</t>
  </si>
  <si>
    <t>34.836.724</t>
  </si>
  <si>
    <t>CITO ARGENTINA</t>
  </si>
  <si>
    <t>BS. AS</t>
  </si>
  <si>
    <t>15-3763-1045</t>
  </si>
  <si>
    <t>BASICO + LS + AUDIOMETRIA + SB</t>
  </si>
  <si>
    <t>RUTINA + SB</t>
  </si>
  <si>
    <t>BUSTOS</t>
  </si>
  <si>
    <t>FACUNDO TAIEL</t>
  </si>
  <si>
    <t>44.893.988</t>
  </si>
  <si>
    <t>CLINES SA</t>
  </si>
  <si>
    <t>MAESTRANZA</t>
  </si>
  <si>
    <t>15-7135-9184</t>
  </si>
  <si>
    <t>BASICO + LS + CC + ALTURA</t>
  </si>
  <si>
    <t>FONTAO</t>
  </si>
  <si>
    <t>SOFIA DANA</t>
  </si>
  <si>
    <t>41.290.162</t>
  </si>
  <si>
    <t>COMPUTISTA</t>
  </si>
  <si>
    <t>15-2453-0395</t>
  </si>
  <si>
    <t>BASICO + SB</t>
  </si>
  <si>
    <t>OBREGON</t>
  </si>
  <si>
    <t>CARLOS DANIEL</t>
  </si>
  <si>
    <t>34.033.949</t>
  </si>
  <si>
    <t>FIRST CLEAN SRL</t>
  </si>
  <si>
    <t>2304-51833</t>
  </si>
  <si>
    <t>BASICO + LS + AUDIOMETRIA</t>
  </si>
  <si>
    <t>GARCIA</t>
  </si>
  <si>
    <t>MONICA GABRIELA</t>
  </si>
  <si>
    <t>22.381.082</t>
  </si>
  <si>
    <t>CONTADOR</t>
  </si>
  <si>
    <t>15-3315-3867</t>
  </si>
  <si>
    <t>PEREZ AMAYA</t>
  </si>
  <si>
    <t>GASTON IGNACIO</t>
  </si>
  <si>
    <t>29.432.074</t>
  </si>
  <si>
    <t>TIPEM SA</t>
  </si>
  <si>
    <t>TECNICO</t>
  </si>
  <si>
    <t>15-2691-3011</t>
  </si>
  <si>
    <t xml:space="preserve">BASICO + CC + LS + ALTURA + EQUILIBRIOMETRIA + Uricemia, Colesterol total, Colesterol HDL, Colesterol LDL, Triglicéridos, Orina completa + C+M + ESPIROMETRIA + ERGOMETRIA </t>
  </si>
  <si>
    <t>RUTINA + Uricemia, Colesterol total, Colesterol HDL, Colesterol LDL, Triglicéridos, Orina completa + C+M</t>
  </si>
  <si>
    <t>SEREN</t>
  </si>
  <si>
    <t>LUCAS EZEQUIEL</t>
  </si>
  <si>
    <t>46.437.813</t>
  </si>
  <si>
    <t>ISEM SA</t>
  </si>
  <si>
    <t>PROYECTISTA</t>
  </si>
  <si>
    <t>15-6703-2402</t>
  </si>
  <si>
    <t>BASICO + LS + ALTURA + EQUILIBRIOMETRIA + PMO</t>
  </si>
  <si>
    <t>DIAZ</t>
  </si>
  <si>
    <t>JUAN ANTONIO</t>
  </si>
  <si>
    <t>23.051.784</t>
  </si>
  <si>
    <t>ENTRE RIOS</t>
  </si>
  <si>
    <t>15-6187-8278</t>
  </si>
  <si>
    <t>MONZON</t>
  </si>
  <si>
    <t>EDUARDO GASTON</t>
  </si>
  <si>
    <t>42.255.590</t>
  </si>
  <si>
    <t>15-3897-3280</t>
  </si>
  <si>
    <t>BASICO + LS + CC + ALTURA + ESPIROMETRIA</t>
  </si>
  <si>
    <t>ALEJANDRO MARTIN</t>
  </si>
  <si>
    <t>29.683.122</t>
  </si>
  <si>
    <t>TRANSPORTES UNION SA</t>
  </si>
  <si>
    <t>CHOFER</t>
  </si>
  <si>
    <t>2478-505186</t>
  </si>
  <si>
    <t>BASICO + CC + LS + ALTURA + ESPIROMETRIA + EQUILIBRIOMETRIA + TOXICOLOGICO COMPLETO + ESCALA DE EPWORTH</t>
  </si>
  <si>
    <t>RUTINA + C+M+ALCOHOL</t>
  </si>
  <si>
    <t>PEREIRA MEDINA</t>
  </si>
  <si>
    <t>SERGIO EDUARDO</t>
  </si>
  <si>
    <t>41.463.594</t>
  </si>
  <si>
    <t>DEMOLICIONES MITRE SRL</t>
  </si>
  <si>
    <t>DOCUMENTADOR</t>
  </si>
  <si>
    <t>15-5101-9260</t>
  </si>
  <si>
    <t>BASICO + LS  + AUDIOMETRIA + C+M + GYF</t>
  </si>
  <si>
    <t>RUTINA + C+M + GYF</t>
  </si>
  <si>
    <t>POLO SILVA</t>
  </si>
  <si>
    <t>95.897.817</t>
  </si>
  <si>
    <t>CYAC</t>
  </si>
  <si>
    <t>ADONAY EMMANUEL</t>
  </si>
  <si>
    <t>VENEZUELA</t>
  </si>
  <si>
    <t>15-3808-6274</t>
  </si>
  <si>
    <t>BASICO + LS + CC + ALTURA + EQUILIBRIO + ESPIRO + ERGO + PMO  + COLESTEROL TOTAL</t>
  </si>
  <si>
    <t>RUTINA + COLESTEROL TOTAL</t>
  </si>
  <si>
    <t>ANGEL EUGENIO</t>
  </si>
  <si>
    <t>25.129.162</t>
  </si>
  <si>
    <t>15-6021-8791</t>
  </si>
  <si>
    <t>DA SILVA</t>
  </si>
  <si>
    <t>DEBORA STEFANIA</t>
  </si>
  <si>
    <t>46.303.756</t>
  </si>
  <si>
    <t>MISIONES</t>
  </si>
  <si>
    <t>15-</t>
  </si>
  <si>
    <t>15-5482-7556</t>
  </si>
  <si>
    <t>JUAREZ</t>
  </si>
  <si>
    <t>YANINA MARCELA</t>
  </si>
  <si>
    <t>32.910.069</t>
  </si>
  <si>
    <t>TUCUMAN</t>
  </si>
  <si>
    <t>15-5113-4930</t>
  </si>
  <si>
    <t>UTE LX MIG SA</t>
  </si>
  <si>
    <t>BASALDUA</t>
  </si>
  <si>
    <t>LAURA INES</t>
  </si>
  <si>
    <t>24.425.662</t>
  </si>
  <si>
    <t>15-2294-3980</t>
  </si>
  <si>
    <t>RAMIREZ</t>
  </si>
  <si>
    <t>MARIA ANGELICA</t>
  </si>
  <si>
    <t>25.914.653</t>
  </si>
  <si>
    <t>15-3856-5062</t>
  </si>
  <si>
    <t>STADLER</t>
  </si>
  <si>
    <t>JUAN CARLOS</t>
  </si>
  <si>
    <t>40.165.976</t>
  </si>
  <si>
    <t>TOSUD SA</t>
  </si>
  <si>
    <t>OFICIAL</t>
  </si>
  <si>
    <t>15-2278-4770</t>
  </si>
  <si>
    <t>FRANCO</t>
  </si>
  <si>
    <t>TAMARA DAIANA</t>
  </si>
  <si>
    <t>35.820.299</t>
  </si>
  <si>
    <t>15-4416-0333</t>
  </si>
  <si>
    <t>FERMIN ARISPE</t>
  </si>
  <si>
    <t>EDSON ARIEL</t>
  </si>
  <si>
    <t>94.228.123</t>
  </si>
  <si>
    <t>BOLIVIA</t>
  </si>
  <si>
    <t>15-3003-0489</t>
  </si>
  <si>
    <t>ROMERO</t>
  </si>
  <si>
    <t>ABIGAIL RUTH</t>
  </si>
  <si>
    <t>43.031.804</t>
  </si>
  <si>
    <t>15-2739-1426</t>
  </si>
  <si>
    <t>JANTZON</t>
  </si>
  <si>
    <t>AGUSTINA</t>
  </si>
  <si>
    <t>42.952.123</t>
  </si>
  <si>
    <t>TEXTIL DEL CAMPOR SRL</t>
  </si>
  <si>
    <t>DISEÑADOR</t>
  </si>
  <si>
    <t>15-2651-6812</t>
  </si>
  <si>
    <t>BASICO + PSICOTECNICO + SB</t>
  </si>
  <si>
    <t>CORRADINO</t>
  </si>
  <si>
    <t>LUCIANA MICAELA</t>
  </si>
  <si>
    <t>40.621.018</t>
  </si>
  <si>
    <t>15-6996-9061</t>
  </si>
  <si>
    <t>PEREYRA</t>
  </si>
  <si>
    <t>THIAGO LISANDRO</t>
  </si>
  <si>
    <t>46.441.131</t>
  </si>
  <si>
    <t>15-5658-0242</t>
  </si>
  <si>
    <t>ZARATE</t>
  </si>
  <si>
    <t>ROCIO BELEN</t>
  </si>
  <si>
    <t>36.319.703</t>
  </si>
  <si>
    <t>STRATTON</t>
  </si>
  <si>
    <t>ATENCION AL CLIENTE</t>
  </si>
  <si>
    <t>15-6799-9582</t>
  </si>
  <si>
    <t>BASICO + AUDIOMETRIA + SB</t>
  </si>
  <si>
    <t>ARDILES</t>
  </si>
  <si>
    <t>MALENA BELEN</t>
  </si>
  <si>
    <t>40.746.523</t>
  </si>
  <si>
    <t>15-6833-6626</t>
  </si>
  <si>
    <t>ORELLANA MERIDA</t>
  </si>
  <si>
    <t>MILTON</t>
  </si>
  <si>
    <t>94.313.288</t>
  </si>
  <si>
    <t>15-5332-3387</t>
  </si>
  <si>
    <t>NUÑEZ</t>
  </si>
  <si>
    <t>ROCIO NAZARENA</t>
  </si>
  <si>
    <t>43.197.093</t>
  </si>
  <si>
    <t>TIBEST SA</t>
  </si>
  <si>
    <t>EJECUTIVA DE VENTAS</t>
  </si>
  <si>
    <t>3487-229372</t>
  </si>
  <si>
    <t>BASICO + SB + PMO</t>
  </si>
  <si>
    <t>FERNANDEZ</t>
  </si>
  <si>
    <t>MATIAS EZEQUIEL</t>
  </si>
  <si>
    <t>47.493.240</t>
  </si>
  <si>
    <t>15-5045-8300</t>
  </si>
  <si>
    <t>ZERDA</t>
  </si>
  <si>
    <t>MAXIMO JUAN SANTIAGO</t>
  </si>
  <si>
    <t>45.708.204</t>
  </si>
  <si>
    <t>SANTIAGO DEL ESTERO</t>
  </si>
  <si>
    <t>15-3173-8144</t>
  </si>
  <si>
    <t>SUAREZ</t>
  </si>
  <si>
    <t>AGUSTIN RICARDO</t>
  </si>
  <si>
    <t>45.679.571</t>
  </si>
  <si>
    <t>15-3297-3092</t>
  </si>
  <si>
    <t>LOPEZ</t>
  </si>
  <si>
    <t>LEONOR BEATRIZ</t>
  </si>
  <si>
    <t>37.507.854</t>
  </si>
  <si>
    <t>JUJUY</t>
  </si>
  <si>
    <t>3888-684208</t>
  </si>
  <si>
    <t>GUTIERREZ</t>
  </si>
  <si>
    <t>JULIETA</t>
  </si>
  <si>
    <t>44.709.599</t>
  </si>
  <si>
    <t>15-3637-4304</t>
  </si>
  <si>
    <t>CORDOBA</t>
  </si>
  <si>
    <t>TAMARA FLORENCIA</t>
  </si>
  <si>
    <t>39.746.853</t>
  </si>
  <si>
    <t>15-3512-4881</t>
  </si>
  <si>
    <t>BELANDRIA PEREZ</t>
  </si>
  <si>
    <t>JOHANNA NAZARETH</t>
  </si>
  <si>
    <t>19.121.384</t>
  </si>
  <si>
    <t>ANGEL BELARDO</t>
  </si>
  <si>
    <t>E-COMMERCE</t>
  </si>
  <si>
    <t>15-5162-7052</t>
  </si>
  <si>
    <t>JONATHAN DAVID</t>
  </si>
  <si>
    <t>38.968.547</t>
  </si>
  <si>
    <t>RODAS</t>
  </si>
  <si>
    <t>CHACO</t>
  </si>
  <si>
    <t>15-7185-1262</t>
  </si>
  <si>
    <t>CARDOZO</t>
  </si>
  <si>
    <t>BELEN ANDREA</t>
  </si>
  <si>
    <t>36.149.533</t>
  </si>
  <si>
    <t>15-5701-5155</t>
  </si>
  <si>
    <t>COLQUE MORENO</t>
  </si>
  <si>
    <t>JONATHAN EZEQUIEL</t>
  </si>
  <si>
    <t>38.355.196</t>
  </si>
  <si>
    <t>15-6881-1579</t>
  </si>
  <si>
    <t>ARAYA</t>
  </si>
  <si>
    <t>MARIANO EZEQUIEL</t>
  </si>
  <si>
    <t>38.621.1574</t>
  </si>
  <si>
    <t>ARAYA MARIANO</t>
  </si>
  <si>
    <t>15-3461-9326</t>
  </si>
  <si>
    <t>SANGRE DOS TUBOS - EDTA + SECO</t>
  </si>
  <si>
    <t>VDRL - FTABS - HERPES I Y II - HIV</t>
  </si>
  <si>
    <t>DOMINGUEZ</t>
  </si>
  <si>
    <t>LUCAS HERNAN</t>
  </si>
  <si>
    <t>36.602.956</t>
  </si>
  <si>
    <t>TECOTEX SRL</t>
  </si>
  <si>
    <t>DEPOSITO</t>
  </si>
  <si>
    <t>15-6865-5568</t>
  </si>
  <si>
    <t>MUSSI</t>
  </si>
  <si>
    <t>47.456.348</t>
  </si>
  <si>
    <t>ARES SA</t>
  </si>
  <si>
    <t>ANFITRION</t>
  </si>
  <si>
    <t>15-3164-3056</t>
  </si>
  <si>
    <t>FELIPE</t>
  </si>
  <si>
    <t xml:space="preserve">BASICO + AUDIOMETRIA   </t>
  </si>
  <si>
    <t>CALLA</t>
  </si>
  <si>
    <t>CYNTHIA ROMINA</t>
  </si>
  <si>
    <t>28.144.507</t>
  </si>
  <si>
    <t>15-6801-3211</t>
  </si>
  <si>
    <t>REINOSO</t>
  </si>
  <si>
    <t>ELIANA YANET</t>
  </si>
  <si>
    <t>39.069.175</t>
  </si>
  <si>
    <t>15-3680-5212</t>
  </si>
  <si>
    <t>WATER SAVE</t>
  </si>
  <si>
    <t>ECHARTE</t>
  </si>
  <si>
    <t>EMILIO ENRIQUE</t>
  </si>
  <si>
    <t>M8.289.918</t>
  </si>
  <si>
    <t>15-4446-9437</t>
  </si>
  <si>
    <t>SOLIZ MIRANDA</t>
  </si>
  <si>
    <t>WILSON RAMIRO</t>
  </si>
  <si>
    <t>95.154.613</t>
  </si>
  <si>
    <t>15-3208-4329</t>
  </si>
  <si>
    <t>SOSA BOY</t>
  </si>
  <si>
    <t>WILLIAM ARIEL</t>
  </si>
  <si>
    <t>COMA SA</t>
  </si>
  <si>
    <t>PASANTE</t>
  </si>
  <si>
    <t>PARAGUAY</t>
  </si>
  <si>
    <t>FERNANDEZ SALAZAR</t>
  </si>
  <si>
    <t>TATIANA CANDELA</t>
  </si>
  <si>
    <t>42.192.174</t>
  </si>
  <si>
    <t>15-7045-0286</t>
  </si>
  <si>
    <t>LEDESMA</t>
  </si>
  <si>
    <t>IARA MILENKA</t>
  </si>
  <si>
    <t>46.441.789</t>
  </si>
  <si>
    <t>15-3164-3877</t>
  </si>
  <si>
    <t>MAURICIO NAHUEL</t>
  </si>
  <si>
    <t>42.186.825</t>
  </si>
  <si>
    <t>AYUDANTE</t>
  </si>
  <si>
    <t>FORMOSA</t>
  </si>
  <si>
    <t>VAZQUEZ</t>
  </si>
  <si>
    <t>BARBARA PATRICIA</t>
  </si>
  <si>
    <t>36.744.218</t>
  </si>
  <si>
    <t>QA MANUAL</t>
  </si>
  <si>
    <t>3704-620281</t>
  </si>
  <si>
    <t>SOOFT GLOBAL</t>
  </si>
  <si>
    <t>KATLAUSKAS</t>
  </si>
  <si>
    <t>HUGO ERNESTO</t>
  </si>
  <si>
    <t>26.606.663</t>
  </si>
  <si>
    <t>15-7851-4124</t>
  </si>
  <si>
    <t>FIOL</t>
  </si>
  <si>
    <t>LOURDES SOLANGE</t>
  </si>
  <si>
    <t>47.188.862</t>
  </si>
  <si>
    <t>15-3944-3038</t>
  </si>
  <si>
    <t>CALCAVECHIA</t>
  </si>
  <si>
    <t>LUCIANO NAHUEL</t>
  </si>
  <si>
    <t>45.069.540</t>
  </si>
  <si>
    <t>SUPDRINK SA</t>
  </si>
  <si>
    <t>REPOSITOR</t>
  </si>
  <si>
    <t>15-6045-1677</t>
  </si>
  <si>
    <t>NATALIA GISELA</t>
  </si>
  <si>
    <t>34.996.688</t>
  </si>
  <si>
    <t>15-5131-6462</t>
  </si>
  <si>
    <t>SCONZA</t>
  </si>
  <si>
    <t>ALAN CHRISTIAN</t>
  </si>
  <si>
    <t>37.247.845</t>
  </si>
  <si>
    <t>ENERGY GROUP SA</t>
  </si>
  <si>
    <t>15-5858-6216</t>
  </si>
  <si>
    <t>BASICO + LS + AUDIOMETRIA + PMO</t>
  </si>
  <si>
    <t>CARRILLO</t>
  </si>
  <si>
    <t>GABRIEL ALEJANDRO</t>
  </si>
  <si>
    <t>41.450.898</t>
  </si>
  <si>
    <t>15-7632-3351</t>
  </si>
  <si>
    <t>SAUCEDO</t>
  </si>
  <si>
    <t>YANINA SOLEDAD</t>
  </si>
  <si>
    <t>35.040.544</t>
  </si>
  <si>
    <t>15-2385-8476</t>
  </si>
  <si>
    <t>MONZON LOPEZ</t>
  </si>
  <si>
    <t>MATIAS WALTER</t>
  </si>
  <si>
    <t>35.244.824</t>
  </si>
  <si>
    <t>15-6791-5233</t>
  </si>
  <si>
    <t>BASICO + LS + ALTURA + C+M</t>
  </si>
  <si>
    <t>RUTINA + C+M</t>
  </si>
  <si>
    <t>BASICO + CC + LS + ALTURA + EQUILIBRIOMETRIA + GYF + VDRL</t>
  </si>
  <si>
    <t>RUTINA + GYF + VDRL</t>
  </si>
  <si>
    <t>BARRIOS</t>
  </si>
  <si>
    <t>ROBERTO CARLOS</t>
  </si>
  <si>
    <t>34.216.694</t>
  </si>
  <si>
    <t>ADMISNIATRATIVO</t>
  </si>
  <si>
    <t>15-3454-7138</t>
  </si>
  <si>
    <t>GODOY</t>
  </si>
  <si>
    <t>OSCAR MAXIMILIANO</t>
  </si>
  <si>
    <t>47.894.294</t>
  </si>
  <si>
    <t>CORRIENTES</t>
  </si>
  <si>
    <t>15-3504-3147</t>
  </si>
  <si>
    <t>CORTEZ</t>
  </si>
  <si>
    <t>CACERES</t>
  </si>
  <si>
    <t>PABLO DANIEL</t>
  </si>
  <si>
    <t>43.730.914</t>
  </si>
  <si>
    <t>ENCARGADO</t>
  </si>
  <si>
    <t>15-3892-7142</t>
  </si>
  <si>
    <t>ROXANA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</si>
</sst>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1" fontId="1" fillId="2" borderId="0" xfId="0" applyNumberFormat="1" applyFont="1" applyFill="1"/>
    <xf numFmtId="164" fontId="0" fillId="0" borderId="0" xfId="0" applyNumberFormat="1"/>
    <xf numFmtId="2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28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RowHeight="15" x14ac:dyDescent="0.25"/>
  <cols>
    <col min="1" max="1" width="4" style="4" customWidth="1"/>
    <col min="2" max="2" width="10.7109375" bestFit="1" customWidth="1"/>
    <col min="3" max="3" width="9.7109375" style="4" customWidth="1"/>
    <col min="4" max="4" width="25.5703125" style="4" bestFit="1" customWidth="1"/>
    <col min="5" max="6" width="19.28515625" style="4" customWidth="1"/>
    <col min="7" max="7" width="10.42578125" style="4" customWidth="1"/>
    <col min="8" max="8" width="20.28515625" style="4" customWidth="1"/>
    <col min="9" max="9" width="20.42578125" style="4" customWidth="1"/>
    <col min="10" max="10" width="20.7109375" style="4" customWidth="1"/>
    <col min="11" max="11" width="10.7109375" bestFit="1" customWidth="1"/>
    <col min="12" max="12" width="8" style="6" customWidth="1"/>
    <col min="13" max="13" width="12.42578125" bestFit="1" customWidth="1"/>
    <col min="14" max="14" width="50" customWidth="1"/>
    <col min="15" max="15" width="31.42578125" customWidth="1"/>
  </cols>
  <sheetData>
    <row r="1" spans="1:16" x14ac:dyDescent="0.25">
      <c r="A1" s="2" t="s">
        <v>13</v>
      </c>
      <c r="B1" s="2" t="s">
        <v>11</v>
      </c>
      <c r="C1" s="3" t="s">
        <v>9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14</v>
      </c>
      <c r="K1" s="2" t="s">
        <v>12</v>
      </c>
      <c r="L1" s="7" t="s">
        <v>10</v>
      </c>
      <c r="M1" s="2" t="s">
        <v>8</v>
      </c>
      <c r="N1" s="2" t="s">
        <v>6</v>
      </c>
      <c r="O1" s="2" t="s">
        <v>7</v>
      </c>
    </row>
    <row r="2" spans="1:16" x14ac:dyDescent="0.25">
      <c r="A2" s="4">
        <v>1</v>
      </c>
      <c r="B2" s="8">
        <v>45797</v>
      </c>
      <c r="C2" s="10" t="s">
        <v>20</v>
      </c>
      <c r="D2" s="10" t="s">
        <v>15</v>
      </c>
      <c r="E2" s="10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8">
        <v>28492</v>
      </c>
      <c r="L2" s="6">
        <f ca="1">DATEDIF(K2,TODAY(),"Y")</f>
        <v>47</v>
      </c>
      <c r="M2" s="4" t="s">
        <v>31</v>
      </c>
      <c r="N2" s="4" t="s">
        <v>32</v>
      </c>
      <c r="O2" t="s">
        <v>24</v>
      </c>
      <c r="P2" s="9"/>
    </row>
    <row r="3" spans="1:16" x14ac:dyDescent="0.25">
      <c r="A3" s="4">
        <f>A2+1</f>
        <v>2</v>
      </c>
      <c r="B3" s="8">
        <v>45797</v>
      </c>
      <c r="C3" s="10" t="s">
        <v>20</v>
      </c>
      <c r="D3" s="10" t="s">
        <v>15</v>
      </c>
      <c r="E3" s="10" t="s">
        <v>33</v>
      </c>
      <c r="F3" s="4" t="s">
        <v>351</v>
      </c>
      <c r="G3" s="4" t="s">
        <v>34</v>
      </c>
      <c r="H3" s="4" t="s">
        <v>35</v>
      </c>
      <c r="I3" s="4" t="s">
        <v>338</v>
      </c>
      <c r="J3" s="4" t="s">
        <v>36</v>
      </c>
      <c r="K3" s="8">
        <v>32844</v>
      </c>
      <c r="L3" s="6">
        <f t="shared" ref="L3:L66" ca="1" si="0">DATEDIF(K3,TODAY(),"Y")</f>
        <v>35</v>
      </c>
      <c r="M3" s="4" t="s">
        <v>37</v>
      </c>
      <c r="N3" t="s">
        <v>38</v>
      </c>
      <c r="O3" t="s">
        <v>39</v>
      </c>
    </row>
    <row r="4" spans="1:16" x14ac:dyDescent="0.25">
      <c r="A4" s="4">
        <f t="shared" ref="A4:A67" si="1">A3+1</f>
        <v>3</v>
      </c>
      <c r="B4" s="8">
        <v>45797</v>
      </c>
      <c r="C4" s="10" t="s">
        <v>20</v>
      </c>
      <c r="D4" s="10" t="s">
        <v>15</v>
      </c>
      <c r="E4" s="10" t="s">
        <v>40</v>
      </c>
      <c r="F4" s="4" t="s">
        <v>41</v>
      </c>
      <c r="G4" s="4" t="s">
        <v>42</v>
      </c>
      <c r="H4" s="4" t="s">
        <v>43</v>
      </c>
      <c r="I4" s="4" t="s">
        <v>44</v>
      </c>
      <c r="J4" s="4" t="s">
        <v>36</v>
      </c>
      <c r="K4" s="8">
        <v>37763</v>
      </c>
      <c r="L4" s="6">
        <f t="shared" ca="1" si="0"/>
        <v>21</v>
      </c>
      <c r="M4" s="4" t="s">
        <v>45</v>
      </c>
      <c r="N4" s="1" t="s">
        <v>46</v>
      </c>
      <c r="O4" t="s">
        <v>24</v>
      </c>
    </row>
    <row r="5" spans="1:16" x14ac:dyDescent="0.25">
      <c r="A5" s="4">
        <f t="shared" si="1"/>
        <v>4</v>
      </c>
      <c r="B5" s="8">
        <v>45797</v>
      </c>
      <c r="C5" s="10" t="s">
        <v>20</v>
      </c>
      <c r="D5" s="10" t="s">
        <v>15</v>
      </c>
      <c r="E5" s="10" t="s">
        <v>47</v>
      </c>
      <c r="F5" s="4" t="s">
        <v>48</v>
      </c>
      <c r="G5" s="4" t="s">
        <v>49</v>
      </c>
      <c r="H5" s="4" t="s">
        <v>126</v>
      </c>
      <c r="I5" s="4" t="s">
        <v>50</v>
      </c>
      <c r="J5" s="4" t="s">
        <v>36</v>
      </c>
      <c r="K5" s="8">
        <v>36045</v>
      </c>
      <c r="L5" s="6">
        <f t="shared" ca="1" si="0"/>
        <v>26</v>
      </c>
      <c r="M5" s="4" t="s">
        <v>51</v>
      </c>
      <c r="N5" s="4" t="s">
        <v>52</v>
      </c>
      <c r="O5" t="s">
        <v>39</v>
      </c>
    </row>
    <row r="6" spans="1:16" x14ac:dyDescent="0.25">
      <c r="A6" s="4">
        <f t="shared" si="1"/>
        <v>5</v>
      </c>
      <c r="B6" s="8">
        <v>45797</v>
      </c>
      <c r="C6" s="10" t="s">
        <v>20</v>
      </c>
      <c r="D6" s="10" t="s">
        <v>15</v>
      </c>
      <c r="E6" s="10" t="s">
        <v>53</v>
      </c>
      <c r="F6" s="4" t="s">
        <v>54</v>
      </c>
      <c r="G6" s="4" t="s">
        <v>55</v>
      </c>
      <c r="H6" s="4" t="s">
        <v>56</v>
      </c>
      <c r="I6" s="4" t="s">
        <v>44</v>
      </c>
      <c r="J6" s="4" t="s">
        <v>36</v>
      </c>
      <c r="K6" s="8">
        <v>32462</v>
      </c>
      <c r="L6" s="6">
        <f t="shared" ca="1" si="0"/>
        <v>36</v>
      </c>
      <c r="M6" s="4" t="s">
        <v>57</v>
      </c>
      <c r="N6" s="1" t="s">
        <v>58</v>
      </c>
      <c r="O6" t="s">
        <v>24</v>
      </c>
    </row>
    <row r="7" spans="1:16" x14ac:dyDescent="0.25">
      <c r="A7" s="4">
        <f t="shared" si="1"/>
        <v>6</v>
      </c>
      <c r="B7" s="8">
        <v>45797</v>
      </c>
      <c r="C7" s="10" t="s">
        <v>20</v>
      </c>
      <c r="D7" s="10" t="s">
        <v>15</v>
      </c>
      <c r="E7" s="10" t="s">
        <v>59</v>
      </c>
      <c r="F7" s="4" t="s">
        <v>60</v>
      </c>
      <c r="G7" s="4" t="s">
        <v>61</v>
      </c>
      <c r="H7" s="4" t="s">
        <v>126</v>
      </c>
      <c r="I7" s="4" t="s">
        <v>62</v>
      </c>
      <c r="J7" s="4" t="s">
        <v>36</v>
      </c>
      <c r="K7" s="8">
        <v>26163</v>
      </c>
      <c r="L7" s="6">
        <f t="shared" ca="1" si="0"/>
        <v>53</v>
      </c>
      <c r="M7" s="4" t="s">
        <v>63</v>
      </c>
      <c r="N7" s="4" t="s">
        <v>32</v>
      </c>
      <c r="O7" t="s">
        <v>24</v>
      </c>
    </row>
    <row r="8" spans="1:16" x14ac:dyDescent="0.25">
      <c r="A8" s="4">
        <f t="shared" si="1"/>
        <v>7</v>
      </c>
      <c r="B8" s="8">
        <v>45797</v>
      </c>
      <c r="C8" s="10" t="s">
        <v>20</v>
      </c>
      <c r="D8" s="10" t="s">
        <v>15</v>
      </c>
      <c r="E8" s="10" t="s">
        <v>64</v>
      </c>
      <c r="F8" s="4" t="s">
        <v>65</v>
      </c>
      <c r="G8" s="4" t="s">
        <v>66</v>
      </c>
      <c r="H8" s="4" t="s">
        <v>67</v>
      </c>
      <c r="I8" s="4" t="s">
        <v>68</v>
      </c>
      <c r="J8" s="4" t="s">
        <v>36</v>
      </c>
      <c r="K8" s="8">
        <v>29663</v>
      </c>
      <c r="L8" s="6">
        <f t="shared" ca="1" si="0"/>
        <v>44</v>
      </c>
      <c r="M8" s="4" t="s">
        <v>69</v>
      </c>
      <c r="N8" s="5" t="s">
        <v>70</v>
      </c>
      <c r="O8" t="s">
        <v>71</v>
      </c>
    </row>
    <row r="9" spans="1:16" x14ac:dyDescent="0.25">
      <c r="A9" s="4">
        <f t="shared" si="1"/>
        <v>8</v>
      </c>
      <c r="B9" s="8">
        <v>45797</v>
      </c>
      <c r="C9" s="10" t="s">
        <v>20</v>
      </c>
      <c r="D9" s="10" t="s">
        <v>15</v>
      </c>
      <c r="E9" s="10" t="s">
        <v>96</v>
      </c>
      <c r="F9" s="4" t="s">
        <v>97</v>
      </c>
      <c r="G9" s="4" t="s">
        <v>98</v>
      </c>
      <c r="H9" s="4" t="s">
        <v>99</v>
      </c>
      <c r="I9" s="4" t="s">
        <v>100</v>
      </c>
      <c r="J9" s="4" t="s">
        <v>36</v>
      </c>
      <c r="K9" s="8">
        <v>36107</v>
      </c>
      <c r="L9" s="6">
        <f t="shared" ca="1" si="0"/>
        <v>26</v>
      </c>
      <c r="M9" s="4" t="s">
        <v>101</v>
      </c>
      <c r="N9" t="s">
        <v>102</v>
      </c>
      <c r="O9" t="s">
        <v>103</v>
      </c>
    </row>
    <row r="10" spans="1:16" x14ac:dyDescent="0.25">
      <c r="A10" s="4">
        <f t="shared" si="1"/>
        <v>9</v>
      </c>
      <c r="B10" s="8">
        <v>45797</v>
      </c>
      <c r="C10" s="10" t="s">
        <v>20</v>
      </c>
      <c r="D10" s="10" t="s">
        <v>15</v>
      </c>
      <c r="E10" s="10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36</v>
      </c>
      <c r="K10" s="8">
        <v>38348</v>
      </c>
      <c r="L10" s="6">
        <f t="shared" ca="1" si="0"/>
        <v>20</v>
      </c>
      <c r="M10" s="4" t="s">
        <v>77</v>
      </c>
      <c r="N10" t="s">
        <v>78</v>
      </c>
      <c r="O10" t="s">
        <v>24</v>
      </c>
    </row>
    <row r="11" spans="1:16" x14ac:dyDescent="0.25">
      <c r="A11" s="4">
        <f t="shared" si="1"/>
        <v>10</v>
      </c>
      <c r="B11" s="8">
        <v>45797</v>
      </c>
      <c r="C11" s="10" t="s">
        <v>20</v>
      </c>
      <c r="D11" s="10" t="s">
        <v>15</v>
      </c>
      <c r="E11" s="10" t="s">
        <v>79</v>
      </c>
      <c r="F11" s="4" t="s">
        <v>80</v>
      </c>
      <c r="G11" s="4" t="s">
        <v>81</v>
      </c>
      <c r="H11" s="4" t="s">
        <v>43</v>
      </c>
      <c r="I11" s="4" t="s">
        <v>44</v>
      </c>
      <c r="J11" s="4" t="s">
        <v>82</v>
      </c>
      <c r="K11" s="8">
        <v>26704</v>
      </c>
      <c r="L11" s="6">
        <f t="shared" ref="L11:L12" ca="1" si="2">DATEDIF(K11,TODAY(),"Y")</f>
        <v>52</v>
      </c>
      <c r="M11" s="4" t="s">
        <v>83</v>
      </c>
      <c r="N11" s="1" t="s">
        <v>46</v>
      </c>
      <c r="O11" t="s">
        <v>24</v>
      </c>
    </row>
    <row r="12" spans="1:16" x14ac:dyDescent="0.25">
      <c r="A12" s="4">
        <f t="shared" si="1"/>
        <v>11</v>
      </c>
      <c r="B12" s="8">
        <v>45797</v>
      </c>
      <c r="C12" s="10" t="s">
        <v>20</v>
      </c>
      <c r="D12" s="10" t="s">
        <v>15</v>
      </c>
      <c r="E12" s="10" t="s">
        <v>84</v>
      </c>
      <c r="F12" s="4" t="s">
        <v>85</v>
      </c>
      <c r="G12" s="4" t="s">
        <v>86</v>
      </c>
      <c r="H12" s="4" t="s">
        <v>43</v>
      </c>
      <c r="I12" s="4" t="s">
        <v>44</v>
      </c>
      <c r="J12" s="4" t="s">
        <v>36</v>
      </c>
      <c r="K12" s="8">
        <v>35409</v>
      </c>
      <c r="L12" s="6">
        <f t="shared" ca="1" si="2"/>
        <v>28</v>
      </c>
      <c r="M12" s="4" t="s">
        <v>87</v>
      </c>
      <c r="N12" s="1" t="s">
        <v>88</v>
      </c>
      <c r="O12" t="s">
        <v>24</v>
      </c>
    </row>
    <row r="13" spans="1:16" x14ac:dyDescent="0.25">
      <c r="A13" s="4">
        <f t="shared" si="1"/>
        <v>12</v>
      </c>
      <c r="B13" s="8">
        <v>45797</v>
      </c>
      <c r="C13" s="10" t="s">
        <v>20</v>
      </c>
      <c r="D13" s="10" t="s">
        <v>15</v>
      </c>
      <c r="E13" s="10" t="s">
        <v>59</v>
      </c>
      <c r="F13" s="4" t="s">
        <v>89</v>
      </c>
      <c r="G13" s="4" t="s">
        <v>90</v>
      </c>
      <c r="H13" s="4" t="s">
        <v>91</v>
      </c>
      <c r="I13" s="4" t="s">
        <v>92</v>
      </c>
      <c r="J13" s="4" t="s">
        <v>36</v>
      </c>
      <c r="K13" s="8">
        <v>30164</v>
      </c>
      <c r="L13" s="6">
        <f t="shared" ca="1" si="0"/>
        <v>42</v>
      </c>
      <c r="M13" s="4" t="s">
        <v>93</v>
      </c>
      <c r="N13" t="s">
        <v>94</v>
      </c>
      <c r="O13" t="s">
        <v>95</v>
      </c>
    </row>
    <row r="14" spans="1:16" x14ac:dyDescent="0.25">
      <c r="A14" s="4">
        <f t="shared" si="1"/>
        <v>13</v>
      </c>
      <c r="B14" s="8">
        <v>45797</v>
      </c>
      <c r="C14" s="10" t="s">
        <v>20</v>
      </c>
      <c r="D14" s="10" t="s">
        <v>15</v>
      </c>
      <c r="E14" s="10" t="s">
        <v>104</v>
      </c>
      <c r="F14" s="4" t="s">
        <v>107</v>
      </c>
      <c r="G14" s="4" t="s">
        <v>105</v>
      </c>
      <c r="H14" s="4" t="s">
        <v>106</v>
      </c>
      <c r="I14" s="4" t="s">
        <v>68</v>
      </c>
      <c r="J14" s="4" t="s">
        <v>108</v>
      </c>
      <c r="K14" s="8">
        <v>34273</v>
      </c>
      <c r="L14" s="6">
        <f t="shared" ca="1" si="0"/>
        <v>31</v>
      </c>
      <c r="M14" s="4" t="s">
        <v>109</v>
      </c>
      <c r="N14" t="s">
        <v>110</v>
      </c>
      <c r="O14" t="s">
        <v>111</v>
      </c>
    </row>
    <row r="15" spans="1:16" x14ac:dyDescent="0.25">
      <c r="A15" s="4">
        <f t="shared" si="1"/>
        <v>14</v>
      </c>
      <c r="B15" s="8">
        <v>45797</v>
      </c>
      <c r="C15" s="10" t="s">
        <v>20</v>
      </c>
      <c r="D15" s="10" t="s">
        <v>15</v>
      </c>
      <c r="E15" s="10" t="s">
        <v>115</v>
      </c>
      <c r="F15" s="4" t="s">
        <v>116</v>
      </c>
      <c r="G15" s="4" t="s">
        <v>117</v>
      </c>
      <c r="H15" s="4" t="s">
        <v>126</v>
      </c>
      <c r="I15" s="4" t="s">
        <v>44</v>
      </c>
      <c r="J15" s="4" t="s">
        <v>118</v>
      </c>
      <c r="K15" s="8">
        <v>38260</v>
      </c>
      <c r="L15" s="6">
        <f t="shared" ca="1" si="0"/>
        <v>20</v>
      </c>
      <c r="M15" s="4" t="s">
        <v>120</v>
      </c>
      <c r="N15" s="4" t="s">
        <v>52</v>
      </c>
      <c r="O15" t="s">
        <v>39</v>
      </c>
    </row>
    <row r="16" spans="1:16" x14ac:dyDescent="0.25">
      <c r="A16" s="4">
        <f t="shared" si="1"/>
        <v>15</v>
      </c>
      <c r="B16" s="8">
        <v>45797</v>
      </c>
      <c r="C16" s="10" t="s">
        <v>20</v>
      </c>
      <c r="D16" s="10" t="s">
        <v>16</v>
      </c>
      <c r="E16" s="10" t="s">
        <v>345</v>
      </c>
      <c r="F16" s="4" t="s">
        <v>112</v>
      </c>
      <c r="G16" s="4" t="s">
        <v>113</v>
      </c>
      <c r="H16" s="4" t="s">
        <v>43</v>
      </c>
      <c r="I16" s="4" t="s">
        <v>44</v>
      </c>
      <c r="J16" s="4" t="s">
        <v>36</v>
      </c>
      <c r="K16" s="8">
        <v>27808</v>
      </c>
      <c r="L16" s="6">
        <f t="shared" ca="1" si="0"/>
        <v>49</v>
      </c>
      <c r="M16" s="4" t="s">
        <v>114</v>
      </c>
      <c r="N16" s="4" t="s">
        <v>331</v>
      </c>
      <c r="O16" t="s">
        <v>332</v>
      </c>
    </row>
    <row r="17" spans="1:15" x14ac:dyDescent="0.25">
      <c r="A17" s="4">
        <f t="shared" si="1"/>
        <v>16</v>
      </c>
      <c r="B17" s="8">
        <v>45797</v>
      </c>
      <c r="C17" s="10" t="s">
        <v>20</v>
      </c>
      <c r="D17" s="10" t="s">
        <v>15</v>
      </c>
      <c r="E17" s="10" t="s">
        <v>121</v>
      </c>
      <c r="F17" s="4" t="s">
        <v>122</v>
      </c>
      <c r="G17" s="4" t="s">
        <v>123</v>
      </c>
      <c r="H17" s="4" t="s">
        <v>126</v>
      </c>
      <c r="I17" s="4" t="s">
        <v>44</v>
      </c>
      <c r="J17" s="4" t="s">
        <v>124</v>
      </c>
      <c r="K17" s="8">
        <v>32004</v>
      </c>
      <c r="L17" s="6">
        <f t="shared" ca="1" si="0"/>
        <v>37</v>
      </c>
      <c r="M17" s="4" t="s">
        <v>125</v>
      </c>
      <c r="N17" s="4" t="s">
        <v>52</v>
      </c>
      <c r="O17" t="s">
        <v>39</v>
      </c>
    </row>
    <row r="18" spans="1:15" x14ac:dyDescent="0.25">
      <c r="A18" s="4">
        <f t="shared" si="1"/>
        <v>17</v>
      </c>
      <c r="B18" s="8">
        <v>45797</v>
      </c>
      <c r="C18" s="10" t="s">
        <v>20</v>
      </c>
      <c r="D18" s="10" t="s">
        <v>15</v>
      </c>
      <c r="E18" s="10" t="s">
        <v>127</v>
      </c>
      <c r="F18" s="4" t="s">
        <v>128</v>
      </c>
      <c r="G18" s="4" t="s">
        <v>129</v>
      </c>
      <c r="H18" s="4" t="s">
        <v>28</v>
      </c>
      <c r="I18" s="4" t="s">
        <v>44</v>
      </c>
      <c r="J18" s="4" t="s">
        <v>36</v>
      </c>
      <c r="K18" s="8">
        <v>27431</v>
      </c>
      <c r="L18" s="6">
        <f t="shared" ca="1" si="0"/>
        <v>50</v>
      </c>
      <c r="M18" s="4" t="s">
        <v>130</v>
      </c>
      <c r="N18" s="4" t="s">
        <v>32</v>
      </c>
      <c r="O18" t="s">
        <v>24</v>
      </c>
    </row>
    <row r="19" spans="1:15" x14ac:dyDescent="0.25">
      <c r="A19" s="4">
        <f t="shared" si="1"/>
        <v>18</v>
      </c>
      <c r="B19" s="8">
        <v>45797</v>
      </c>
      <c r="C19" s="10" t="s">
        <v>20</v>
      </c>
      <c r="D19" s="10" t="s">
        <v>15</v>
      </c>
      <c r="E19" s="10" t="s">
        <v>131</v>
      </c>
      <c r="F19" s="4" t="s">
        <v>132</v>
      </c>
      <c r="G19" s="4" t="s">
        <v>133</v>
      </c>
      <c r="H19" s="4" t="s">
        <v>28</v>
      </c>
      <c r="I19" s="4" t="s">
        <v>44</v>
      </c>
      <c r="J19" s="4" t="s">
        <v>36</v>
      </c>
      <c r="K19" s="8">
        <v>28242</v>
      </c>
      <c r="L19" s="6">
        <f t="shared" ca="1" si="0"/>
        <v>48</v>
      </c>
      <c r="M19" s="4" t="s">
        <v>134</v>
      </c>
      <c r="N19" s="4" t="s">
        <v>52</v>
      </c>
      <c r="O19" t="s">
        <v>39</v>
      </c>
    </row>
    <row r="20" spans="1:15" x14ac:dyDescent="0.25">
      <c r="A20" s="4">
        <f t="shared" si="1"/>
        <v>19</v>
      </c>
      <c r="B20" s="8">
        <v>45797</v>
      </c>
      <c r="C20" s="10" t="s">
        <v>20</v>
      </c>
      <c r="D20" s="10" t="s">
        <v>15</v>
      </c>
      <c r="E20" s="10" t="s">
        <v>135</v>
      </c>
      <c r="F20" s="4" t="s">
        <v>136</v>
      </c>
      <c r="G20" s="4" t="s">
        <v>137</v>
      </c>
      <c r="H20" s="4" t="s">
        <v>138</v>
      </c>
      <c r="I20" s="4" t="s">
        <v>139</v>
      </c>
      <c r="J20" s="4" t="s">
        <v>82</v>
      </c>
      <c r="K20" s="8">
        <v>33952</v>
      </c>
      <c r="L20" s="6">
        <f t="shared" ca="1" si="0"/>
        <v>32</v>
      </c>
      <c r="M20" s="4" t="s">
        <v>140</v>
      </c>
      <c r="N20" s="1" t="s">
        <v>58</v>
      </c>
      <c r="O20" t="s">
        <v>24</v>
      </c>
    </row>
    <row r="21" spans="1:15" x14ac:dyDescent="0.25">
      <c r="A21" s="4">
        <f t="shared" si="1"/>
        <v>20</v>
      </c>
      <c r="B21" s="8">
        <v>45797</v>
      </c>
      <c r="C21" s="10" t="s">
        <v>20</v>
      </c>
      <c r="D21" s="10" t="s">
        <v>15</v>
      </c>
      <c r="E21" s="10" t="s">
        <v>141</v>
      </c>
      <c r="F21" s="4" t="s">
        <v>142</v>
      </c>
      <c r="G21" s="4" t="s">
        <v>143</v>
      </c>
      <c r="H21" s="4" t="s">
        <v>126</v>
      </c>
      <c r="I21" s="4" t="s">
        <v>44</v>
      </c>
      <c r="J21" s="4" t="s">
        <v>36</v>
      </c>
      <c r="K21" s="8">
        <v>33347</v>
      </c>
      <c r="L21" s="6">
        <f t="shared" ca="1" si="0"/>
        <v>34</v>
      </c>
      <c r="M21" s="4" t="s">
        <v>144</v>
      </c>
      <c r="N21" s="4" t="s">
        <v>52</v>
      </c>
      <c r="O21" t="s">
        <v>39</v>
      </c>
    </row>
    <row r="22" spans="1:15" x14ac:dyDescent="0.25">
      <c r="A22" s="4">
        <f t="shared" si="1"/>
        <v>21</v>
      </c>
      <c r="B22" s="8">
        <v>45797</v>
      </c>
      <c r="C22" s="10" t="s">
        <v>20</v>
      </c>
      <c r="D22" s="10" t="s">
        <v>15</v>
      </c>
      <c r="E22" s="10" t="s">
        <v>145</v>
      </c>
      <c r="F22" s="4" t="s">
        <v>146</v>
      </c>
      <c r="G22" s="4" t="s">
        <v>147</v>
      </c>
      <c r="H22" s="4" t="s">
        <v>138</v>
      </c>
      <c r="I22" s="4" t="s">
        <v>139</v>
      </c>
      <c r="J22" s="4" t="s">
        <v>148</v>
      </c>
      <c r="K22" s="8">
        <v>35087</v>
      </c>
      <c r="L22" s="6">
        <f t="shared" ca="1" si="0"/>
        <v>29</v>
      </c>
      <c r="M22" s="4" t="s">
        <v>149</v>
      </c>
      <c r="N22" s="1" t="s">
        <v>58</v>
      </c>
      <c r="O22" t="s">
        <v>24</v>
      </c>
    </row>
    <row r="23" spans="1:15" x14ac:dyDescent="0.25">
      <c r="A23" s="4">
        <f t="shared" si="1"/>
        <v>22</v>
      </c>
      <c r="B23" s="8">
        <v>45797</v>
      </c>
      <c r="C23" s="10" t="s">
        <v>20</v>
      </c>
      <c r="D23" s="10" t="s">
        <v>15</v>
      </c>
      <c r="E23" s="10" t="s">
        <v>150</v>
      </c>
      <c r="F23" s="4" t="s">
        <v>151</v>
      </c>
      <c r="G23" s="4" t="s">
        <v>152</v>
      </c>
      <c r="H23" s="4" t="s">
        <v>28</v>
      </c>
      <c r="I23" s="4" t="s">
        <v>44</v>
      </c>
      <c r="J23" s="4" t="s">
        <v>36</v>
      </c>
      <c r="K23" s="8">
        <v>36901</v>
      </c>
      <c r="L23" s="6">
        <f t="shared" ca="1" si="0"/>
        <v>24</v>
      </c>
      <c r="M23" s="4" t="s">
        <v>153</v>
      </c>
      <c r="N23" s="4" t="s">
        <v>52</v>
      </c>
      <c r="O23" t="s">
        <v>39</v>
      </c>
    </row>
    <row r="24" spans="1:15" x14ac:dyDescent="0.25">
      <c r="A24" s="4">
        <f t="shared" si="1"/>
        <v>23</v>
      </c>
      <c r="B24" s="8">
        <v>45797</v>
      </c>
      <c r="C24" s="10" t="s">
        <v>20</v>
      </c>
      <c r="D24" s="10" t="s">
        <v>15</v>
      </c>
      <c r="E24" s="10" t="s">
        <v>154</v>
      </c>
      <c r="F24" s="4" t="s">
        <v>155</v>
      </c>
      <c r="G24" s="4" t="s">
        <v>156</v>
      </c>
      <c r="H24" s="4" t="s">
        <v>157</v>
      </c>
      <c r="I24" s="4" t="s">
        <v>158</v>
      </c>
      <c r="J24" s="4" t="s">
        <v>36</v>
      </c>
      <c r="K24" s="8">
        <v>36806</v>
      </c>
      <c r="L24" s="6">
        <f t="shared" ca="1" si="0"/>
        <v>24</v>
      </c>
      <c r="M24" s="4" t="s">
        <v>159</v>
      </c>
      <c r="N24" t="s">
        <v>160</v>
      </c>
      <c r="O24" t="s">
        <v>39</v>
      </c>
    </row>
    <row r="25" spans="1:15" x14ac:dyDescent="0.25">
      <c r="A25" s="4">
        <f t="shared" si="1"/>
        <v>24</v>
      </c>
      <c r="B25" s="8">
        <v>45797</v>
      </c>
      <c r="C25" s="10" t="s">
        <v>20</v>
      </c>
      <c r="D25" s="10" t="s">
        <v>15</v>
      </c>
      <c r="E25" s="10" t="s">
        <v>161</v>
      </c>
      <c r="F25" s="4" t="s">
        <v>162</v>
      </c>
      <c r="G25" s="4" t="s">
        <v>163</v>
      </c>
      <c r="H25" s="4" t="s">
        <v>28</v>
      </c>
      <c r="I25" s="4" t="s">
        <v>44</v>
      </c>
      <c r="J25" s="4" t="s">
        <v>36</v>
      </c>
      <c r="K25" s="8">
        <v>35618</v>
      </c>
      <c r="L25" s="6">
        <f t="shared" ca="1" si="0"/>
        <v>27</v>
      </c>
      <c r="M25" s="4" t="s">
        <v>164</v>
      </c>
      <c r="N25" s="4" t="s">
        <v>52</v>
      </c>
      <c r="O25" t="s">
        <v>39</v>
      </c>
    </row>
    <row r="26" spans="1:15" x14ac:dyDescent="0.25">
      <c r="A26" s="4">
        <f t="shared" si="1"/>
        <v>25</v>
      </c>
      <c r="B26" s="8">
        <v>45797</v>
      </c>
      <c r="C26" s="10" t="s">
        <v>20</v>
      </c>
      <c r="D26" s="10" t="s">
        <v>15</v>
      </c>
      <c r="E26" s="10" t="s">
        <v>165</v>
      </c>
      <c r="F26" s="4" t="s">
        <v>166</v>
      </c>
      <c r="G26" s="4" t="s">
        <v>167</v>
      </c>
      <c r="H26" s="4" t="s">
        <v>28</v>
      </c>
      <c r="I26" s="4" t="s">
        <v>44</v>
      </c>
      <c r="J26" s="4" t="s">
        <v>36</v>
      </c>
      <c r="K26" s="8">
        <v>38350</v>
      </c>
      <c r="L26" s="6">
        <f t="shared" ca="1" si="0"/>
        <v>20</v>
      </c>
      <c r="M26" s="4" t="s">
        <v>168</v>
      </c>
      <c r="N26" s="4" t="s">
        <v>32</v>
      </c>
      <c r="O26" t="s">
        <v>24</v>
      </c>
    </row>
    <row r="27" spans="1:15" x14ac:dyDescent="0.25">
      <c r="A27" s="4">
        <f t="shared" si="1"/>
        <v>26</v>
      </c>
      <c r="B27" s="8">
        <v>45797</v>
      </c>
      <c r="C27" s="10" t="s">
        <v>21</v>
      </c>
      <c r="D27" s="10" t="s">
        <v>15</v>
      </c>
      <c r="E27" s="10" t="s">
        <v>169</v>
      </c>
      <c r="F27" s="4" t="s">
        <v>170</v>
      </c>
      <c r="G27" s="4" t="s">
        <v>171</v>
      </c>
      <c r="H27" s="4" t="s">
        <v>172</v>
      </c>
      <c r="I27" s="4" t="s">
        <v>173</v>
      </c>
      <c r="J27" s="4" t="s">
        <v>36</v>
      </c>
      <c r="K27" s="8">
        <v>33410</v>
      </c>
      <c r="L27" s="6">
        <f t="shared" ca="1" si="0"/>
        <v>33</v>
      </c>
      <c r="M27" s="4" t="s">
        <v>174</v>
      </c>
      <c r="N27" t="s">
        <v>175</v>
      </c>
      <c r="O27" t="s">
        <v>39</v>
      </c>
    </row>
    <row r="28" spans="1:15" x14ac:dyDescent="0.25">
      <c r="A28" s="4">
        <f t="shared" si="1"/>
        <v>27</v>
      </c>
      <c r="B28" s="8">
        <v>45797</v>
      </c>
      <c r="C28" s="10" t="s">
        <v>20</v>
      </c>
      <c r="D28" s="10" t="s">
        <v>15</v>
      </c>
      <c r="E28" s="10" t="s">
        <v>176</v>
      </c>
      <c r="F28" s="4" t="s">
        <v>177</v>
      </c>
      <c r="G28" s="4" t="s">
        <v>178</v>
      </c>
      <c r="H28" s="4" t="s">
        <v>28</v>
      </c>
      <c r="I28" s="4" t="s">
        <v>44</v>
      </c>
      <c r="J28" s="4" t="s">
        <v>36</v>
      </c>
      <c r="K28" s="8">
        <v>35747</v>
      </c>
      <c r="L28" s="6">
        <f t="shared" ca="1" si="0"/>
        <v>27</v>
      </c>
      <c r="M28" s="4" t="s">
        <v>179</v>
      </c>
      <c r="N28" s="4" t="s">
        <v>52</v>
      </c>
      <c r="O28" t="s">
        <v>39</v>
      </c>
    </row>
    <row r="29" spans="1:15" x14ac:dyDescent="0.25">
      <c r="A29" s="4">
        <f t="shared" si="1"/>
        <v>28</v>
      </c>
      <c r="B29" s="8">
        <v>45797</v>
      </c>
      <c r="C29" s="10" t="s">
        <v>20</v>
      </c>
      <c r="D29" s="10" t="s">
        <v>15</v>
      </c>
      <c r="E29" s="10" t="s">
        <v>180</v>
      </c>
      <c r="F29" s="4" t="s">
        <v>181</v>
      </c>
      <c r="G29" s="4" t="s">
        <v>182</v>
      </c>
      <c r="H29" s="4" t="s">
        <v>138</v>
      </c>
      <c r="I29" s="4" t="s">
        <v>139</v>
      </c>
      <c r="J29" s="4" t="s">
        <v>148</v>
      </c>
      <c r="K29" s="8">
        <v>32898</v>
      </c>
      <c r="L29" s="6">
        <f t="shared" ca="1" si="0"/>
        <v>35</v>
      </c>
      <c r="M29" s="4" t="s">
        <v>183</v>
      </c>
      <c r="N29" s="1" t="s">
        <v>58</v>
      </c>
      <c r="O29" t="s">
        <v>24</v>
      </c>
    </row>
    <row r="30" spans="1:15" x14ac:dyDescent="0.25">
      <c r="A30" s="4">
        <f t="shared" si="1"/>
        <v>29</v>
      </c>
      <c r="B30" s="8">
        <v>45797</v>
      </c>
      <c r="C30" s="10" t="s">
        <v>22</v>
      </c>
      <c r="D30" s="10" t="s">
        <v>15</v>
      </c>
      <c r="E30" s="10" t="s">
        <v>184</v>
      </c>
      <c r="F30" s="4" t="s">
        <v>185</v>
      </c>
      <c r="G30" s="4" t="s">
        <v>186</v>
      </c>
      <c r="H30" s="4" t="s">
        <v>187</v>
      </c>
      <c r="I30" s="4" t="s">
        <v>188</v>
      </c>
      <c r="J30" s="4" t="s">
        <v>36</v>
      </c>
      <c r="K30" s="8">
        <v>36907</v>
      </c>
      <c r="L30" s="6">
        <f t="shared" ca="1" si="0"/>
        <v>24</v>
      </c>
      <c r="M30" s="4" t="s">
        <v>189</v>
      </c>
      <c r="N30" t="s">
        <v>190</v>
      </c>
      <c r="O30" t="s">
        <v>39</v>
      </c>
    </row>
    <row r="31" spans="1:15" x14ac:dyDescent="0.25">
      <c r="A31" s="4">
        <f t="shared" si="1"/>
        <v>30</v>
      </c>
      <c r="B31" s="8">
        <v>45797</v>
      </c>
      <c r="C31" s="10" t="s">
        <v>20</v>
      </c>
      <c r="D31" s="10" t="s">
        <v>15</v>
      </c>
      <c r="E31" s="10" t="s">
        <v>191</v>
      </c>
      <c r="F31" s="4" t="s">
        <v>192</v>
      </c>
      <c r="G31" s="4" t="s">
        <v>193</v>
      </c>
      <c r="H31" s="4" t="s">
        <v>28</v>
      </c>
      <c r="I31" s="4" t="s">
        <v>44</v>
      </c>
      <c r="J31" s="4" t="s">
        <v>36</v>
      </c>
      <c r="K31" s="8">
        <v>39012</v>
      </c>
      <c r="L31" s="6">
        <f t="shared" ca="1" si="0"/>
        <v>18</v>
      </c>
      <c r="M31" s="4" t="s">
        <v>194</v>
      </c>
      <c r="N31" s="4" t="s">
        <v>32</v>
      </c>
      <c r="O31" t="s">
        <v>24</v>
      </c>
    </row>
    <row r="32" spans="1:15" x14ac:dyDescent="0.25">
      <c r="A32" s="4">
        <f t="shared" si="1"/>
        <v>31</v>
      </c>
      <c r="B32" s="8">
        <v>45797</v>
      </c>
      <c r="C32" s="10" t="s">
        <v>20</v>
      </c>
      <c r="D32" s="10" t="s">
        <v>15</v>
      </c>
      <c r="E32" s="10" t="s">
        <v>195</v>
      </c>
      <c r="F32" s="4" t="s">
        <v>196</v>
      </c>
      <c r="G32" s="4" t="s">
        <v>197</v>
      </c>
      <c r="H32" s="4" t="s">
        <v>126</v>
      </c>
      <c r="I32" s="4" t="s">
        <v>44</v>
      </c>
      <c r="J32" s="4" t="s">
        <v>198</v>
      </c>
      <c r="K32" s="8">
        <v>38186</v>
      </c>
      <c r="L32" s="6">
        <f t="shared" ca="1" si="0"/>
        <v>20</v>
      </c>
      <c r="M32" s="4" t="s">
        <v>199</v>
      </c>
      <c r="N32" s="4" t="s">
        <v>32</v>
      </c>
      <c r="O32" t="s">
        <v>24</v>
      </c>
    </row>
    <row r="33" spans="1:15" x14ac:dyDescent="0.25">
      <c r="A33" s="4">
        <f t="shared" si="1"/>
        <v>32</v>
      </c>
      <c r="B33" s="8">
        <v>45797</v>
      </c>
      <c r="C33" s="10" t="s">
        <v>20</v>
      </c>
      <c r="D33" s="10" t="s">
        <v>15</v>
      </c>
      <c r="E33" s="10" t="s">
        <v>200</v>
      </c>
      <c r="F33" s="4" t="s">
        <v>201</v>
      </c>
      <c r="G33" s="4" t="s">
        <v>202</v>
      </c>
      <c r="H33" s="4" t="s">
        <v>28</v>
      </c>
      <c r="I33" s="4" t="s">
        <v>44</v>
      </c>
      <c r="J33" s="4" t="s">
        <v>36</v>
      </c>
      <c r="K33" s="8">
        <v>38045</v>
      </c>
      <c r="L33" s="6">
        <f t="shared" ca="1" si="0"/>
        <v>21</v>
      </c>
      <c r="M33" s="4" t="s">
        <v>203</v>
      </c>
      <c r="N33" s="4" t="s">
        <v>32</v>
      </c>
      <c r="O33" t="s">
        <v>24</v>
      </c>
    </row>
    <row r="34" spans="1:15" x14ac:dyDescent="0.25">
      <c r="A34" s="4">
        <f t="shared" si="1"/>
        <v>33</v>
      </c>
      <c r="B34" s="8">
        <v>45797</v>
      </c>
      <c r="C34" s="10" t="s">
        <v>20</v>
      </c>
      <c r="D34" s="10" t="s">
        <v>15</v>
      </c>
      <c r="E34" s="10" t="s">
        <v>204</v>
      </c>
      <c r="F34" s="4" t="s">
        <v>205</v>
      </c>
      <c r="G34" s="4" t="s">
        <v>206</v>
      </c>
      <c r="H34" s="4" t="s">
        <v>126</v>
      </c>
      <c r="I34" s="4" t="s">
        <v>44</v>
      </c>
      <c r="J34" s="4" t="s">
        <v>207</v>
      </c>
      <c r="K34" s="8">
        <v>33951</v>
      </c>
      <c r="L34" s="6">
        <f t="shared" ca="1" si="0"/>
        <v>32</v>
      </c>
      <c r="M34" s="4" t="s">
        <v>208</v>
      </c>
      <c r="N34" s="4" t="s">
        <v>52</v>
      </c>
      <c r="O34" t="s">
        <v>39</v>
      </c>
    </row>
    <row r="35" spans="1:15" x14ac:dyDescent="0.25">
      <c r="A35" s="4">
        <f t="shared" si="1"/>
        <v>34</v>
      </c>
      <c r="B35" s="8">
        <v>45797</v>
      </c>
      <c r="C35" s="10" t="s">
        <v>20</v>
      </c>
      <c r="D35" s="10" t="s">
        <v>15</v>
      </c>
      <c r="E35" s="10" t="s">
        <v>209</v>
      </c>
      <c r="F35" s="4" t="s">
        <v>210</v>
      </c>
      <c r="G35" s="4" t="s">
        <v>211</v>
      </c>
      <c r="H35" s="4" t="s">
        <v>126</v>
      </c>
      <c r="I35" s="4" t="s">
        <v>44</v>
      </c>
      <c r="J35" s="4" t="s">
        <v>36</v>
      </c>
      <c r="K35" s="8">
        <v>37712</v>
      </c>
      <c r="L35" s="6">
        <f t="shared" ca="1" si="0"/>
        <v>22</v>
      </c>
      <c r="M35" s="4" t="s">
        <v>212</v>
      </c>
      <c r="N35" s="4" t="s">
        <v>52</v>
      </c>
      <c r="O35" t="s">
        <v>39</v>
      </c>
    </row>
    <row r="36" spans="1:15" x14ac:dyDescent="0.25">
      <c r="A36" s="4">
        <f t="shared" si="1"/>
        <v>35</v>
      </c>
      <c r="B36" s="8">
        <v>45797</v>
      </c>
      <c r="C36" s="10" t="s">
        <v>20</v>
      </c>
      <c r="D36" s="10" t="s">
        <v>15</v>
      </c>
      <c r="E36" s="10" t="s">
        <v>213</v>
      </c>
      <c r="F36" s="4" t="s">
        <v>214</v>
      </c>
      <c r="G36" s="4" t="s">
        <v>215</v>
      </c>
      <c r="H36" s="4" t="s">
        <v>126</v>
      </c>
      <c r="I36" s="4" t="s">
        <v>44</v>
      </c>
      <c r="J36" s="4" t="s">
        <v>36</v>
      </c>
      <c r="K36" s="8">
        <v>34873</v>
      </c>
      <c r="L36" s="6">
        <f t="shared" ca="1" si="0"/>
        <v>29</v>
      </c>
      <c r="M36" s="4" t="s">
        <v>216</v>
      </c>
      <c r="N36" s="4" t="s">
        <v>52</v>
      </c>
      <c r="O36" t="s">
        <v>39</v>
      </c>
    </row>
    <row r="37" spans="1:15" x14ac:dyDescent="0.25">
      <c r="A37" s="4">
        <f t="shared" si="1"/>
        <v>36</v>
      </c>
      <c r="B37" s="8">
        <v>45797</v>
      </c>
      <c r="C37" s="10" t="s">
        <v>20</v>
      </c>
      <c r="D37" s="10" t="s">
        <v>15</v>
      </c>
      <c r="E37" s="10" t="s">
        <v>217</v>
      </c>
      <c r="F37" s="4" t="s">
        <v>218</v>
      </c>
      <c r="G37" s="4" t="s">
        <v>219</v>
      </c>
      <c r="H37" s="4" t="s">
        <v>220</v>
      </c>
      <c r="I37" s="4" t="s">
        <v>221</v>
      </c>
      <c r="J37" s="4" t="s">
        <v>108</v>
      </c>
      <c r="K37" s="8">
        <v>35614</v>
      </c>
      <c r="L37" s="6">
        <f t="shared" ca="1" si="0"/>
        <v>27</v>
      </c>
      <c r="M37" s="4" t="s">
        <v>222</v>
      </c>
      <c r="N37" t="s">
        <v>38</v>
      </c>
      <c r="O37" t="s">
        <v>39</v>
      </c>
    </row>
    <row r="38" spans="1:15" x14ac:dyDescent="0.25">
      <c r="A38" s="4">
        <f t="shared" si="1"/>
        <v>37</v>
      </c>
      <c r="B38" s="8">
        <v>45797</v>
      </c>
      <c r="C38" s="10" t="s">
        <v>20</v>
      </c>
      <c r="D38" s="10" t="s">
        <v>15</v>
      </c>
      <c r="E38" s="10" t="s">
        <v>225</v>
      </c>
      <c r="F38" s="4" t="s">
        <v>223</v>
      </c>
      <c r="G38" s="4" t="s">
        <v>224</v>
      </c>
      <c r="H38" s="4" t="s">
        <v>99</v>
      </c>
      <c r="I38" s="4" t="s">
        <v>139</v>
      </c>
      <c r="J38" s="4" t="s">
        <v>226</v>
      </c>
      <c r="K38" s="8">
        <v>35087</v>
      </c>
      <c r="L38" s="6">
        <f t="shared" ca="1" si="0"/>
        <v>29</v>
      </c>
      <c r="M38" s="4" t="s">
        <v>227</v>
      </c>
      <c r="N38" t="s">
        <v>102</v>
      </c>
      <c r="O38" t="s">
        <v>103</v>
      </c>
    </row>
    <row r="39" spans="1:15" x14ac:dyDescent="0.25">
      <c r="A39" s="4">
        <f t="shared" si="1"/>
        <v>38</v>
      </c>
      <c r="B39" s="8">
        <v>45797</v>
      </c>
      <c r="C39" s="10" t="s">
        <v>20</v>
      </c>
      <c r="D39" s="10" t="s">
        <v>15</v>
      </c>
      <c r="E39" s="10" t="s">
        <v>228</v>
      </c>
      <c r="F39" s="4" t="s">
        <v>229</v>
      </c>
      <c r="G39" s="4" t="s">
        <v>230</v>
      </c>
      <c r="H39" s="4" t="s">
        <v>28</v>
      </c>
      <c r="I39" s="4" t="s">
        <v>44</v>
      </c>
      <c r="J39" s="4" t="s">
        <v>36</v>
      </c>
      <c r="K39" s="8">
        <v>33442</v>
      </c>
      <c r="L39" s="6">
        <f t="shared" ca="1" si="0"/>
        <v>33</v>
      </c>
      <c r="M39" s="4" t="s">
        <v>231</v>
      </c>
      <c r="N39" s="4" t="s">
        <v>52</v>
      </c>
      <c r="O39" t="s">
        <v>39</v>
      </c>
    </row>
    <row r="40" spans="1:15" x14ac:dyDescent="0.25">
      <c r="A40" s="4">
        <f t="shared" si="1"/>
        <v>39</v>
      </c>
      <c r="B40" s="8">
        <v>45797</v>
      </c>
      <c r="C40" s="10" t="s">
        <v>20</v>
      </c>
      <c r="D40" s="10" t="s">
        <v>15</v>
      </c>
      <c r="E40" s="10" t="s">
        <v>232</v>
      </c>
      <c r="F40" s="4" t="s">
        <v>233</v>
      </c>
      <c r="G40" s="4" t="s">
        <v>234</v>
      </c>
      <c r="H40" s="4" t="s">
        <v>28</v>
      </c>
      <c r="I40" s="4" t="s">
        <v>44</v>
      </c>
      <c r="J40" s="4" t="s">
        <v>36</v>
      </c>
      <c r="K40" s="8">
        <v>34513</v>
      </c>
      <c r="L40" s="6">
        <f t="shared" ca="1" si="0"/>
        <v>30</v>
      </c>
      <c r="M40" s="4" t="s">
        <v>235</v>
      </c>
      <c r="N40" s="4" t="s">
        <v>32</v>
      </c>
      <c r="O40" t="s">
        <v>24</v>
      </c>
    </row>
    <row r="41" spans="1:15" x14ac:dyDescent="0.25">
      <c r="A41" s="4">
        <f t="shared" si="1"/>
        <v>40</v>
      </c>
      <c r="B41" s="8">
        <v>45797</v>
      </c>
      <c r="C41" s="10" t="s">
        <v>20</v>
      </c>
      <c r="D41" s="10" t="s">
        <v>15</v>
      </c>
      <c r="E41" s="10" t="s">
        <v>236</v>
      </c>
      <c r="F41" s="4" t="s">
        <v>237</v>
      </c>
      <c r="G41" s="4" t="s">
        <v>238</v>
      </c>
      <c r="H41" s="4" t="s">
        <v>239</v>
      </c>
      <c r="J41" s="4" t="s">
        <v>36</v>
      </c>
      <c r="K41" s="8">
        <v>34645</v>
      </c>
      <c r="L41" s="6">
        <f t="shared" ca="1" si="0"/>
        <v>30</v>
      </c>
      <c r="M41" s="4" t="s">
        <v>240</v>
      </c>
      <c r="N41" t="s">
        <v>241</v>
      </c>
      <c r="O41" t="s">
        <v>242</v>
      </c>
    </row>
    <row r="42" spans="1:15" x14ac:dyDescent="0.25">
      <c r="A42" s="4">
        <f t="shared" si="1"/>
        <v>41</v>
      </c>
      <c r="B42" s="8">
        <v>45797</v>
      </c>
      <c r="C42" s="10" t="s">
        <v>20</v>
      </c>
      <c r="D42" s="10" t="s">
        <v>15</v>
      </c>
      <c r="E42" s="10" t="s">
        <v>243</v>
      </c>
      <c r="F42" s="4" t="s">
        <v>244</v>
      </c>
      <c r="G42" s="4" t="s">
        <v>245</v>
      </c>
      <c r="H42" s="4" t="s">
        <v>246</v>
      </c>
      <c r="I42" s="4" t="s">
        <v>247</v>
      </c>
      <c r="J42" s="4" t="s">
        <v>36</v>
      </c>
      <c r="K42" s="8">
        <v>33580</v>
      </c>
      <c r="L42" s="6">
        <f t="shared" ca="1" si="0"/>
        <v>33</v>
      </c>
      <c r="M42" s="4" t="s">
        <v>248</v>
      </c>
      <c r="N42" s="1" t="s">
        <v>58</v>
      </c>
      <c r="O42" t="s">
        <v>24</v>
      </c>
    </row>
    <row r="43" spans="1:15" x14ac:dyDescent="0.25">
      <c r="A43" s="4">
        <f t="shared" si="1"/>
        <v>42</v>
      </c>
      <c r="B43" s="8">
        <v>45797</v>
      </c>
      <c r="C43" s="10" t="s">
        <v>21</v>
      </c>
      <c r="D43" s="10" t="s">
        <v>15</v>
      </c>
      <c r="E43" s="10" t="s">
        <v>249</v>
      </c>
      <c r="F43" s="4" t="s">
        <v>254</v>
      </c>
      <c r="G43" s="4" t="s">
        <v>250</v>
      </c>
      <c r="H43" s="4" t="s">
        <v>251</v>
      </c>
      <c r="I43" s="4" t="s">
        <v>252</v>
      </c>
      <c r="J43" s="4" t="s">
        <v>36</v>
      </c>
      <c r="K43" s="8">
        <v>39164</v>
      </c>
      <c r="L43" s="6">
        <f t="shared" ca="1" si="0"/>
        <v>18</v>
      </c>
      <c r="M43" s="4" t="s">
        <v>253</v>
      </c>
      <c r="N43" t="s">
        <v>255</v>
      </c>
      <c r="O43" t="s">
        <v>24</v>
      </c>
    </row>
    <row r="44" spans="1:15" x14ac:dyDescent="0.25">
      <c r="A44" s="4">
        <f t="shared" si="1"/>
        <v>43</v>
      </c>
      <c r="B44" s="8">
        <v>45797</v>
      </c>
      <c r="C44" s="10" t="s">
        <v>20</v>
      </c>
      <c r="D44" s="10" t="s">
        <v>15</v>
      </c>
      <c r="E44" s="10" t="s">
        <v>256</v>
      </c>
      <c r="F44" s="4" t="s">
        <v>257</v>
      </c>
      <c r="G44" s="4" t="s">
        <v>258</v>
      </c>
      <c r="H44" s="4" t="s">
        <v>28</v>
      </c>
      <c r="I44" s="4" t="s">
        <v>44</v>
      </c>
      <c r="J44" s="4" t="s">
        <v>36</v>
      </c>
      <c r="K44" s="8">
        <v>29413</v>
      </c>
      <c r="L44" s="6">
        <f t="shared" ca="1" si="0"/>
        <v>44</v>
      </c>
      <c r="M44" s="4" t="s">
        <v>259</v>
      </c>
      <c r="N44" s="4" t="s">
        <v>52</v>
      </c>
      <c r="O44" t="s">
        <v>39</v>
      </c>
    </row>
    <row r="45" spans="1:15" x14ac:dyDescent="0.25">
      <c r="A45" s="4">
        <f t="shared" si="1"/>
        <v>44</v>
      </c>
      <c r="B45" s="8">
        <v>45797</v>
      </c>
      <c r="C45" s="10" t="s">
        <v>20</v>
      </c>
      <c r="D45" s="10" t="s">
        <v>15</v>
      </c>
      <c r="E45" s="10" t="s">
        <v>260</v>
      </c>
      <c r="F45" s="4" t="s">
        <v>261</v>
      </c>
      <c r="G45" s="4" t="s">
        <v>262</v>
      </c>
      <c r="H45" s="4" t="s">
        <v>28</v>
      </c>
      <c r="I45" s="4" t="s">
        <v>44</v>
      </c>
      <c r="J45" s="4" t="s">
        <v>36</v>
      </c>
      <c r="K45" s="8">
        <v>34914</v>
      </c>
      <c r="L45" s="6">
        <f t="shared" ca="1" si="0"/>
        <v>29</v>
      </c>
      <c r="M45" s="4" t="s">
        <v>263</v>
      </c>
      <c r="N45" s="4" t="s">
        <v>52</v>
      </c>
      <c r="O45" t="s">
        <v>39</v>
      </c>
    </row>
    <row r="46" spans="1:15" x14ac:dyDescent="0.25">
      <c r="A46" s="4">
        <f t="shared" si="1"/>
        <v>45</v>
      </c>
      <c r="B46" s="8">
        <v>45797</v>
      </c>
      <c r="C46" s="10" t="s">
        <v>20</v>
      </c>
      <c r="D46" s="10" t="s">
        <v>15</v>
      </c>
      <c r="E46" s="10" t="s">
        <v>265</v>
      </c>
      <c r="F46" s="4" t="s">
        <v>266</v>
      </c>
      <c r="G46" s="4" t="s">
        <v>267</v>
      </c>
      <c r="H46" s="4" t="s">
        <v>264</v>
      </c>
      <c r="J46" s="4" t="s">
        <v>36</v>
      </c>
      <c r="K46" s="8">
        <v>18382</v>
      </c>
      <c r="L46" s="6">
        <f t="shared" ca="1" si="0"/>
        <v>75</v>
      </c>
      <c r="M46" s="4" t="s">
        <v>268</v>
      </c>
      <c r="N46" s="4" t="s">
        <v>32</v>
      </c>
      <c r="O46" t="s">
        <v>24</v>
      </c>
    </row>
    <row r="47" spans="1:15" x14ac:dyDescent="0.25">
      <c r="A47" s="4">
        <f t="shared" si="1"/>
        <v>46</v>
      </c>
      <c r="B47" s="8">
        <v>45797</v>
      </c>
      <c r="C47" s="10" t="s">
        <v>20</v>
      </c>
      <c r="D47" s="10" t="s">
        <v>15</v>
      </c>
      <c r="E47" s="10" t="s">
        <v>269</v>
      </c>
      <c r="F47" s="4" t="s">
        <v>270</v>
      </c>
      <c r="G47" s="4" t="s">
        <v>271</v>
      </c>
      <c r="H47" s="4" t="s">
        <v>138</v>
      </c>
      <c r="I47" s="4" t="s">
        <v>139</v>
      </c>
      <c r="J47" s="4" t="s">
        <v>148</v>
      </c>
      <c r="K47" s="8">
        <v>27416</v>
      </c>
      <c r="L47" s="6">
        <f t="shared" ca="1" si="0"/>
        <v>50</v>
      </c>
      <c r="M47" s="4" t="s">
        <v>272</v>
      </c>
      <c r="N47" t="s">
        <v>58</v>
      </c>
      <c r="O47" t="s">
        <v>24</v>
      </c>
    </row>
    <row r="48" spans="1:15" x14ac:dyDescent="0.25">
      <c r="A48" s="4">
        <f t="shared" si="1"/>
        <v>47</v>
      </c>
      <c r="B48" s="8">
        <v>45797</v>
      </c>
      <c r="C48" s="10" t="s">
        <v>20</v>
      </c>
      <c r="D48" s="10" t="s">
        <v>15</v>
      </c>
      <c r="E48" s="10" t="s">
        <v>273</v>
      </c>
      <c r="F48" s="4" t="s">
        <v>274</v>
      </c>
      <c r="G48" s="4">
        <v>5202699</v>
      </c>
      <c r="H48" s="4" t="s">
        <v>275</v>
      </c>
      <c r="I48" s="4" t="s">
        <v>276</v>
      </c>
      <c r="J48" s="4" t="s">
        <v>277</v>
      </c>
      <c r="K48" s="8">
        <v>36052</v>
      </c>
      <c r="L48" s="6">
        <f t="shared" ca="1" si="0"/>
        <v>26</v>
      </c>
      <c r="N48" t="s">
        <v>333</v>
      </c>
      <c r="O48" t="s">
        <v>334</v>
      </c>
    </row>
    <row r="49" spans="1:15" x14ac:dyDescent="0.25">
      <c r="A49" s="4">
        <f t="shared" si="1"/>
        <v>48</v>
      </c>
      <c r="B49" s="8">
        <v>45797</v>
      </c>
      <c r="C49" s="10" t="s">
        <v>20</v>
      </c>
      <c r="D49" s="10" t="s">
        <v>15</v>
      </c>
      <c r="E49" s="10" t="s">
        <v>278</v>
      </c>
      <c r="F49" s="4" t="s">
        <v>279</v>
      </c>
      <c r="G49" s="4" t="s">
        <v>280</v>
      </c>
      <c r="H49" s="4" t="s">
        <v>28</v>
      </c>
      <c r="I49" s="4" t="s">
        <v>44</v>
      </c>
      <c r="J49" s="4" t="s">
        <v>36</v>
      </c>
      <c r="K49" s="8">
        <v>36413</v>
      </c>
      <c r="L49" s="6">
        <f t="shared" ca="1" si="0"/>
        <v>25</v>
      </c>
      <c r="M49" s="4" t="s">
        <v>281</v>
      </c>
      <c r="N49" s="4" t="s">
        <v>52</v>
      </c>
      <c r="O49" t="s">
        <v>39</v>
      </c>
    </row>
    <row r="50" spans="1:15" x14ac:dyDescent="0.25">
      <c r="A50" s="4">
        <f t="shared" si="1"/>
        <v>49</v>
      </c>
      <c r="B50" s="8">
        <v>45797</v>
      </c>
      <c r="C50" s="10" t="s">
        <v>20</v>
      </c>
      <c r="D50" s="10" t="s">
        <v>15</v>
      </c>
      <c r="E50" s="10" t="s">
        <v>282</v>
      </c>
      <c r="F50" s="4" t="s">
        <v>283</v>
      </c>
      <c r="G50" s="4" t="s">
        <v>284</v>
      </c>
      <c r="H50" s="4" t="s">
        <v>28</v>
      </c>
      <c r="I50" s="4" t="s">
        <v>44</v>
      </c>
      <c r="J50" s="4" t="s">
        <v>36</v>
      </c>
      <c r="K50" s="8">
        <v>38407</v>
      </c>
      <c r="L50" s="6">
        <f t="shared" ca="1" si="0"/>
        <v>20</v>
      </c>
      <c r="M50" s="4" t="s">
        <v>285</v>
      </c>
      <c r="N50" s="4" t="s">
        <v>52</v>
      </c>
      <c r="O50" t="s">
        <v>39</v>
      </c>
    </row>
    <row r="51" spans="1:15" x14ac:dyDescent="0.25">
      <c r="A51" s="4">
        <f t="shared" si="1"/>
        <v>50</v>
      </c>
      <c r="B51" s="8">
        <v>45797</v>
      </c>
      <c r="C51" s="10" t="s">
        <v>20</v>
      </c>
      <c r="D51" s="10" t="s">
        <v>15</v>
      </c>
      <c r="E51" s="10" t="s">
        <v>209</v>
      </c>
      <c r="F51" s="4" t="s">
        <v>286</v>
      </c>
      <c r="G51" s="4" t="s">
        <v>287</v>
      </c>
      <c r="H51" s="4" t="s">
        <v>138</v>
      </c>
      <c r="I51" s="4" t="s">
        <v>288</v>
      </c>
      <c r="J51" s="4" t="s">
        <v>289</v>
      </c>
      <c r="K51" s="8">
        <v>36403</v>
      </c>
      <c r="L51" s="6">
        <f t="shared" ca="1" si="0"/>
        <v>25</v>
      </c>
      <c r="M51" s="4" t="s">
        <v>119</v>
      </c>
      <c r="N51" s="1" t="s">
        <v>58</v>
      </c>
      <c r="O51" t="s">
        <v>24</v>
      </c>
    </row>
    <row r="52" spans="1:15" x14ac:dyDescent="0.25">
      <c r="A52" s="4">
        <f t="shared" si="1"/>
        <v>51</v>
      </c>
      <c r="B52" s="8">
        <v>45797</v>
      </c>
      <c r="C52" s="10" t="s">
        <v>21</v>
      </c>
      <c r="D52" s="10" t="s">
        <v>15</v>
      </c>
      <c r="E52" s="10" t="s">
        <v>290</v>
      </c>
      <c r="F52" s="4" t="s">
        <v>291</v>
      </c>
      <c r="G52" s="4" t="s">
        <v>292</v>
      </c>
      <c r="H52" s="4" t="s">
        <v>295</v>
      </c>
      <c r="I52" s="4" t="s">
        <v>293</v>
      </c>
      <c r="J52" s="4" t="s">
        <v>289</v>
      </c>
      <c r="K52" s="8">
        <v>34078</v>
      </c>
      <c r="L52" s="6">
        <f t="shared" ca="1" si="0"/>
        <v>32</v>
      </c>
      <c r="M52" s="4" t="s">
        <v>294</v>
      </c>
      <c r="N52" t="s">
        <v>52</v>
      </c>
      <c r="O52" t="s">
        <v>39</v>
      </c>
    </row>
    <row r="53" spans="1:15" x14ac:dyDescent="0.25">
      <c r="A53" s="4">
        <f t="shared" si="1"/>
        <v>52</v>
      </c>
      <c r="B53" s="8">
        <v>45797</v>
      </c>
      <c r="C53" s="10" t="s">
        <v>20</v>
      </c>
      <c r="D53" s="10" t="s">
        <v>15</v>
      </c>
      <c r="E53" s="10" t="s">
        <v>300</v>
      </c>
      <c r="F53" s="4" t="s">
        <v>301</v>
      </c>
      <c r="G53" s="4" t="s">
        <v>302</v>
      </c>
      <c r="H53" s="4" t="s">
        <v>126</v>
      </c>
      <c r="I53" s="4" t="s">
        <v>44</v>
      </c>
      <c r="J53" s="4" t="s">
        <v>36</v>
      </c>
      <c r="K53" s="8">
        <v>38834</v>
      </c>
      <c r="L53" s="6">
        <f t="shared" ca="1" si="0"/>
        <v>19</v>
      </c>
      <c r="M53" s="4" t="s">
        <v>303</v>
      </c>
      <c r="N53" t="s">
        <v>52</v>
      </c>
      <c r="O53" t="s">
        <v>39</v>
      </c>
    </row>
    <row r="54" spans="1:15" x14ac:dyDescent="0.25">
      <c r="A54" s="4">
        <f t="shared" si="1"/>
        <v>53</v>
      </c>
      <c r="B54" s="8">
        <v>45797</v>
      </c>
      <c r="C54" s="10" t="s">
        <v>22</v>
      </c>
      <c r="D54" s="10" t="s">
        <v>15</v>
      </c>
      <c r="E54" s="10" t="s">
        <v>304</v>
      </c>
      <c r="F54" s="4" t="s">
        <v>305</v>
      </c>
      <c r="G54" s="4" t="s">
        <v>306</v>
      </c>
      <c r="H54" s="4" t="s">
        <v>307</v>
      </c>
      <c r="I54" s="4" t="s">
        <v>308</v>
      </c>
      <c r="J54" s="4" t="s">
        <v>36</v>
      </c>
      <c r="K54" s="8">
        <v>37827</v>
      </c>
      <c r="L54" s="6">
        <f t="shared" ca="1" si="0"/>
        <v>21</v>
      </c>
      <c r="M54" s="4" t="s">
        <v>309</v>
      </c>
      <c r="N54" s="1" t="s">
        <v>58</v>
      </c>
      <c r="O54" t="s">
        <v>24</v>
      </c>
    </row>
    <row r="55" spans="1:15" x14ac:dyDescent="0.25">
      <c r="A55" s="4">
        <f t="shared" si="1"/>
        <v>54</v>
      </c>
      <c r="B55" s="8">
        <v>45797</v>
      </c>
      <c r="C55" s="10" t="s">
        <v>20</v>
      </c>
      <c r="D55" s="10" t="s">
        <v>15</v>
      </c>
      <c r="E55" s="10" t="s">
        <v>282</v>
      </c>
      <c r="F55" s="4" t="s">
        <v>310</v>
      </c>
      <c r="G55" s="4" t="s">
        <v>311</v>
      </c>
      <c r="H55" s="4" t="s">
        <v>28</v>
      </c>
      <c r="I55" s="4" t="s">
        <v>44</v>
      </c>
      <c r="J55" s="4" t="s">
        <v>36</v>
      </c>
      <c r="K55" s="8">
        <v>32879</v>
      </c>
      <c r="L55" s="6">
        <f t="shared" ca="1" si="0"/>
        <v>35</v>
      </c>
      <c r="M55" s="4" t="s">
        <v>312</v>
      </c>
      <c r="N55" t="s">
        <v>52</v>
      </c>
      <c r="O55" t="s">
        <v>39</v>
      </c>
    </row>
    <row r="56" spans="1:15" x14ac:dyDescent="0.25">
      <c r="A56" s="4">
        <f t="shared" si="1"/>
        <v>55</v>
      </c>
      <c r="B56" s="8">
        <v>45797</v>
      </c>
      <c r="C56" s="10" t="s">
        <v>22</v>
      </c>
      <c r="D56" s="10" t="s">
        <v>15</v>
      </c>
      <c r="E56" s="10" t="s">
        <v>313</v>
      </c>
      <c r="F56" s="4" t="s">
        <v>314</v>
      </c>
      <c r="G56" s="4" t="s">
        <v>315</v>
      </c>
      <c r="H56" s="4" t="s">
        <v>316</v>
      </c>
      <c r="I56" s="4" t="s">
        <v>92</v>
      </c>
      <c r="J56" s="4" t="s">
        <v>36</v>
      </c>
      <c r="K56" s="8">
        <v>33985</v>
      </c>
      <c r="L56" s="6">
        <f t="shared" ca="1" si="0"/>
        <v>32</v>
      </c>
      <c r="M56" s="4" t="s">
        <v>317</v>
      </c>
      <c r="N56" t="s">
        <v>318</v>
      </c>
      <c r="O56" t="s">
        <v>24</v>
      </c>
    </row>
    <row r="57" spans="1:15" x14ac:dyDescent="0.25">
      <c r="A57" s="4">
        <f t="shared" si="1"/>
        <v>56</v>
      </c>
      <c r="B57" s="8">
        <v>45797</v>
      </c>
      <c r="C57" s="10" t="s">
        <v>20</v>
      </c>
      <c r="D57" s="10" t="s">
        <v>16</v>
      </c>
      <c r="E57" s="10" t="s">
        <v>335</v>
      </c>
      <c r="F57" s="4" t="s">
        <v>336</v>
      </c>
      <c r="G57" s="4" t="s">
        <v>337</v>
      </c>
      <c r="H57" s="4" t="s">
        <v>275</v>
      </c>
      <c r="I57" s="4" t="s">
        <v>338</v>
      </c>
      <c r="J57" s="4" t="s">
        <v>36</v>
      </c>
      <c r="K57" s="8">
        <v>32615</v>
      </c>
      <c r="L57" s="6">
        <f t="shared" ca="1" si="0"/>
        <v>36</v>
      </c>
      <c r="M57" s="4" t="s">
        <v>339</v>
      </c>
      <c r="N57" t="s">
        <v>333</v>
      </c>
      <c r="O57" t="s">
        <v>334</v>
      </c>
    </row>
    <row r="58" spans="1:15" x14ac:dyDescent="0.25">
      <c r="A58" s="4">
        <f t="shared" si="1"/>
        <v>57</v>
      </c>
      <c r="B58" s="8">
        <v>45797</v>
      </c>
      <c r="C58" s="10" t="s">
        <v>20</v>
      </c>
      <c r="D58" s="10" t="s">
        <v>15</v>
      </c>
      <c r="E58" s="10" t="s">
        <v>296</v>
      </c>
      <c r="F58" s="4" t="s">
        <v>297</v>
      </c>
      <c r="G58" s="4" t="s">
        <v>298</v>
      </c>
      <c r="H58" s="4" t="s">
        <v>28</v>
      </c>
      <c r="I58" s="4" t="s">
        <v>44</v>
      </c>
      <c r="J58" s="4" t="s">
        <v>36</v>
      </c>
      <c r="K58" s="8">
        <v>28491</v>
      </c>
      <c r="L58" s="6">
        <f t="shared" ca="1" si="0"/>
        <v>47</v>
      </c>
      <c r="M58" s="4" t="s">
        <v>299</v>
      </c>
      <c r="N58" s="4" t="s">
        <v>32</v>
      </c>
      <c r="O58" t="s">
        <v>24</v>
      </c>
    </row>
    <row r="59" spans="1:15" x14ac:dyDescent="0.25">
      <c r="A59" s="4">
        <f t="shared" si="1"/>
        <v>58</v>
      </c>
      <c r="B59" s="8">
        <v>45797</v>
      </c>
      <c r="C59" s="10" t="s">
        <v>20</v>
      </c>
      <c r="D59" s="10" t="s">
        <v>15</v>
      </c>
      <c r="E59" s="10" t="s">
        <v>319</v>
      </c>
      <c r="F59" s="4" t="s">
        <v>320</v>
      </c>
      <c r="G59" s="4" t="s">
        <v>321</v>
      </c>
      <c r="H59" s="4" t="s">
        <v>28</v>
      </c>
      <c r="I59" s="4" t="s">
        <v>44</v>
      </c>
      <c r="J59" s="4" t="s">
        <v>36</v>
      </c>
      <c r="K59" s="8">
        <v>36071</v>
      </c>
      <c r="L59" s="6">
        <f t="shared" ca="1" si="0"/>
        <v>26</v>
      </c>
      <c r="M59" s="4" t="s">
        <v>322</v>
      </c>
      <c r="N59" s="4" t="s">
        <v>32</v>
      </c>
      <c r="O59" t="s">
        <v>24</v>
      </c>
    </row>
    <row r="60" spans="1:15" x14ac:dyDescent="0.25">
      <c r="A60" s="4">
        <f t="shared" si="1"/>
        <v>59</v>
      </c>
      <c r="B60" s="8">
        <v>45797</v>
      </c>
      <c r="C60" s="10" t="s">
        <v>20</v>
      </c>
      <c r="D60" s="10" t="s">
        <v>15</v>
      </c>
      <c r="E60" s="10" t="s">
        <v>323</v>
      </c>
      <c r="F60" s="4" t="s">
        <v>324</v>
      </c>
      <c r="G60" s="4" t="s">
        <v>325</v>
      </c>
      <c r="H60" s="4" t="s">
        <v>28</v>
      </c>
      <c r="I60" s="4" t="s">
        <v>44</v>
      </c>
      <c r="J60" s="4" t="s">
        <v>36</v>
      </c>
      <c r="K60" s="8">
        <v>32787</v>
      </c>
      <c r="L60" s="6">
        <f t="shared" ca="1" si="0"/>
        <v>35</v>
      </c>
      <c r="M60" s="4" t="s">
        <v>326</v>
      </c>
      <c r="N60" s="4" t="s">
        <v>52</v>
      </c>
      <c r="O60" t="s">
        <v>39</v>
      </c>
    </row>
    <row r="61" spans="1:15" x14ac:dyDescent="0.25">
      <c r="A61" s="4">
        <f t="shared" si="1"/>
        <v>60</v>
      </c>
      <c r="B61" s="8">
        <v>45797</v>
      </c>
      <c r="C61" s="10" t="s">
        <v>20</v>
      </c>
      <c r="D61" s="10" t="s">
        <v>16</v>
      </c>
      <c r="E61" s="10" t="s">
        <v>327</v>
      </c>
      <c r="F61" s="4" t="s">
        <v>328</v>
      </c>
      <c r="G61" s="4" t="s">
        <v>329</v>
      </c>
      <c r="H61" s="4" t="s">
        <v>43</v>
      </c>
      <c r="I61" s="4" t="s">
        <v>44</v>
      </c>
      <c r="J61" s="4" t="s">
        <v>36</v>
      </c>
      <c r="K61" s="8">
        <v>33006</v>
      </c>
      <c r="L61" s="6">
        <f t="shared" ca="1" si="0"/>
        <v>35</v>
      </c>
      <c r="M61" s="4" t="s">
        <v>330</v>
      </c>
      <c r="N61" s="4" t="s">
        <v>331</v>
      </c>
      <c r="O61" t="s">
        <v>332</v>
      </c>
    </row>
    <row r="62" spans="1:15" x14ac:dyDescent="0.25">
      <c r="A62" s="4">
        <f t="shared" si="1"/>
        <v>61</v>
      </c>
      <c r="B62" s="8">
        <v>45797</v>
      </c>
      <c r="C62" s="10" t="s">
        <v>20</v>
      </c>
      <c r="D62" s="10" t="s">
        <v>15</v>
      </c>
      <c r="E62" s="10" t="s">
        <v>340</v>
      </c>
      <c r="F62" s="4" t="s">
        <v>341</v>
      </c>
      <c r="G62" s="4" t="s">
        <v>342</v>
      </c>
      <c r="H62" s="4" t="s">
        <v>28</v>
      </c>
      <c r="I62" s="4" t="s">
        <v>44</v>
      </c>
      <c r="J62" s="4" t="s">
        <v>343</v>
      </c>
      <c r="K62" s="8">
        <v>39175</v>
      </c>
      <c r="L62" s="6">
        <f t="shared" ca="1" si="0"/>
        <v>18</v>
      </c>
      <c r="M62" s="4" t="s">
        <v>344</v>
      </c>
      <c r="N62" s="4" t="s">
        <v>32</v>
      </c>
      <c r="O62" s="4" t="s">
        <v>24</v>
      </c>
    </row>
    <row r="63" spans="1:15" x14ac:dyDescent="0.25">
      <c r="A63" s="4">
        <f t="shared" si="1"/>
        <v>62</v>
      </c>
      <c r="B63" s="8">
        <v>45797</v>
      </c>
      <c r="C63" s="10" t="s">
        <v>20</v>
      </c>
      <c r="D63" s="10" t="s">
        <v>16</v>
      </c>
      <c r="E63" s="10" t="s">
        <v>346</v>
      </c>
      <c r="F63" s="4" t="s">
        <v>347</v>
      </c>
      <c r="G63" s="4" t="s">
        <v>348</v>
      </c>
      <c r="H63" s="4" t="s">
        <v>43</v>
      </c>
      <c r="I63" s="4" t="s">
        <v>349</v>
      </c>
      <c r="J63" s="4" t="s">
        <v>36</v>
      </c>
      <c r="K63" s="8">
        <v>37147</v>
      </c>
      <c r="L63" s="6">
        <f t="shared" ca="1" si="0"/>
        <v>23</v>
      </c>
      <c r="M63" s="4" t="s">
        <v>350</v>
      </c>
      <c r="N63" s="4" t="s">
        <v>331</v>
      </c>
      <c r="O63" t="s">
        <v>332</v>
      </c>
    </row>
    <row r="64" spans="1:15" x14ac:dyDescent="0.25">
      <c r="A64" s="4">
        <f t="shared" si="1"/>
        <v>63</v>
      </c>
      <c r="B64" s="8"/>
      <c r="C64" s="10"/>
      <c r="D64" s="10"/>
      <c r="E64" s="10"/>
      <c r="K64" s="8"/>
      <c r="L64" s="6">
        <f t="shared" ca="1" si="0"/>
        <v>125</v>
      </c>
    </row>
    <row r="65" spans="1:15" x14ac:dyDescent="0.25">
      <c r="A65" s="4">
        <f t="shared" si="1"/>
        <v>64</v>
      </c>
      <c r="B65" s="8"/>
      <c r="K65" s="8"/>
      <c r="L65" s="6">
        <f t="shared" ca="1" si="0"/>
        <v>125</v>
      </c>
    </row>
    <row r="66" spans="1:15" x14ac:dyDescent="0.25">
      <c r="A66" s="4">
        <f t="shared" si="1"/>
        <v>65</v>
      </c>
      <c r="B66" s="8"/>
      <c r="K66" s="8"/>
      <c r="L66" s="6">
        <f t="shared" ca="1" si="0"/>
        <v>125</v>
      </c>
    </row>
    <row r="67" spans="1:15" x14ac:dyDescent="0.25">
      <c r="A67" s="4">
        <f t="shared" si="1"/>
        <v>66</v>
      </c>
      <c r="B67" s="8"/>
      <c r="K67" s="8"/>
      <c r="L67" s="6">
        <f t="shared" ref="L67:L121" ca="1" si="3">DATEDIF(K67,TODAY(),"Y")</f>
        <v>125</v>
      </c>
      <c r="M67" s="4"/>
      <c r="N67" s="4"/>
      <c r="O67" s="4"/>
    </row>
    <row r="68" spans="1:15" x14ac:dyDescent="0.25">
      <c r="A68" s="4">
        <f t="shared" ref="A68:A121" si="4">A67+1</f>
        <v>67</v>
      </c>
      <c r="B68" s="8"/>
      <c r="K68" s="8"/>
      <c r="L68" s="6">
        <f t="shared" ca="1" si="3"/>
        <v>125</v>
      </c>
    </row>
    <row r="69" spans="1:15" x14ac:dyDescent="0.25">
      <c r="A69" s="4">
        <f t="shared" si="4"/>
        <v>68</v>
      </c>
      <c r="B69" s="8"/>
      <c r="K69" s="8"/>
      <c r="L69" s="6">
        <f t="shared" ca="1" si="3"/>
        <v>125</v>
      </c>
    </row>
    <row r="70" spans="1:15" x14ac:dyDescent="0.25">
      <c r="A70" s="4">
        <f t="shared" si="4"/>
        <v>69</v>
      </c>
      <c r="B70" s="8"/>
      <c r="K70" s="8"/>
      <c r="L70" s="6">
        <f t="shared" ca="1" si="3"/>
        <v>125</v>
      </c>
    </row>
    <row r="71" spans="1:15" x14ac:dyDescent="0.25">
      <c r="A71" s="4">
        <f t="shared" si="4"/>
        <v>70</v>
      </c>
      <c r="B71" s="8"/>
      <c r="K71" s="8"/>
      <c r="L71" s="6">
        <f t="shared" ca="1" si="3"/>
        <v>125</v>
      </c>
      <c r="M71" s="4"/>
    </row>
    <row r="72" spans="1:15" x14ac:dyDescent="0.25">
      <c r="A72" s="4">
        <f t="shared" si="4"/>
        <v>71</v>
      </c>
      <c r="B72" s="8"/>
      <c r="K72" s="8"/>
      <c r="L72" s="6">
        <f t="shared" ca="1" si="3"/>
        <v>125</v>
      </c>
      <c r="M72" s="4"/>
    </row>
    <row r="73" spans="1:15" x14ac:dyDescent="0.25">
      <c r="A73" s="4">
        <f t="shared" si="4"/>
        <v>72</v>
      </c>
      <c r="B73" s="8"/>
      <c r="K73" s="8"/>
      <c r="L73" s="6">
        <f t="shared" ca="1" si="3"/>
        <v>125</v>
      </c>
      <c r="M73" s="4"/>
    </row>
    <row r="74" spans="1:15" x14ac:dyDescent="0.25">
      <c r="A74" s="4">
        <f t="shared" si="4"/>
        <v>73</v>
      </c>
      <c r="B74" s="8"/>
      <c r="K74" s="8"/>
      <c r="L74" s="6">
        <f t="shared" ca="1" si="3"/>
        <v>125</v>
      </c>
      <c r="M74" s="4"/>
    </row>
    <row r="75" spans="1:15" x14ac:dyDescent="0.25">
      <c r="A75" s="4">
        <f t="shared" si="4"/>
        <v>74</v>
      </c>
      <c r="B75" s="8"/>
      <c r="K75" s="8"/>
      <c r="L75" s="6">
        <f t="shared" ca="1" si="3"/>
        <v>125</v>
      </c>
      <c r="M75" s="4"/>
    </row>
    <row r="76" spans="1:15" x14ac:dyDescent="0.25">
      <c r="A76" s="4">
        <f t="shared" si="4"/>
        <v>75</v>
      </c>
      <c r="B76" s="8"/>
      <c r="K76" s="8"/>
      <c r="L76" s="6">
        <f t="shared" ca="1" si="3"/>
        <v>125</v>
      </c>
      <c r="M76" s="4"/>
    </row>
    <row r="77" spans="1:15" x14ac:dyDescent="0.25">
      <c r="A77" s="4">
        <f t="shared" si="4"/>
        <v>76</v>
      </c>
      <c r="B77" s="8"/>
      <c r="K77" s="8"/>
      <c r="L77" s="6">
        <f t="shared" ca="1" si="3"/>
        <v>125</v>
      </c>
      <c r="M77" s="4"/>
    </row>
    <row r="78" spans="1:15" x14ac:dyDescent="0.25">
      <c r="A78" s="4">
        <f t="shared" si="4"/>
        <v>77</v>
      </c>
      <c r="B78" s="8"/>
      <c r="K78" s="8"/>
      <c r="L78" s="6">
        <f t="shared" ca="1" si="3"/>
        <v>125</v>
      </c>
      <c r="M78" s="4"/>
    </row>
    <row r="79" spans="1:15" x14ac:dyDescent="0.25">
      <c r="A79" s="4">
        <f t="shared" si="4"/>
        <v>78</v>
      </c>
      <c r="B79" s="8"/>
      <c r="K79" s="8"/>
      <c r="L79" s="6">
        <f t="shared" ca="1" si="3"/>
        <v>125</v>
      </c>
      <c r="M79" s="4"/>
    </row>
    <row r="80" spans="1:15" x14ac:dyDescent="0.25">
      <c r="A80" s="4">
        <f t="shared" si="4"/>
        <v>79</v>
      </c>
      <c r="B80" s="8"/>
      <c r="K80" s="8"/>
      <c r="L80" s="6">
        <f t="shared" ca="1" si="3"/>
        <v>125</v>
      </c>
      <c r="M80" s="4"/>
    </row>
    <row r="81" spans="1:13" x14ac:dyDescent="0.25">
      <c r="A81" s="4">
        <f t="shared" si="4"/>
        <v>80</v>
      </c>
      <c r="B81" s="8"/>
      <c r="K81" s="8"/>
      <c r="L81" s="6">
        <f t="shared" ca="1" si="3"/>
        <v>125</v>
      </c>
      <c r="M81" s="4"/>
    </row>
    <row r="82" spans="1:13" x14ac:dyDescent="0.25">
      <c r="A82" s="4">
        <f t="shared" si="4"/>
        <v>81</v>
      </c>
      <c r="B82" s="8"/>
      <c r="K82" s="8"/>
      <c r="L82" s="6">
        <f t="shared" ca="1" si="3"/>
        <v>125</v>
      </c>
      <c r="M82" s="4"/>
    </row>
    <row r="83" spans="1:13" x14ac:dyDescent="0.25">
      <c r="A83" s="4">
        <f t="shared" si="4"/>
        <v>82</v>
      </c>
      <c r="B83" s="8"/>
      <c r="K83" s="8"/>
      <c r="L83" s="6">
        <f t="shared" ca="1" si="3"/>
        <v>125</v>
      </c>
      <c r="M83" s="4"/>
    </row>
    <row r="84" spans="1:13" x14ac:dyDescent="0.25">
      <c r="A84" s="4">
        <f t="shared" si="4"/>
        <v>83</v>
      </c>
      <c r="B84" s="8"/>
      <c r="K84" s="8"/>
      <c r="L84" s="6">
        <f t="shared" ca="1" si="3"/>
        <v>125</v>
      </c>
      <c r="M84" s="4"/>
    </row>
    <row r="85" spans="1:13" x14ac:dyDescent="0.25">
      <c r="A85" s="4">
        <f t="shared" si="4"/>
        <v>84</v>
      </c>
      <c r="B85" s="8"/>
      <c r="K85" s="8"/>
      <c r="L85" s="6">
        <f t="shared" ca="1" si="3"/>
        <v>125</v>
      </c>
      <c r="M85" s="4"/>
    </row>
    <row r="86" spans="1:13" x14ac:dyDescent="0.25">
      <c r="A86" s="4">
        <f t="shared" si="4"/>
        <v>85</v>
      </c>
      <c r="B86" s="8"/>
      <c r="K86" s="8"/>
      <c r="L86" s="6">
        <f t="shared" ca="1" si="3"/>
        <v>125</v>
      </c>
      <c r="M86" s="4"/>
    </row>
    <row r="87" spans="1:13" x14ac:dyDescent="0.25">
      <c r="A87" s="4">
        <f t="shared" si="4"/>
        <v>86</v>
      </c>
      <c r="B87" s="8"/>
      <c r="K87" s="8"/>
      <c r="L87" s="6">
        <f t="shared" ca="1" si="3"/>
        <v>125</v>
      </c>
      <c r="M87" s="4"/>
    </row>
    <row r="88" spans="1:13" x14ac:dyDescent="0.25">
      <c r="A88" s="4">
        <f t="shared" si="4"/>
        <v>87</v>
      </c>
      <c r="B88" s="8"/>
      <c r="K88" s="8"/>
      <c r="L88" s="6">
        <f t="shared" ca="1" si="3"/>
        <v>125</v>
      </c>
      <c r="M88" s="4"/>
    </row>
    <row r="89" spans="1:13" x14ac:dyDescent="0.25">
      <c r="A89" s="4">
        <f t="shared" si="4"/>
        <v>88</v>
      </c>
      <c r="B89" s="8"/>
      <c r="K89" s="8"/>
      <c r="L89" s="6">
        <f t="shared" ca="1" si="3"/>
        <v>125</v>
      </c>
      <c r="M89" s="4"/>
    </row>
    <row r="90" spans="1:13" x14ac:dyDescent="0.25">
      <c r="A90" s="4">
        <f t="shared" si="4"/>
        <v>89</v>
      </c>
      <c r="B90" s="8"/>
      <c r="K90" s="8"/>
      <c r="L90" s="6">
        <f t="shared" ca="1" si="3"/>
        <v>125</v>
      </c>
      <c r="M90" s="4"/>
    </row>
    <row r="91" spans="1:13" x14ac:dyDescent="0.25">
      <c r="A91" s="4">
        <f t="shared" si="4"/>
        <v>90</v>
      </c>
      <c r="B91" s="8"/>
      <c r="K91" s="8"/>
      <c r="L91" s="6">
        <f t="shared" ca="1" si="3"/>
        <v>125</v>
      </c>
      <c r="M91" s="4"/>
    </row>
    <row r="92" spans="1:13" x14ac:dyDescent="0.25">
      <c r="A92" s="4">
        <f t="shared" si="4"/>
        <v>91</v>
      </c>
      <c r="B92" s="8"/>
      <c r="K92" s="8"/>
      <c r="L92" s="6">
        <f t="shared" ca="1" si="3"/>
        <v>125</v>
      </c>
      <c r="M92" s="4"/>
    </row>
    <row r="93" spans="1:13" x14ac:dyDescent="0.25">
      <c r="A93" s="4">
        <f t="shared" si="4"/>
        <v>92</v>
      </c>
      <c r="B93" s="8"/>
      <c r="K93" s="8"/>
      <c r="L93" s="6">
        <f t="shared" ca="1" si="3"/>
        <v>125</v>
      </c>
      <c r="M93" s="4"/>
    </row>
    <row r="94" spans="1:13" x14ac:dyDescent="0.25">
      <c r="A94" s="4">
        <f t="shared" si="4"/>
        <v>93</v>
      </c>
      <c r="B94" s="8"/>
      <c r="K94" s="8"/>
      <c r="L94" s="6">
        <f t="shared" ca="1" si="3"/>
        <v>125</v>
      </c>
      <c r="M94" s="4"/>
    </row>
    <row r="95" spans="1:13" x14ac:dyDescent="0.25">
      <c r="A95" s="4">
        <f t="shared" si="4"/>
        <v>94</v>
      </c>
      <c r="B95" s="8"/>
      <c r="K95" s="8"/>
      <c r="L95" s="6">
        <f t="shared" ca="1" si="3"/>
        <v>125</v>
      </c>
      <c r="M95" s="4"/>
    </row>
    <row r="96" spans="1:13" x14ac:dyDescent="0.25">
      <c r="A96" s="4">
        <f t="shared" si="4"/>
        <v>95</v>
      </c>
      <c r="B96" s="8"/>
      <c r="K96" s="8"/>
      <c r="L96" s="6">
        <f t="shared" ca="1" si="3"/>
        <v>125</v>
      </c>
      <c r="M96" s="4"/>
    </row>
    <row r="97" spans="1:13" x14ac:dyDescent="0.25">
      <c r="A97" s="4">
        <f t="shared" si="4"/>
        <v>96</v>
      </c>
      <c r="B97" s="8"/>
      <c r="K97" s="8"/>
      <c r="L97" s="6">
        <f t="shared" ca="1" si="3"/>
        <v>125</v>
      </c>
      <c r="M97" s="4"/>
    </row>
    <row r="98" spans="1:13" x14ac:dyDescent="0.25">
      <c r="A98" s="4">
        <f t="shared" si="4"/>
        <v>97</v>
      </c>
      <c r="B98" s="8"/>
      <c r="K98" s="8"/>
      <c r="L98" s="6">
        <f t="shared" ca="1" si="3"/>
        <v>125</v>
      </c>
      <c r="M98" s="4"/>
    </row>
    <row r="99" spans="1:13" x14ac:dyDescent="0.25">
      <c r="A99" s="4">
        <f t="shared" si="4"/>
        <v>98</v>
      </c>
      <c r="B99" s="8"/>
      <c r="K99" s="8"/>
      <c r="L99" s="6">
        <f t="shared" ca="1" si="3"/>
        <v>125</v>
      </c>
      <c r="M99" s="4"/>
    </row>
    <row r="100" spans="1:13" x14ac:dyDescent="0.25">
      <c r="A100" s="4">
        <f t="shared" si="4"/>
        <v>99</v>
      </c>
      <c r="B100" s="8"/>
      <c r="K100" s="8"/>
      <c r="L100" s="6">
        <f t="shared" ca="1" si="3"/>
        <v>125</v>
      </c>
      <c r="M100" s="4"/>
    </row>
    <row r="101" spans="1:13" x14ac:dyDescent="0.25">
      <c r="A101" s="4">
        <f t="shared" si="4"/>
        <v>100</v>
      </c>
      <c r="B101" s="8"/>
      <c r="K101" s="8"/>
      <c r="L101" s="6">
        <f t="shared" ca="1" si="3"/>
        <v>125</v>
      </c>
      <c r="M101" s="4"/>
    </row>
    <row r="102" spans="1:13" x14ac:dyDescent="0.25">
      <c r="A102" s="4">
        <f t="shared" si="4"/>
        <v>101</v>
      </c>
      <c r="B102" s="1"/>
      <c r="K102" s="1"/>
      <c r="L102" s="6">
        <f t="shared" ca="1" si="3"/>
        <v>125</v>
      </c>
      <c r="M102" s="4"/>
    </row>
    <row r="103" spans="1:13" x14ac:dyDescent="0.25">
      <c r="A103" s="4">
        <f t="shared" si="4"/>
        <v>102</v>
      </c>
      <c r="B103" s="1"/>
      <c r="K103" s="1"/>
      <c r="L103" s="6">
        <f t="shared" ca="1" si="3"/>
        <v>125</v>
      </c>
    </row>
    <row r="104" spans="1:13" x14ac:dyDescent="0.25">
      <c r="A104" s="4">
        <f t="shared" si="4"/>
        <v>103</v>
      </c>
      <c r="L104" s="6">
        <f t="shared" ca="1" si="3"/>
        <v>125</v>
      </c>
    </row>
    <row r="105" spans="1:13" x14ac:dyDescent="0.25">
      <c r="A105" s="4">
        <f t="shared" si="4"/>
        <v>104</v>
      </c>
      <c r="L105" s="6">
        <f t="shared" ca="1" si="3"/>
        <v>125</v>
      </c>
    </row>
    <row r="106" spans="1:13" x14ac:dyDescent="0.25">
      <c r="A106" s="4">
        <f t="shared" si="4"/>
        <v>105</v>
      </c>
      <c r="L106" s="6">
        <f t="shared" ca="1" si="3"/>
        <v>125</v>
      </c>
    </row>
    <row r="107" spans="1:13" x14ac:dyDescent="0.25">
      <c r="A107" s="4">
        <f t="shared" si="4"/>
        <v>106</v>
      </c>
      <c r="L107" s="6">
        <f t="shared" ca="1" si="3"/>
        <v>125</v>
      </c>
    </row>
    <row r="108" spans="1:13" x14ac:dyDescent="0.25">
      <c r="A108" s="4">
        <f t="shared" si="4"/>
        <v>107</v>
      </c>
      <c r="L108" s="6">
        <f t="shared" ca="1" si="3"/>
        <v>125</v>
      </c>
    </row>
    <row r="109" spans="1:13" x14ac:dyDescent="0.25">
      <c r="A109" s="4">
        <f t="shared" si="4"/>
        <v>108</v>
      </c>
      <c r="L109" s="6">
        <f t="shared" ca="1" si="3"/>
        <v>125</v>
      </c>
    </row>
    <row r="110" spans="1:13" x14ac:dyDescent="0.25">
      <c r="A110" s="4">
        <f t="shared" si="4"/>
        <v>109</v>
      </c>
      <c r="B110" s="1"/>
      <c r="K110" s="1"/>
      <c r="L110" s="6">
        <f t="shared" ca="1" si="3"/>
        <v>125</v>
      </c>
    </row>
    <row r="111" spans="1:13" x14ac:dyDescent="0.25">
      <c r="A111" s="4">
        <f t="shared" si="4"/>
        <v>110</v>
      </c>
      <c r="B111" s="1"/>
      <c r="K111" s="1"/>
      <c r="L111" s="6">
        <f t="shared" ca="1" si="3"/>
        <v>125</v>
      </c>
    </row>
    <row r="112" spans="1:13" x14ac:dyDescent="0.25">
      <c r="A112" s="4">
        <f t="shared" si="4"/>
        <v>111</v>
      </c>
      <c r="L112" s="6">
        <f t="shared" ca="1" si="3"/>
        <v>125</v>
      </c>
    </row>
    <row r="113" spans="1:12" x14ac:dyDescent="0.25">
      <c r="A113" s="4">
        <f t="shared" si="4"/>
        <v>112</v>
      </c>
      <c r="L113" s="6">
        <f t="shared" ca="1" si="3"/>
        <v>125</v>
      </c>
    </row>
    <row r="114" spans="1:12" x14ac:dyDescent="0.25">
      <c r="A114" s="4">
        <f t="shared" si="4"/>
        <v>113</v>
      </c>
      <c r="L114" s="6">
        <f t="shared" ca="1" si="3"/>
        <v>125</v>
      </c>
    </row>
    <row r="115" spans="1:12" x14ac:dyDescent="0.25">
      <c r="A115" s="4">
        <f t="shared" si="4"/>
        <v>114</v>
      </c>
      <c r="L115" s="6">
        <f t="shared" ca="1" si="3"/>
        <v>125</v>
      </c>
    </row>
    <row r="116" spans="1:12" x14ac:dyDescent="0.25">
      <c r="A116" s="4">
        <f t="shared" si="4"/>
        <v>115</v>
      </c>
      <c r="L116" s="6">
        <f t="shared" ca="1" si="3"/>
        <v>125</v>
      </c>
    </row>
    <row r="117" spans="1:12" x14ac:dyDescent="0.25">
      <c r="A117" s="4">
        <f t="shared" si="4"/>
        <v>116</v>
      </c>
      <c r="L117" s="6">
        <f t="shared" ca="1" si="3"/>
        <v>125</v>
      </c>
    </row>
    <row r="118" spans="1:12" x14ac:dyDescent="0.25">
      <c r="A118" s="4">
        <f t="shared" si="4"/>
        <v>117</v>
      </c>
      <c r="L118" s="6">
        <f t="shared" ca="1" si="3"/>
        <v>125</v>
      </c>
    </row>
    <row r="119" spans="1:12" x14ac:dyDescent="0.25">
      <c r="A119" s="4">
        <f t="shared" si="4"/>
        <v>118</v>
      </c>
      <c r="L119" s="6">
        <f t="shared" ca="1" si="3"/>
        <v>125</v>
      </c>
    </row>
    <row r="120" spans="1:12" x14ac:dyDescent="0.25">
      <c r="A120" s="4">
        <f t="shared" si="4"/>
        <v>119</v>
      </c>
      <c r="L120" s="6">
        <f t="shared" ca="1" si="3"/>
        <v>125</v>
      </c>
    </row>
    <row r="121" spans="1:12" x14ac:dyDescent="0.25">
      <c r="A121" s="4">
        <f t="shared" si="4"/>
        <v>120</v>
      </c>
      <c r="B121" s="1"/>
      <c r="K121" s="1"/>
      <c r="L121" s="6">
        <f t="shared" ca="1" si="3"/>
        <v>125</v>
      </c>
    </row>
    <row r="130" spans="3:4" x14ac:dyDescent="0.25">
      <c r="C130" s="4" t="s">
        <v>20</v>
      </c>
      <c r="D130" s="4" t="s">
        <v>15</v>
      </c>
    </row>
    <row r="131" spans="3:4" x14ac:dyDescent="0.25">
      <c r="C131" s="4" t="s">
        <v>21</v>
      </c>
      <c r="D131" s="4" t="s">
        <v>16</v>
      </c>
    </row>
    <row r="132" spans="3:4" x14ac:dyDescent="0.25">
      <c r="C132" s="4" t="s">
        <v>22</v>
      </c>
      <c r="D132" s="4" t="s">
        <v>17</v>
      </c>
    </row>
    <row r="133" spans="3:4" x14ac:dyDescent="0.25">
      <c r="C133" s="4" t="s">
        <v>23</v>
      </c>
      <c r="D133" s="4" t="s">
        <v>18</v>
      </c>
    </row>
    <row r="134" spans="3:4" x14ac:dyDescent="0.25">
      <c r="D134" s="4" t="s">
        <v>19</v>
      </c>
    </row>
  </sheetData>
  <autoFilter ref="A1:O121"/>
  <conditionalFormatting sqref="C2:C11 C64:C121 C13:C56">
    <cfRule type="containsText" dxfId="27" priority="28" operator="containsText" text="ALT">
      <formula>NOT(ISERROR(SEARCH("ALT",C2)))</formula>
    </cfRule>
    <cfRule type="containsText" dxfId="26" priority="27" operator="containsText" text="audio-espiro">
      <formula>NOT(ISERROR(SEARCH("audio-espiro",C2)))</formula>
    </cfRule>
    <cfRule type="containsText" dxfId="25" priority="26" operator="containsText" text="audio">
      <formula>NOT(ISERROR(SEARCH("audio",C2)))</formula>
    </cfRule>
    <cfRule type="containsText" dxfId="24" priority="25" operator="containsText" text="AUDIO-ESPIRO">
      <formula>NOT(ISERROR(SEARCH("AUDIO-ESPIRO",C2)))</formula>
    </cfRule>
    <cfRule type="containsText" dxfId="23" priority="24" operator="containsText" text="psico">
      <formula>NOT(ISERROR(SEARCH("psico",C2)))</formula>
    </cfRule>
    <cfRule type="containsText" dxfId="22" priority="23" operator="containsText" text="solo">
      <formula>NOT(ISERROR(SEARCH("solo",C2)))</formula>
    </cfRule>
  </conditionalFormatting>
  <conditionalFormatting sqref="C2:C11 C64:C120 C13:C56">
    <cfRule type="containsText" dxfId="21" priority="22" operator="containsText" text="CLINICO">
      <formula>NOT(ISERROR(SEARCH("CLINICO",C2)))</formula>
    </cfRule>
  </conditionalFormatting>
  <conditionalFormatting sqref="C12">
    <cfRule type="containsText" dxfId="20" priority="16" operator="containsText" text="solo">
      <formula>NOT(ISERROR(SEARCH("solo",C12)))</formula>
    </cfRule>
    <cfRule type="containsText" dxfId="19" priority="17" operator="containsText" text="psico">
      <formula>NOT(ISERROR(SEARCH("psico",C12)))</formula>
    </cfRule>
    <cfRule type="containsText" dxfId="18" priority="18" operator="containsText" text="AUDIO-ESPIRO">
      <formula>NOT(ISERROR(SEARCH("AUDIO-ESPIRO",C12)))</formula>
    </cfRule>
    <cfRule type="containsText" dxfId="17" priority="19" operator="containsText" text="audio">
      <formula>NOT(ISERROR(SEARCH("audio",C12)))</formula>
    </cfRule>
    <cfRule type="containsText" dxfId="16" priority="20" operator="containsText" text="audio-espiro">
      <formula>NOT(ISERROR(SEARCH("audio-espiro",C12)))</formula>
    </cfRule>
    <cfRule type="containsText" dxfId="15" priority="21" operator="containsText" text="ALT">
      <formula>NOT(ISERROR(SEARCH("ALT",C12)))</formula>
    </cfRule>
  </conditionalFormatting>
  <conditionalFormatting sqref="C12">
    <cfRule type="containsText" dxfId="14" priority="15" operator="containsText" text="CLINICO">
      <formula>NOT(ISERROR(SEARCH("CLINICO",C12)))</formula>
    </cfRule>
  </conditionalFormatting>
  <conditionalFormatting sqref="C57:C63">
    <cfRule type="containsText" dxfId="1" priority="2" operator="containsText" text="solo">
      <formula>NOT(ISERROR(SEARCH("solo",C57)))</formula>
    </cfRule>
    <cfRule type="containsText" dxfId="2" priority="3" operator="containsText" text="psico">
      <formula>NOT(ISERROR(SEARCH("psico",C57)))</formula>
    </cfRule>
    <cfRule type="containsText" dxfId="3" priority="4" operator="containsText" text="AUDIO-ESPIRO">
      <formula>NOT(ISERROR(SEARCH("AUDIO-ESPIRO",C57)))</formula>
    </cfRule>
    <cfRule type="containsText" dxfId="4" priority="5" operator="containsText" text="audio">
      <formula>NOT(ISERROR(SEARCH("audio",C57)))</formula>
    </cfRule>
    <cfRule type="containsText" dxfId="5" priority="6" operator="containsText" text="audio-espiro">
      <formula>NOT(ISERROR(SEARCH("audio-espiro",C57)))</formula>
    </cfRule>
    <cfRule type="containsText" dxfId="6" priority="7" operator="containsText" text="ALT">
      <formula>NOT(ISERROR(SEARCH("ALT",C57)))</formula>
    </cfRule>
  </conditionalFormatting>
  <conditionalFormatting sqref="C57:C63">
    <cfRule type="containsText" dxfId="0" priority="1" operator="containsText" text="CLINICO">
      <formula>NOT(ISERROR(SEARCH("CLINICO",C57)))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2022-03-07T21:23:09Z</cp:lastPrinted>
  <dcterms:created xsi:type="dcterms:W3CDTF">2022-03-07T18:31:34Z</dcterms:created>
  <dcterms:modified xsi:type="dcterms:W3CDTF">2025-05-20T16:09:00Z</dcterms:modified>
</cp:coreProperties>
</file>