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SPTech\PROJETO\GITHUB\DATAFOUND2\DATAFOUND\Documentação\PRODUCT BACKLOG\"/>
    </mc:Choice>
  </mc:AlternateContent>
  <xr:revisionPtr revIDLastSave="0" documentId="13_ncr:1_{0BC463E3-B30A-4F94-B3C2-3F91E94929DD}" xr6:coauthVersionLast="47" xr6:coauthVersionMax="47" xr10:uidLastSave="{00000000-0000-0000-0000-000000000000}"/>
  <bookViews>
    <workbookView xWindow="-120" yWindow="-120" windowWidth="20730" windowHeight="11310" xr2:uid="{ED23CF97-B3EA-4DB3-A5D9-15B0E37FD2C6}"/>
  </bookViews>
  <sheets>
    <sheet name="DataFound -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41" i="1" s="1"/>
</calcChain>
</file>

<file path=xl/sharedStrings.xml><?xml version="1.0" encoding="utf-8"?>
<sst xmlns="http://schemas.openxmlformats.org/spreadsheetml/2006/main" count="112" uniqueCount="73">
  <si>
    <t>DataFound - BACKLOG</t>
  </si>
  <si>
    <t>Requisito</t>
  </si>
  <si>
    <t>Descrição</t>
  </si>
  <si>
    <t>Classificação</t>
  </si>
  <si>
    <t>Peso</t>
  </si>
  <si>
    <t>Prioridade</t>
  </si>
  <si>
    <t>SPRINT</t>
  </si>
  <si>
    <t xml:space="preserve">Projetos atualizado no GitHub </t>
  </si>
  <si>
    <t>Importante</t>
  </si>
  <si>
    <t>SPX</t>
  </si>
  <si>
    <t>Planilha de Riscos do Projeto</t>
  </si>
  <si>
    <t>SP4</t>
  </si>
  <si>
    <t>Essencial</t>
  </si>
  <si>
    <t>SP1</t>
  </si>
  <si>
    <t>SP2</t>
  </si>
  <si>
    <t>Diagrama de Solução (Arquitetura Técnica do Projeto)</t>
  </si>
  <si>
    <t xml:space="preserve">Atividades organizadas na ferramenta de Gestão </t>
  </si>
  <si>
    <t>Modelagem Lógica do Projeto v1</t>
  </si>
  <si>
    <t xml:space="preserve">Script de criação do Banco </t>
  </si>
  <si>
    <t>SP3</t>
  </si>
  <si>
    <t>Teste com Sensor do Projeto + Gráficos</t>
  </si>
  <si>
    <t>Especificação do Analytics / Métricas</t>
  </si>
  <si>
    <t xml:space="preserve">TOTAL </t>
  </si>
  <si>
    <t>MÉDIA</t>
  </si>
  <si>
    <t>Grupo 6 - Sprint 2</t>
  </si>
  <si>
    <t>API Mapa Google no Site</t>
  </si>
  <si>
    <t>Desejável</t>
  </si>
  <si>
    <t>Pagina Institucional - Local</t>
  </si>
  <si>
    <t>Atualização constante do projeto no Github da Datafound.</t>
  </si>
  <si>
    <t xml:space="preserve">Página Estática: Dashboard - Local </t>
  </si>
  <si>
    <t>Página inicial em HTML e CSS da Datafound como apresentação da empresa, sendo o primeiro contato com o cliente.</t>
  </si>
  <si>
    <t>Planilha que prevê a probabilidade de riscos e seus impactos durante o desenvolvimento até a entrega do projeto íntrego.</t>
  </si>
  <si>
    <t>Página estática em HTML e CSS, com os painéis com os gráficos dos dados do cliente usando API ChartJS dos sensores.</t>
  </si>
  <si>
    <t>Página Estática: Cadastro - Local</t>
  </si>
  <si>
    <t>Página Estática: Login - Local</t>
  </si>
  <si>
    <t>Página para o usuário previamente cadastrado entrar em sua conta para acessar seus dados.</t>
  </si>
  <si>
    <t>Página para se tornar um cliente preenchendo um formulário.</t>
  </si>
  <si>
    <t xml:space="preserve">Diagrama de apresentação da solução que a Datafound trás para seu cliente. </t>
  </si>
  <si>
    <t>Gestão do projeto realizada no Microsoft Planner, contendo Product BackLog, Sprints Backlog e demais tarefas necessárias.</t>
  </si>
  <si>
    <t>Diagrama de relacionamento de tabelas do banco de dados fiél ao sistema utilizado.</t>
  </si>
  <si>
    <t>Script onde ficará os comandos para a criação do banco de dados, criação de tabelas, inserção de dados e também listagem desses dados, refletido pela modelagem lógica.</t>
  </si>
  <si>
    <t>Definição e manipulação os dados capturados pelos sensores, que serão enviados para nosso Local Site, integrados com a API ChartJS.</t>
  </si>
  <si>
    <t>Definição de métricas e indicadores necessários para análise dos gráficos em nosso dashboard.</t>
  </si>
  <si>
    <t>Inserir um mapa na pagina do site com a localização da empresa, utilizando API do Google Maps.</t>
  </si>
  <si>
    <t>Matheus Leone Silva</t>
  </si>
  <si>
    <t>Leonardo Brito de Oliveira</t>
  </si>
  <si>
    <t>Rebeca Lia Taborda Serafim</t>
  </si>
  <si>
    <t>Vitor de Souza Paiva</t>
  </si>
  <si>
    <t>Matheus Fernandes Rodrigues</t>
  </si>
  <si>
    <t>Samuel de Oliveira Pereira</t>
  </si>
  <si>
    <t>Manual de Instalação</t>
  </si>
  <si>
    <t>Doc. Final do Projeto - Completo</t>
  </si>
  <si>
    <t>PPT da Apresentação do Projeto – “Impecável”</t>
  </si>
  <si>
    <t>Site Institucional – versão final, publicada na nuvem</t>
  </si>
  <si>
    <t>Cadastro, Login e Dashboard, conectado com BD na nuvem</t>
  </si>
  <si>
    <t>Fluxograma do Processo de Atendimento do Suporte</t>
  </si>
  <si>
    <t>Ferramenta de Help Desk configurada e integrada à solução</t>
  </si>
  <si>
    <t>Modelagem Lógica (Final)</t>
  </si>
  <si>
    <t>Tabelas criadas no Azure (Nuvem)</t>
  </si>
  <si>
    <t>Teste Integrado do Analytics (Alertas)</t>
  </si>
  <si>
    <t>Atualização final da Documentação do projeto, conforme a Sprint 3</t>
  </si>
  <si>
    <t>Slide Atualizado com o novo Product Backlog</t>
  </si>
  <si>
    <t>Site hospedado na Azure Nuvem da Microsoft</t>
  </si>
  <si>
    <t>Site em Nuvem e Conectado com o Banco de Dados em MySQL Server</t>
  </si>
  <si>
    <t>Desenho lógico do passo a passo do procedimento de Atendimento Suporte</t>
  </si>
  <si>
    <t>Redirecionamento para o Atendimento Online linkada no Site Institucional</t>
  </si>
  <si>
    <t>Atualização da Modelagem Lógica préviamente criada</t>
  </si>
  <si>
    <t>Tabelas préviamente criadas realocadas para a Nuvem Azure</t>
  </si>
  <si>
    <t>Alertas e Analytics para notificação do usuário</t>
  </si>
  <si>
    <t>SP5</t>
  </si>
  <si>
    <t>SP6</t>
  </si>
  <si>
    <t>SP7</t>
  </si>
  <si>
    <t>SP8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</si>
</sst>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/>
    </xf>
    <xf numFmtId="0" fontId="0" fillId="5" borderId="12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5" fillId="9" borderId="13" xfId="0" applyFont="1" applyFill="1" applyBorder="1"/>
    <xf numFmtId="0" fontId="0" fillId="0" borderId="14" xfId="0" applyBorder="1"/>
    <xf numFmtId="0" fontId="0" fillId="0" borderId="15" xfId="0" applyBorder="1"/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0" fillId="10" borderId="1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6E7"/>
      <color rgb="FFD9E1F2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82B2-BB53-4E52-84E6-7106102FB153}">
  <dimension ref="B2:G42"/>
  <sheetViews>
    <sheetView tabSelected="1" topLeftCell="A10" zoomScaleNormal="100" workbookViewId="0">
      <selection activeCell="C36" sqref="C36"/>
    </sheetView>
  </sheetViews>
  <sheetFormatPr defaultRowHeight="15" x14ac:dyDescent="0.25"/>
  <cols>
    <col min="2" max="2" width="54" bestFit="1" customWidth="1"/>
    <col min="3" max="3" width="66.5703125" customWidth="1"/>
    <col min="4" max="4" width="13.85546875" customWidth="1"/>
    <col min="5" max="5" width="6.7109375" customWidth="1"/>
    <col min="6" max="6" width="12.140625" customWidth="1"/>
    <col min="7" max="7" width="8.5703125" customWidth="1"/>
  </cols>
  <sheetData>
    <row r="2" spans="2:7" ht="14.25" customHeight="1" thickBot="1" x14ac:dyDescent="0.3"/>
    <row r="3" spans="2:7" x14ac:dyDescent="0.25">
      <c r="B3" s="26" t="s">
        <v>0</v>
      </c>
      <c r="C3" s="27"/>
      <c r="D3" s="27"/>
      <c r="E3" s="27"/>
      <c r="F3" s="27"/>
      <c r="G3" s="28"/>
    </row>
    <row r="4" spans="2:7" x14ac:dyDescent="0.25">
      <c r="B4" s="29"/>
      <c r="C4" s="30"/>
      <c r="D4" s="30"/>
      <c r="E4" s="30"/>
      <c r="F4" s="30"/>
      <c r="G4" s="31"/>
    </row>
    <row r="5" spans="2:7" ht="24.75" customHeight="1" x14ac:dyDescent="0.25">
      <c r="B5" s="15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16" t="s">
        <v>6</v>
      </c>
    </row>
    <row r="6" spans="2:7" ht="24.75" customHeight="1" x14ac:dyDescent="0.25">
      <c r="B6" s="17" t="s">
        <v>7</v>
      </c>
      <c r="C6" s="10" t="s">
        <v>28</v>
      </c>
      <c r="D6" s="1" t="s">
        <v>8</v>
      </c>
      <c r="E6" s="11">
        <v>3</v>
      </c>
      <c r="F6" s="11">
        <v>10</v>
      </c>
      <c r="G6" s="18" t="s">
        <v>9</v>
      </c>
    </row>
    <row r="7" spans="2:7" ht="38.25" customHeight="1" x14ac:dyDescent="0.25">
      <c r="B7" s="19" t="s">
        <v>10</v>
      </c>
      <c r="C7" s="22" t="s">
        <v>31</v>
      </c>
      <c r="D7" s="1" t="s">
        <v>8</v>
      </c>
      <c r="E7" s="12">
        <v>13</v>
      </c>
      <c r="F7" s="12">
        <v>12</v>
      </c>
      <c r="G7" s="20" t="s">
        <v>11</v>
      </c>
    </row>
    <row r="8" spans="2:7" ht="44.25" customHeight="1" x14ac:dyDescent="0.25">
      <c r="B8" s="21" t="s">
        <v>27</v>
      </c>
      <c r="C8" s="14" t="s">
        <v>30</v>
      </c>
      <c r="D8" s="2" t="s">
        <v>12</v>
      </c>
      <c r="E8" s="11">
        <v>21</v>
      </c>
      <c r="F8" s="11">
        <v>3</v>
      </c>
      <c r="G8" s="18" t="s">
        <v>13</v>
      </c>
    </row>
    <row r="9" spans="2:7" ht="37.5" customHeight="1" x14ac:dyDescent="0.25">
      <c r="B9" s="19" t="s">
        <v>29</v>
      </c>
      <c r="C9" s="13" t="s">
        <v>32</v>
      </c>
      <c r="D9" s="2" t="s">
        <v>12</v>
      </c>
      <c r="E9" s="12">
        <v>8</v>
      </c>
      <c r="F9" s="12">
        <v>6</v>
      </c>
      <c r="G9" s="20" t="s">
        <v>14</v>
      </c>
    </row>
    <row r="10" spans="2:7" ht="37.5" customHeight="1" x14ac:dyDescent="0.25">
      <c r="B10" s="21" t="s">
        <v>33</v>
      </c>
      <c r="C10" s="14" t="s">
        <v>36</v>
      </c>
      <c r="D10" s="2" t="s">
        <v>12</v>
      </c>
      <c r="E10" s="11">
        <v>8</v>
      </c>
      <c r="F10" s="11">
        <v>5</v>
      </c>
      <c r="G10" s="18" t="s">
        <v>14</v>
      </c>
    </row>
    <row r="11" spans="2:7" ht="30" x14ac:dyDescent="0.25">
      <c r="B11" s="19" t="s">
        <v>34</v>
      </c>
      <c r="C11" s="13" t="s">
        <v>35</v>
      </c>
      <c r="D11" s="2" t="s">
        <v>12</v>
      </c>
      <c r="E11" s="12">
        <v>8</v>
      </c>
      <c r="F11" s="12">
        <v>4</v>
      </c>
      <c r="G11" s="20" t="s">
        <v>13</v>
      </c>
    </row>
    <row r="12" spans="2:7" ht="39.75" customHeight="1" x14ac:dyDescent="0.25">
      <c r="B12" s="21" t="s">
        <v>15</v>
      </c>
      <c r="C12" s="14" t="s">
        <v>37</v>
      </c>
      <c r="D12" s="1" t="s">
        <v>8</v>
      </c>
      <c r="E12" s="11">
        <v>13</v>
      </c>
      <c r="F12" s="11">
        <v>8</v>
      </c>
      <c r="G12" s="18" t="s">
        <v>14</v>
      </c>
    </row>
    <row r="13" spans="2:7" ht="36.75" customHeight="1" x14ac:dyDescent="0.25">
      <c r="B13" s="19" t="s">
        <v>16</v>
      </c>
      <c r="C13" s="13" t="s">
        <v>38</v>
      </c>
      <c r="D13" s="1" t="s">
        <v>8</v>
      </c>
      <c r="E13" s="12">
        <v>3</v>
      </c>
      <c r="F13" s="12">
        <v>1</v>
      </c>
      <c r="G13" s="20" t="s">
        <v>13</v>
      </c>
    </row>
    <row r="14" spans="2:7" ht="38.25" customHeight="1" x14ac:dyDescent="0.25">
      <c r="B14" s="21" t="s">
        <v>17</v>
      </c>
      <c r="C14" s="14" t="s">
        <v>39</v>
      </c>
      <c r="D14" s="2" t="s">
        <v>12</v>
      </c>
      <c r="E14" s="11">
        <v>21</v>
      </c>
      <c r="F14" s="11">
        <v>7</v>
      </c>
      <c r="G14" s="18" t="s">
        <v>14</v>
      </c>
    </row>
    <row r="15" spans="2:7" ht="55.5" customHeight="1" x14ac:dyDescent="0.25">
      <c r="B15" s="19" t="s">
        <v>18</v>
      </c>
      <c r="C15" s="13" t="s">
        <v>40</v>
      </c>
      <c r="D15" s="2" t="s">
        <v>12</v>
      </c>
      <c r="E15" s="12">
        <v>13</v>
      </c>
      <c r="F15" s="12">
        <v>9</v>
      </c>
      <c r="G15" s="20" t="s">
        <v>19</v>
      </c>
    </row>
    <row r="16" spans="2:7" ht="36.75" customHeight="1" x14ac:dyDescent="0.25">
      <c r="B16" s="21" t="s">
        <v>20</v>
      </c>
      <c r="C16" s="14" t="s">
        <v>41</v>
      </c>
      <c r="D16" s="2" t="s">
        <v>12</v>
      </c>
      <c r="E16" s="11">
        <v>21</v>
      </c>
      <c r="F16" s="11">
        <v>2</v>
      </c>
      <c r="G16" s="18" t="s">
        <v>19</v>
      </c>
    </row>
    <row r="17" spans="2:7" ht="42.75" customHeight="1" x14ac:dyDescent="0.25">
      <c r="B17" s="19" t="s">
        <v>21</v>
      </c>
      <c r="C17" s="13" t="s">
        <v>42</v>
      </c>
      <c r="D17" s="1" t="s">
        <v>8</v>
      </c>
      <c r="E17" s="12">
        <v>3</v>
      </c>
      <c r="F17" s="12">
        <v>11</v>
      </c>
      <c r="G17" s="20" t="s">
        <v>11</v>
      </c>
    </row>
    <row r="18" spans="2:7" ht="36" customHeight="1" x14ac:dyDescent="0.25">
      <c r="B18" s="21" t="s">
        <v>25</v>
      </c>
      <c r="C18" s="14" t="s">
        <v>43</v>
      </c>
      <c r="D18" s="37" t="s">
        <v>26</v>
      </c>
      <c r="E18" s="11">
        <v>3</v>
      </c>
      <c r="F18" s="11">
        <v>13</v>
      </c>
      <c r="G18" s="18" t="s">
        <v>9</v>
      </c>
    </row>
    <row r="19" spans="2:7" ht="30" x14ac:dyDescent="0.25">
      <c r="B19" s="32" t="s">
        <v>50</v>
      </c>
      <c r="C19" s="33" t="s">
        <v>42</v>
      </c>
      <c r="D19" s="34" t="s">
        <v>8</v>
      </c>
      <c r="E19" s="35">
        <v>3</v>
      </c>
      <c r="F19" s="35">
        <v>11</v>
      </c>
      <c r="G19" s="36" t="s">
        <v>11</v>
      </c>
    </row>
    <row r="20" spans="2:7" ht="16.5" x14ac:dyDescent="0.25">
      <c r="B20" s="21" t="s">
        <v>51</v>
      </c>
      <c r="C20" s="14" t="s">
        <v>60</v>
      </c>
      <c r="D20" s="2" t="s">
        <v>12</v>
      </c>
      <c r="E20" s="41">
        <v>8</v>
      </c>
      <c r="F20" s="40">
        <v>22</v>
      </c>
      <c r="G20" s="18" t="s">
        <v>72</v>
      </c>
    </row>
    <row r="21" spans="2:7" ht="16.5" x14ac:dyDescent="0.25">
      <c r="B21" s="19" t="s">
        <v>52</v>
      </c>
      <c r="C21" s="33" t="s">
        <v>61</v>
      </c>
      <c r="D21" s="2" t="s">
        <v>12</v>
      </c>
      <c r="E21" s="12">
        <v>13</v>
      </c>
      <c r="F21" s="35">
        <v>21</v>
      </c>
      <c r="G21" s="36" t="s">
        <v>71</v>
      </c>
    </row>
    <row r="22" spans="2:7" ht="16.5" x14ac:dyDescent="0.25">
      <c r="B22" s="21" t="s">
        <v>53</v>
      </c>
      <c r="C22" s="14" t="s">
        <v>62</v>
      </c>
      <c r="D22" s="2" t="s">
        <v>12</v>
      </c>
      <c r="E22" s="41">
        <v>8</v>
      </c>
      <c r="F22" s="40">
        <v>14</v>
      </c>
      <c r="G22" s="18" t="s">
        <v>69</v>
      </c>
    </row>
    <row r="23" spans="2:7" ht="29.25" customHeight="1" x14ac:dyDescent="0.25">
      <c r="B23" s="38" t="s">
        <v>54</v>
      </c>
      <c r="C23" s="33" t="s">
        <v>63</v>
      </c>
      <c r="D23" s="2" t="s">
        <v>12</v>
      </c>
      <c r="E23" s="12">
        <v>8</v>
      </c>
      <c r="F23" s="35">
        <v>15</v>
      </c>
      <c r="G23" s="36" t="s">
        <v>69</v>
      </c>
    </row>
    <row r="24" spans="2:7" ht="30" x14ac:dyDescent="0.25">
      <c r="B24" s="21" t="s">
        <v>55</v>
      </c>
      <c r="C24" s="14" t="s">
        <v>64</v>
      </c>
      <c r="D24" s="2" t="s">
        <v>12</v>
      </c>
      <c r="E24" s="41">
        <v>13</v>
      </c>
      <c r="F24" s="40">
        <v>19</v>
      </c>
      <c r="G24" s="18" t="s">
        <v>70</v>
      </c>
    </row>
    <row r="25" spans="2:7" ht="33" x14ac:dyDescent="0.25">
      <c r="B25" s="39" t="s">
        <v>56</v>
      </c>
      <c r="C25" s="33" t="s">
        <v>65</v>
      </c>
      <c r="D25" s="2" t="s">
        <v>12</v>
      </c>
      <c r="E25" s="43">
        <v>21</v>
      </c>
      <c r="F25" s="42">
        <v>18</v>
      </c>
      <c r="G25" s="36" t="s">
        <v>70</v>
      </c>
    </row>
    <row r="26" spans="2:7" ht="16.5" x14ac:dyDescent="0.25">
      <c r="B26" s="21" t="s">
        <v>57</v>
      </c>
      <c r="C26" s="14" t="s">
        <v>66</v>
      </c>
      <c r="D26" s="2" t="s">
        <v>12</v>
      </c>
      <c r="E26" s="40">
        <v>3</v>
      </c>
      <c r="F26" s="40">
        <v>17</v>
      </c>
      <c r="G26" s="18" t="s">
        <v>70</v>
      </c>
    </row>
    <row r="27" spans="2:7" ht="16.5" x14ac:dyDescent="0.25">
      <c r="B27" s="32" t="s">
        <v>58</v>
      </c>
      <c r="C27" s="33" t="s">
        <v>67</v>
      </c>
      <c r="D27" s="2" t="s">
        <v>12</v>
      </c>
      <c r="E27" s="35">
        <v>3</v>
      </c>
      <c r="F27" s="35">
        <v>16</v>
      </c>
      <c r="G27" s="36" t="s">
        <v>69</v>
      </c>
    </row>
    <row r="28" spans="2:7" ht="16.5" x14ac:dyDescent="0.25">
      <c r="B28" s="21" t="s">
        <v>59</v>
      </c>
      <c r="C28" s="14" t="s">
        <v>68</v>
      </c>
      <c r="D28" s="2" t="s">
        <v>12</v>
      </c>
      <c r="E28" s="11">
        <v>21</v>
      </c>
      <c r="F28" s="40">
        <v>20</v>
      </c>
      <c r="G28" s="18" t="s">
        <v>71</v>
      </c>
    </row>
    <row r="35" spans="2:5" ht="15.75" thickBot="1" x14ac:dyDescent="0.3"/>
    <row r="36" spans="2:5" x14ac:dyDescent="0.25">
      <c r="B36" s="23" t="s">
        <v>24</v>
      </c>
      <c r="D36" s="3" t="s">
        <v>22</v>
      </c>
      <c r="E36" s="4">
        <f>SUM(E6:E17)</f>
        <v>135</v>
      </c>
    </row>
    <row r="37" spans="2:5" x14ac:dyDescent="0.25">
      <c r="B37" s="24" t="s">
        <v>44</v>
      </c>
      <c r="D37" s="5" t="s">
        <v>13</v>
      </c>
      <c r="E37" s="6">
        <f>SUM(E6,E8,E11,E13)</f>
        <v>35</v>
      </c>
    </row>
    <row r="38" spans="2:5" x14ac:dyDescent="0.25">
      <c r="B38" s="24" t="s">
        <v>45</v>
      </c>
      <c r="D38" s="5" t="s">
        <v>14</v>
      </c>
      <c r="E38" s="6">
        <f>SUM(E9,E6,E14)</f>
        <v>32</v>
      </c>
    </row>
    <row r="39" spans="2:5" x14ac:dyDescent="0.25">
      <c r="B39" s="24" t="s">
        <v>49</v>
      </c>
      <c r="D39" s="5" t="s">
        <v>19</v>
      </c>
      <c r="E39" s="6">
        <f>SUM(E6,E15,E16)</f>
        <v>37</v>
      </c>
    </row>
    <row r="40" spans="2:5" x14ac:dyDescent="0.25">
      <c r="B40" s="24" t="s">
        <v>46</v>
      </c>
      <c r="D40" s="5" t="s">
        <v>11</v>
      </c>
      <c r="E40" s="6">
        <f>SUM(E6,E7,E17,E12)</f>
        <v>32</v>
      </c>
    </row>
    <row r="41" spans="2:5" ht="15.75" thickBot="1" x14ac:dyDescent="0.3">
      <c r="B41" s="24" t="s">
        <v>48</v>
      </c>
      <c r="D41" s="7" t="s">
        <v>23</v>
      </c>
      <c r="E41" s="8">
        <f>(E36/4)</f>
        <v>33.75</v>
      </c>
    </row>
    <row r="42" spans="2:5" ht="15.75" thickBot="1" x14ac:dyDescent="0.3">
      <c r="B42" s="25" t="s">
        <v>47</v>
      </c>
    </row>
  </sheetData>
  <mergeCells count="1">
    <mergeCell ref="B3:G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F82C1A2A9DBC44B54E2BCA337F1687" ma:contentTypeVersion="4" ma:contentTypeDescription="Crie um novo documento." ma:contentTypeScope="" ma:versionID="13120e4c61133ad3b2483eacd4c37e37">
  <xsd:schema xmlns:xsd="http://www.w3.org/2001/XMLSchema" xmlns:xs="http://www.w3.org/2001/XMLSchema" xmlns:p="http://schemas.microsoft.com/office/2006/metadata/properties" xmlns:ns2="6b78b80f-7f03-4de9-9082-b71dc479ec2d" targetNamespace="http://schemas.microsoft.com/office/2006/metadata/properties" ma:root="true" ma:fieldsID="6d228c975183a5c5de32809bafaa995b" ns2:_="">
    <xsd:import namespace="6b78b80f-7f03-4de9-9082-b71dc479ec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8b80f-7f03-4de9-9082-b71dc479ec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A095B-8F27-4878-B8A2-D8895E353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8b80f-7f03-4de9-9082-b71dc479ec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82C11C-1ED2-44C5-ADCE-E1C0796E1A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DataFound -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Oliveira Pereira</dc:creator>
  <cp:keywords/>
  <dc:description/>
  <cp:lastModifiedBy>Matheus Leone</cp:lastModifiedBy>
  <cp:revision/>
  <dcterms:created xsi:type="dcterms:W3CDTF">2022-09-21T22:49:18Z</dcterms:created>
  <dcterms:modified xsi:type="dcterms:W3CDTF">2022-11-25T02:51:33Z</dcterms:modified>
  <cp:category/>
  <cp:contentStatus/>
</cp:coreProperties>
</file>