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3D Objects\"/>
    </mc:Choice>
  </mc:AlternateContent>
  <bookViews>
    <workbookView xWindow="-110" yWindow="-110" windowWidth="23260" windowHeight="12460" activeTab="3"/>
  </bookViews>
  <sheets>
    <sheet name="bike_buyers" sheetId="1" r:id="rId1"/>
    <sheet name="Dashboard" sheetId="2" r:id="rId2"/>
    <sheet name="Sheet6" sheetId="7" r:id="rId3"/>
    <sheet name="Pivot Table" sheetId="5" r:id="rId4"/>
    <sheet name="Dashboad" sheetId="6" r:id="rId5"/>
    <sheet name="Working Sheet" sheetId="4" r:id="rId6"/>
  </sheets>
  <definedNames>
    <definedName name="_xlnm._FilterDatabase" localSheetId="0" hidden="1">bike_buyers!$A$1:$M$1001</definedName>
    <definedName name="_xlnm._FilterDatabase" localSheetId="5" hidden="1">'Working Sheet'!$A$1:$N$1</definedName>
    <definedName name="Slicer_Education">#N/A</definedName>
    <definedName name="Slicer_Marital_Status">#N/A</definedName>
    <definedName name="Slicer_Region">#N/A</definedName>
  </definedNames>
  <calcPr calcId="152511"/>
  <pivotCaches>
    <pivotCache cacheId="2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4" l="1"/>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1" i="4"/>
  <c r="M12" i="4"/>
  <c r="M13" i="4"/>
  <c r="M14" i="4"/>
  <c r="M7" i="4"/>
  <c r="M8" i="4"/>
  <c r="M9" i="4"/>
  <c r="M10" i="4"/>
  <c r="M3" i="4"/>
  <c r="M4" i="4"/>
  <c r="M5" i="4"/>
  <c r="M6"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<sst xmlns="http://schemas.openxmlformats.org/spreadsheetml/2006/main" count="16270" uniqueCount="54">
  <si>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</si>
  <si>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</si>
  <si>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</si>
  <si>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</si>
  <si>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</si>
  <si>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</si>
  <si>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</si>
  <si>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</si>
  <si>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</si>
  <si>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</si>
  <si>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</si>
  <si>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</si>
  <si>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</si>
  <si>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</si>
  <si>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</si>
  <si>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</si>
  <si>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</si>
  <si>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</si>
  <si>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</si>
  <si>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</si>
  <si>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</si>
  <si>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</si>
  <si>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</si>
  <si>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</si>
  <si>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</si>
  <si>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</si>
  <si>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</si>
  <si>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</si>
  <si>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</si>
  <si>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</si>
  <si>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</si>
  <si>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</si>
  <si>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</si>
  <si>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</si>
  <si>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</si>
  <si>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</si>
  <si>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</si>
  <si>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</si>
  <si>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Single</t>
  </si>
  <si>
    <t>Male</t>
  </si>
  <si>
    <t>Age Brackets</t>
  </si>
  <si>
    <t>Row Labels</t>
  </si>
  <si>
    <t>Grand Total</t>
  </si>
  <si>
    <t>Average of Income</t>
  </si>
  <si>
    <t>Column Labels</t>
  </si>
  <si>
    <t>Count of Purchased Bike</t>
  </si>
  <si>
    <t>More than 10 miles</t>
  </si>
  <si>
    <t>Adolescent</t>
  </si>
  <si>
    <t>Invalid</t>
  </si>
  <si>
    <t>Middle Age</t>
  </si>
  <si>
    <t>Old</t>
  </si>
  <si>
    <t>Bike Sales Dashboard</t>
  </si>
  <si>
    <r>
      <rPr>
        <b/>
        <sz val="20"/>
        <color theme="0"/>
        <rFont val="Calibri"/>
        <family val="2"/>
        <scheme val="minor"/>
      </rPr>
      <t>Bike</t>
    </r>
    <r>
      <rPr>
        <b/>
        <sz val="20"/>
        <color theme="4" tint="-0.249977111117893"/>
        <rFont val="Calibri"/>
        <family val="2"/>
        <scheme val="minor"/>
      </rPr>
      <t xml:space="preserve"> </t>
    </r>
    <r>
      <rPr>
        <b/>
        <sz val="20"/>
        <color theme="0"/>
        <rFont val="Calibri"/>
        <family val="2"/>
        <scheme val="minor"/>
      </rPr>
      <t>Sales</t>
    </r>
    <r>
      <rPr>
        <b/>
        <sz val="20"/>
        <color theme="4" tint="-0.249977111117893"/>
        <rFont val="Calibri"/>
        <family val="2"/>
        <scheme val="minor"/>
      </rPr>
      <t xml:space="preserve"> </t>
    </r>
    <r>
      <rPr>
        <b/>
        <sz val="20"/>
        <color theme="0"/>
        <rFont val="Calibri"/>
        <family val="2"/>
        <scheme val="minor"/>
      </rPr>
      <t>Dashboard</t>
    </r>
  </si>
  <si>
    <r>
      <rPr>
        <b/>
        <sz val="20"/>
        <color theme="0"/>
        <rFont val="Calibri"/>
        <family val="2"/>
        <scheme val="minor"/>
      </rPr>
      <t xml:space="preserve"> Bike</t>
    </r>
    <r>
      <rPr>
        <b/>
        <sz val="20"/>
        <color theme="4" tint="-0.249977111117893"/>
        <rFont val="Calibri"/>
        <family val="2"/>
        <scheme val="minor"/>
      </rPr>
      <t xml:space="preserve"> </t>
    </r>
    <r>
      <rPr>
        <b/>
        <sz val="20"/>
        <color theme="0"/>
        <rFont val="Calibri"/>
        <family val="2"/>
        <scheme val="minor"/>
      </rPr>
      <t>Sales</t>
    </r>
    <r>
      <rPr>
        <b/>
        <sz val="20"/>
        <color theme="4" tint="-0.249977111117893"/>
        <rFont val="Calibri"/>
        <family val="2"/>
        <scheme val="minor"/>
      </rPr>
      <t xml:space="preserve"> </t>
    </r>
    <r>
      <rPr>
        <b/>
        <sz val="20"/>
        <color theme="0"/>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</si>
</sst>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18"/>
      <color theme="0"/>
      <name val="Calibri"/>
      <family val="2"/>
      <scheme val="minor"/>
    </font>
    <font>
      <b/>
      <sz val="20"/>
      <color theme="0"/>
      <name val="Calibri"/>
      <family val="2"/>
      <scheme val="minor"/>
    </font>
    <font>
      <b/>
      <sz val="20"/>
      <color theme="4" tint="-0.249977111117893"/>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4" borderId="0" xfId="0" applyFill="1"/>
    <xf numFmtId="0" fontId="22" fillId="34" borderId="0" xfId="0" applyFont="1" applyFill="1" applyAlignment="1"/>
    <xf numFmtId="0" fontId="19" fillId="34" borderId="0" xfId="0" applyFont="1" applyFill="1" applyAlignment="1"/>
    <xf numFmtId="0" fontId="22" fillId="34" borderId="0" xfId="0" applyFont="1" applyFill="1" applyAlignment="1">
      <alignment horizontal="center"/>
    </xf>
    <xf numFmtId="0" fontId="19" fillId="34" borderId="0" xfId="0" applyFont="1" applyFill="1" applyAlignment="1">
      <alignment horizontal="center"/>
    </xf>
    <xf numFmtId="0" fontId="20" fillId="33" borderId="0" xfId="0" applyFont="1" applyFill="1" applyAlignment="1">
      <alignment horizontal="center"/>
    </xf>
    <xf numFmtId="0" fontId="23"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ser>
        <c:dLbls>
          <c:showLegendKey val="0"/>
          <c:showVal val="0"/>
          <c:showCatName val="0"/>
          <c:showSerName val="0"/>
          <c:showPercent val="0"/>
          <c:showBubbleSize val="0"/>
        </c:dLbls>
        <c:smooth val="0"/>
        <c:axId val="2056246032"/>
        <c:axId val="2056246576"/>
      </c:lineChart>
      <c:catAx>
        <c:axId val="2056246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sz="1400" baseline="0"/>
                  <a:t> Distance</a:t>
                </a:r>
              </a:p>
              <a:p>
                <a:pPr>
                  <a:defRPr/>
                </a:pPr>
                <a:endParaRPr lang="en-US" sz="1200"/>
              </a:p>
            </c:rich>
          </c:tx>
          <c:layout>
            <c:manualLayout>
              <c:xMode val="edge"/>
              <c:yMode val="edge"/>
              <c:x val="0.36324370049770272"/>
              <c:y val="0.69407626130067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46576"/>
        <c:crosses val="autoZero"/>
        <c:auto val="1"/>
        <c:lblAlgn val="ctr"/>
        <c:lblOffset val="100"/>
        <c:noMultiLvlLbl val="0"/>
      </c:catAx>
      <c:valAx>
        <c:axId val="205624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46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9396805791432934"/>
          <c:y val="0.1007899357407910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ser>
        <c:dLbls>
          <c:dLblPos val="outEnd"/>
          <c:showLegendKey val="0"/>
          <c:showVal val="1"/>
          <c:showCatName val="0"/>
          <c:showSerName val="0"/>
          <c:showPercent val="0"/>
          <c:showBubbleSize val="0"/>
        </c:dLbls>
        <c:gapWidth val="219"/>
        <c:overlap val="-27"/>
        <c:axId val="2061539696"/>
        <c:axId val="2061540240"/>
      </c:barChart>
      <c:catAx>
        <c:axId val="206153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40240"/>
        <c:crosses val="autoZero"/>
        <c:auto val="1"/>
        <c:lblAlgn val="ctr"/>
        <c:lblOffset val="100"/>
        <c:noMultiLvlLbl val="0"/>
      </c:catAx>
      <c:valAx>
        <c:axId val="2061540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39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manualLayout>
          <c:xMode val="edge"/>
          <c:yMode val="edge"/>
          <c:x val="0.23054742343758011"/>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10</c:v>
                </c:pt>
                <c:pt idx="1">
                  <c:v>1</c:v>
                </c:pt>
                <c:pt idx="2">
                  <c:v>8</c:v>
                </c:pt>
                <c:pt idx="3">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3</c:v>
                </c:pt>
                <c:pt idx="1">
                  <c:v>1</c:v>
                </c:pt>
                <c:pt idx="2">
                  <c:v>15</c:v>
                </c:pt>
              </c:numCache>
            </c:numRef>
          </c:val>
          <c:smooth val="0"/>
        </c:ser>
        <c:dLbls>
          <c:showLegendKey val="0"/>
          <c:showVal val="0"/>
          <c:showCatName val="0"/>
          <c:showSerName val="0"/>
          <c:showPercent val="0"/>
          <c:showBubbleSize val="0"/>
        </c:dLbls>
        <c:smooth val="0"/>
        <c:axId val="2060128864"/>
        <c:axId val="2060132128"/>
      </c:lineChart>
      <c:catAx>
        <c:axId val="2060128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p>
              <a:p>
                <a:pPr>
                  <a:defRPr/>
                </a:pPr>
                <a:endParaRPr lang="en-US" sz="1200"/>
              </a:p>
            </c:rich>
          </c:tx>
          <c:layout>
            <c:manualLayout>
              <c:xMode val="edge"/>
              <c:yMode val="edge"/>
              <c:x val="0.30109074760448873"/>
              <c:y val="0.75375218722659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32128"/>
        <c:crosses val="autoZero"/>
        <c:auto val="1"/>
        <c:lblAlgn val="ctr"/>
        <c:lblOffset val="100"/>
        <c:noMultiLvlLbl val="0"/>
      </c:catAx>
      <c:valAx>
        <c:axId val="206013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12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ser>
        <c:dLbls>
          <c:showLegendKey val="0"/>
          <c:showVal val="0"/>
          <c:showCatName val="0"/>
          <c:showSerName val="0"/>
          <c:showPercent val="0"/>
          <c:showBubbleSize val="0"/>
        </c:dLbls>
        <c:smooth val="0"/>
        <c:axId val="2061516848"/>
        <c:axId val="2061523920"/>
      </c:lineChart>
      <c:catAx>
        <c:axId val="206151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sz="1400" baseline="0"/>
                  <a:t> Distance</a:t>
                </a:r>
              </a:p>
              <a:p>
                <a:pPr>
                  <a:defRPr/>
                </a:pPr>
                <a:endParaRPr lang="en-US" sz="1200"/>
              </a:p>
            </c:rich>
          </c:tx>
          <c:layout>
            <c:manualLayout>
              <c:xMode val="edge"/>
              <c:yMode val="edge"/>
              <c:x val="0.36324370049770272"/>
              <c:y val="0.69407626130067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23920"/>
        <c:crosses val="autoZero"/>
        <c:auto val="1"/>
        <c:lblAlgn val="ctr"/>
        <c:lblOffset val="100"/>
        <c:noMultiLvlLbl val="0"/>
      </c:catAx>
      <c:valAx>
        <c:axId val="206152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6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ser>
        <c:dLbls>
          <c:showLegendKey val="0"/>
          <c:showVal val="0"/>
          <c:showCatName val="0"/>
          <c:showSerName val="0"/>
          <c:showPercent val="0"/>
          <c:showBubbleSize val="0"/>
        </c:dLbls>
        <c:smooth val="0"/>
        <c:axId val="1857423328"/>
        <c:axId val="1857435840"/>
      </c:lineChart>
      <c:catAx>
        <c:axId val="185742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sz="1400" baseline="0"/>
                  <a:t> Distance</a:t>
                </a:r>
              </a:p>
              <a:p>
                <a:pPr>
                  <a:defRPr/>
                </a:pPr>
                <a:endParaRPr lang="en-US" sz="1200"/>
              </a:p>
            </c:rich>
          </c:tx>
          <c:layout>
            <c:manualLayout>
              <c:xMode val="edge"/>
              <c:yMode val="edge"/>
              <c:x val="0.36324370049770272"/>
              <c:y val="0.69407626130067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35840"/>
        <c:crosses val="autoZero"/>
        <c:auto val="1"/>
        <c:lblAlgn val="ctr"/>
        <c:lblOffset val="100"/>
        <c:noMultiLvlLbl val="0"/>
      </c:catAx>
      <c:valAx>
        <c:axId val="185743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23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layout>
        <c:manualLayout>
          <c:xMode val="edge"/>
          <c:yMode val="edge"/>
          <c:x val="0.29396798045673656"/>
          <c:y val="9.6192267011399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47500</c:v>
                </c:pt>
                <c:pt idx="1">
                  <c:v>60769.230769230766</c:v>
                </c:pt>
              </c:numCache>
            </c:numRef>
          </c:val>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64000</c:v>
                </c:pt>
                <c:pt idx="1">
                  <c:v>81111.111111111109</c:v>
                </c:pt>
              </c:numCache>
            </c:numRef>
          </c:val>
        </c:ser>
        <c:dLbls>
          <c:dLblPos val="outEnd"/>
          <c:showLegendKey val="0"/>
          <c:showVal val="1"/>
          <c:showCatName val="0"/>
          <c:showSerName val="0"/>
          <c:showPercent val="0"/>
          <c:showBubbleSize val="0"/>
        </c:dLbls>
        <c:gapWidth val="219"/>
        <c:overlap val="-27"/>
        <c:axId val="1864023056"/>
        <c:axId val="1864023600"/>
      </c:barChart>
      <c:catAx>
        <c:axId val="186402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23600"/>
        <c:crosses val="autoZero"/>
        <c:auto val="1"/>
        <c:lblAlgn val="ctr"/>
        <c:lblOffset val="100"/>
        <c:noMultiLvlLbl val="0"/>
      </c:catAx>
      <c:valAx>
        <c:axId val="186402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02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2</c:v>
                </c:pt>
                <c:pt idx="1">
                  <c:v>7</c:v>
                </c:pt>
                <c:pt idx="2">
                  <c:v>1</c:v>
                </c:pt>
                <c:pt idx="3">
                  <c:v>9</c:v>
                </c:pt>
                <c:pt idx="4">
                  <c:v>2</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3</c:v>
                </c:pt>
                <c:pt idx="1">
                  <c:v>8</c:v>
                </c:pt>
                <c:pt idx="2">
                  <c:v>2</c:v>
                </c:pt>
                <c:pt idx="3">
                  <c:v>6</c:v>
                </c:pt>
              </c:numCache>
            </c:numRef>
          </c:val>
          <c:smooth val="0"/>
        </c:ser>
        <c:dLbls>
          <c:dLblPos val="t"/>
          <c:showLegendKey val="0"/>
          <c:showVal val="0"/>
          <c:showCatName val="0"/>
          <c:showSerName val="0"/>
          <c:showPercent val="0"/>
          <c:showBubbleSize val="0"/>
        </c:dLbls>
        <c:smooth val="0"/>
        <c:axId val="2056259632"/>
        <c:axId val="2056257456"/>
      </c:lineChart>
      <c:catAx>
        <c:axId val="205625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Commute</a:t>
                </a:r>
                <a:r>
                  <a:rPr lang="en-US" sz="1400" baseline="0"/>
                  <a:t> Distance</a:t>
                </a:r>
              </a:p>
              <a:p>
                <a:pPr>
                  <a:defRPr/>
                </a:pPr>
                <a:endParaRPr lang="en-US" sz="1200"/>
              </a:p>
            </c:rich>
          </c:tx>
          <c:layout>
            <c:manualLayout>
              <c:xMode val="edge"/>
              <c:yMode val="edge"/>
              <c:x val="0.36324370049770272"/>
              <c:y val="0.694076261300670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57456"/>
        <c:crosses val="autoZero"/>
        <c:auto val="1"/>
        <c:lblAlgn val="ctr"/>
        <c:lblOffset val="100"/>
        <c:noMultiLvlLbl val="0"/>
      </c:catAx>
      <c:valAx>
        <c:axId val="205625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259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Adolescent</c:v>
                </c:pt>
                <c:pt idx="1">
                  <c:v>Invalid</c:v>
                </c:pt>
                <c:pt idx="2">
                  <c:v>Middle Age</c:v>
                </c:pt>
                <c:pt idx="3">
                  <c:v>Old</c:v>
                </c:pt>
              </c:strCache>
            </c:strRef>
          </c:cat>
          <c:val>
            <c:numRef>
              <c:f>'Pivot Table'!$B$42:$B$46</c:f>
              <c:numCache>
                <c:formatCode>General</c:formatCode>
                <c:ptCount val="4"/>
                <c:pt idx="0">
                  <c:v>10</c:v>
                </c:pt>
                <c:pt idx="1">
                  <c:v>1</c:v>
                </c:pt>
                <c:pt idx="2">
                  <c:v>8</c:v>
                </c:pt>
                <c:pt idx="3">
                  <c:v>2</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Adolescent</c:v>
                </c:pt>
                <c:pt idx="1">
                  <c:v>Invalid</c:v>
                </c:pt>
                <c:pt idx="2">
                  <c:v>Middle Age</c:v>
                </c:pt>
                <c:pt idx="3">
                  <c:v>Old</c:v>
                </c:pt>
              </c:strCache>
            </c:strRef>
          </c:cat>
          <c:val>
            <c:numRef>
              <c:f>'Pivot Table'!$C$42:$C$46</c:f>
              <c:numCache>
                <c:formatCode>General</c:formatCode>
                <c:ptCount val="4"/>
                <c:pt idx="0">
                  <c:v>3</c:v>
                </c:pt>
                <c:pt idx="1">
                  <c:v>1</c:v>
                </c:pt>
                <c:pt idx="2">
                  <c:v>15</c:v>
                </c:pt>
              </c:numCache>
            </c:numRef>
          </c:val>
          <c:smooth val="0"/>
        </c:ser>
        <c:dLbls>
          <c:showLegendKey val="0"/>
          <c:showVal val="0"/>
          <c:showCatName val="0"/>
          <c:showSerName val="0"/>
          <c:showPercent val="0"/>
          <c:showBubbleSize val="0"/>
        </c:dLbls>
        <c:smooth val="0"/>
        <c:axId val="1857425504"/>
        <c:axId val="1857430944"/>
      </c:lineChart>
      <c:catAx>
        <c:axId val="185742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a:t>
                </a:r>
                <a:r>
                  <a:rPr lang="en-US" sz="1200" baseline="0"/>
                  <a:t> Bracket</a:t>
                </a:r>
              </a:p>
              <a:p>
                <a:pPr>
                  <a:defRPr/>
                </a:pPr>
                <a:endParaRPr lang="en-US" sz="1200"/>
              </a:p>
            </c:rich>
          </c:tx>
          <c:layout>
            <c:manualLayout>
              <c:xMode val="edge"/>
              <c:yMode val="edge"/>
              <c:x val="0.44859601924759407"/>
              <c:y val="0.744492927967337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30944"/>
        <c:crosses val="autoZero"/>
        <c:auto val="1"/>
        <c:lblAlgn val="ctr"/>
        <c:lblOffset val="100"/>
        <c:noMultiLvlLbl val="0"/>
      </c:catAx>
      <c:valAx>
        <c:axId val="185743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425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41</xdr:col>
      <xdr:colOff>336550</xdr:colOff>
      <xdr:row>17</xdr:row>
      <xdr:rowOff>158750</xdr:rowOff>
    </xdr:from>
    <xdr:to>
      <xdr:col>51</xdr:col>
      <xdr:colOff>495300</xdr:colOff>
      <xdr:row>30</xdr:row>
      <xdr:rowOff>31750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44450</xdr:colOff>
      <xdr:row>2</xdr:row>
      <xdr:rowOff>1</xdr:rowOff>
    </xdr:from>
    <xdr:to>
      <xdr:col>3</xdr:col>
      <xdr:colOff>266700</xdr:colOff>
      <xdr:row>7</xdr:row>
      <xdr:rowOff>127001</xdr:rowOff>
    </xdr:to>
    <mc:AlternateContent xmlns:mc="http://schemas.openxmlformats.org/markup-compatibility/2006">
      <mc:Choice xmlns:a14="http://schemas.microsoft.com/office/drawing/2010/main" Requires="a14">
        <xdr:graphicFrame macro="">
          <xdr:nvGraphicFramePr>
            <xdr:cNvPr id="1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450" y="482601"/>
              <a:ext cx="205105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127001</xdr:rowOff>
    </xdr:from>
    <xdr:to>
      <xdr:col>3</xdr:col>
      <xdr:colOff>266700</xdr:colOff>
      <xdr:row>16</xdr:row>
      <xdr:rowOff>0</xdr:rowOff>
    </xdr:to>
    <mc:AlternateContent xmlns:mc="http://schemas.openxmlformats.org/markup-compatibility/2006">
      <mc:Choice xmlns:a14="http://schemas.microsoft.com/office/drawing/2010/main" Requires="a14">
        <xdr:graphicFrame macro="">
          <xdr:nvGraphicFramePr>
            <xdr:cNvPr id="1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76401"/>
              <a:ext cx="2095500" cy="1530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0</xdr:rowOff>
    </xdr:from>
    <xdr:to>
      <xdr:col>3</xdr:col>
      <xdr:colOff>266700</xdr:colOff>
      <xdr:row>31</xdr:row>
      <xdr:rowOff>0</xdr:rowOff>
    </xdr:to>
    <mc:AlternateContent xmlns:mc="http://schemas.openxmlformats.org/markup-compatibility/2006">
      <mc:Choice xmlns:a14="http://schemas.microsoft.com/office/drawing/2010/main"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6750"/>
              <a:ext cx="20955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2</xdr:row>
      <xdr:rowOff>19050</xdr:rowOff>
    </xdr:from>
    <xdr:to>
      <xdr:col>8</xdr:col>
      <xdr:colOff>425450</xdr:colOff>
      <xdr:row>16</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450851</xdr:colOff>
      <xdr:row>2</xdr:row>
      <xdr:rowOff>19050</xdr:rowOff>
    </xdr:from>
    <xdr:to>
      <xdr:col>14</xdr:col>
      <xdr:colOff>0</xdr:colOff>
      <xdr:row>16</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266700</xdr:colOff>
      <xdr:row>16</xdr:row>
      <xdr:rowOff>0</xdr:rowOff>
    </xdr:from>
    <xdr:to>
      <xdr:col>14</xdr:col>
      <xdr:colOff>0</xdr:colOff>
      <xdr:row>31</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342900</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0</xdr:row>
      <xdr:rowOff>0</xdr:rowOff>
    </xdr:from>
    <xdr:to>
      <xdr:col>10</xdr:col>
      <xdr:colOff>508000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6350</xdr:rowOff>
    </xdr:from>
    <xdr:to>
      <xdr:col>10</xdr:col>
      <xdr:colOff>488950</xdr:colOff>
      <xdr:row>35</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19056</xdr:colOff>
      <xdr:row>39</xdr:row>
      <xdr:rowOff>0</xdr:rowOff>
    </xdr:from>
    <xdr:to>
      <xdr:col>11</xdr:col>
      <xdr:colOff>184156</xdr:colOff>
      <xdr:row>53</xdr:row>
      <xdr:rowOff>165100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38.526243287037"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0: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4"/>
    <pivotTable tabId="5"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 tabId="5" name="PivotTable5"/>
  </pivotTables>
  <data>
    <tabular pivotCacheId="1">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 tabId="5" name="PivotTable5"/>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
  <sheetViews>
    <sheetView showGridLines="0" zoomScaleNormal="100" workbookViewId="0">
      <selection activeCell="Q12" sqref="Q12"/>
    </sheetView>
  </sheetViews>
  <sheetFormatPr defaultRowHeight="14.5" x14ac:dyDescent="0.35"/>
  <sheetData>
    <row r="1" spans="1:57" ht="14.5" customHeight="1" x14ac:dyDescent="0.6">
      <c r="A1" s="14" t="s">
        <v>51</v>
      </c>
      <c r="B1" s="13"/>
      <c r="C1" s="13"/>
      <c r="D1" s="13"/>
      <c r="E1" s="13"/>
      <c r="F1" s="13"/>
      <c r="G1" s="13"/>
      <c r="H1" s="13"/>
      <c r="I1" s="13"/>
      <c r="J1" s="13"/>
      <c r="K1" s="13"/>
      <c r="L1" s="13"/>
      <c r="M1" s="13"/>
      <c r="N1" s="13"/>
      <c r="AN1" s="8"/>
      <c r="AO1" s="8"/>
      <c r="AP1" s="8"/>
      <c r="AQ1" s="8"/>
      <c r="AR1" s="9"/>
      <c r="AS1" s="10"/>
      <c r="AT1" s="10"/>
      <c r="AU1" s="10"/>
      <c r="AV1" s="10"/>
      <c r="AW1" s="10"/>
      <c r="AX1" s="10"/>
      <c r="AY1" s="11" t="s">
        <v>52</v>
      </c>
      <c r="AZ1" s="12"/>
      <c r="BA1" s="12"/>
      <c r="BB1" s="12"/>
      <c r="BC1" s="12"/>
      <c r="BD1" s="12"/>
      <c r="BE1" s="12"/>
    </row>
    <row r="2" spans="1:57" ht="23.5" customHeight="1" x14ac:dyDescent="0.35">
      <c r="A2" s="13"/>
      <c r="B2" s="13"/>
      <c r="C2" s="13"/>
      <c r="D2" s="13"/>
      <c r="E2" s="13"/>
      <c r="F2" s="13"/>
      <c r="G2" s="13"/>
      <c r="H2" s="13"/>
      <c r="I2" s="13"/>
      <c r="J2" s="13"/>
      <c r="K2" s="13"/>
      <c r="L2" s="13"/>
      <c r="M2" s="13"/>
      <c r="N2" s="13"/>
      <c r="AN2" s="8"/>
      <c r="AO2" s="8"/>
      <c r="AP2" s="8"/>
      <c r="AQ2" s="8"/>
      <c r="AR2" s="10"/>
      <c r="AS2" s="10"/>
      <c r="AT2" s="10"/>
      <c r="AU2" s="10"/>
      <c r="AV2" s="10"/>
      <c r="AW2" s="10"/>
      <c r="AX2" s="10"/>
      <c r="AY2" s="12"/>
      <c r="AZ2" s="12"/>
      <c r="BA2" s="12"/>
      <c r="BB2" s="12"/>
      <c r="BC2" s="12"/>
      <c r="BD2" s="12"/>
      <c r="BE2" s="12"/>
    </row>
    <row r="3" spans="1:57" ht="26" x14ac:dyDescent="0.6">
      <c r="AN3" s="8"/>
      <c r="AO3" s="8"/>
      <c r="AP3" s="8"/>
      <c r="AQ3" s="8"/>
      <c r="AR3" s="10"/>
      <c r="AS3" s="9" t="s">
        <v>53</v>
      </c>
      <c r="AT3" s="10"/>
      <c r="AU3" s="10"/>
      <c r="AV3" s="10"/>
      <c r="AW3" s="10"/>
      <c r="AX3" s="10"/>
      <c r="AY3" s="12"/>
      <c r="AZ3" s="12"/>
      <c r="BA3" s="12"/>
      <c r="BB3" s="12"/>
      <c r="BC3" s="12"/>
      <c r="BD3" s="12"/>
      <c r="BE3" s="12"/>
    </row>
  </sheetData>
  <mergeCells count="2">
    <mergeCell ref="AY1:BE3"/>
    <mergeCell ref="A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36" workbookViewId="0">
      <selection activeCell="M47" sqref="M47"/>
    </sheetView>
  </sheetViews>
  <sheetFormatPr defaultRowHeight="14.5" x14ac:dyDescent="0.35"/>
  <cols>
    <col min="1" max="1" width="21.54296875" customWidth="1"/>
    <col min="2" max="2" width="15.26953125" customWidth="1"/>
    <col min="3" max="3" width="3.6328125" customWidth="1"/>
    <col min="4" max="4" width="10.7265625" customWidth="1"/>
    <col min="5" max="5" width="10.7265625" bestFit="1" customWidth="1"/>
  </cols>
  <sheetData>
    <row r="1" spans="1:4" x14ac:dyDescent="0.35">
      <c r="A1" s="5" t="s">
        <v>43</v>
      </c>
      <c r="B1" s="5" t="s">
        <v>44</v>
      </c>
    </row>
    <row r="2" spans="1:4" x14ac:dyDescent="0.35">
      <c r="A2" s="5" t="s">
        <v>41</v>
      </c>
      <c r="B2" t="s">
        <v>18</v>
      </c>
      <c r="C2" t="s">
        <v>15</v>
      </c>
      <c r="D2" t="s">
        <v>42</v>
      </c>
    </row>
    <row r="3" spans="1:4" x14ac:dyDescent="0.35">
      <c r="A3" s="6" t="s">
        <v>37</v>
      </c>
      <c r="B3" s="7">
        <v>47500</v>
      </c>
      <c r="C3" s="7">
        <v>64000</v>
      </c>
      <c r="D3" s="7">
        <v>56666.666666666664</v>
      </c>
    </row>
    <row r="4" spans="1:4" x14ac:dyDescent="0.35">
      <c r="A4" s="6" t="s">
        <v>39</v>
      </c>
      <c r="B4" s="7">
        <v>60769.230769230766</v>
      </c>
      <c r="C4" s="7">
        <v>81111.111111111109</v>
      </c>
      <c r="D4" s="7">
        <v>69090.909090909088</v>
      </c>
    </row>
    <row r="5" spans="1:4" x14ac:dyDescent="0.35">
      <c r="A5" s="6" t="s">
        <v>42</v>
      </c>
      <c r="B5" s="7">
        <v>55714.285714285717</v>
      </c>
      <c r="C5" s="7">
        <v>72105.263157894733</v>
      </c>
      <c r="D5" s="7">
        <v>63500</v>
      </c>
    </row>
    <row r="8" spans="1:4" x14ac:dyDescent="0.35">
      <c r="A8" s="6"/>
      <c r="B8" s="7"/>
      <c r="C8" s="7"/>
      <c r="D8" s="7"/>
    </row>
    <row r="9" spans="1:4" x14ac:dyDescent="0.35">
      <c r="A9" s="6"/>
      <c r="B9" s="7"/>
      <c r="C9" s="7"/>
      <c r="D9" s="7"/>
    </row>
    <row r="10" spans="1:4" x14ac:dyDescent="0.35">
      <c r="A10" s="6"/>
      <c r="B10" s="7"/>
      <c r="C10" s="7"/>
      <c r="D10" s="7"/>
    </row>
    <row r="13" spans="1:4" x14ac:dyDescent="0.35">
      <c r="A13" s="6"/>
      <c r="B13" s="7"/>
      <c r="C13" s="7"/>
      <c r="D13" s="7"/>
    </row>
    <row r="14" spans="1:4" x14ac:dyDescent="0.35">
      <c r="A14" s="6"/>
      <c r="B14" s="7"/>
      <c r="C14" s="7"/>
      <c r="D14" s="7"/>
    </row>
    <row r="15" spans="1:4" x14ac:dyDescent="0.35">
      <c r="A15" s="6"/>
      <c r="B15" s="7"/>
      <c r="C15" s="7"/>
      <c r="D15" s="7"/>
    </row>
    <row r="21" spans="1:4" x14ac:dyDescent="0.35">
      <c r="A21" s="5" t="s">
        <v>45</v>
      </c>
      <c r="B21" s="5" t="s">
        <v>44</v>
      </c>
    </row>
    <row r="22" spans="1:4" x14ac:dyDescent="0.35">
      <c r="A22" s="5" t="s">
        <v>41</v>
      </c>
      <c r="B22" t="s">
        <v>18</v>
      </c>
      <c r="C22" t="s">
        <v>15</v>
      </c>
      <c r="D22" t="s">
        <v>42</v>
      </c>
    </row>
    <row r="23" spans="1:4" x14ac:dyDescent="0.35">
      <c r="A23" s="6" t="s">
        <v>16</v>
      </c>
      <c r="B23" s="4">
        <v>2</v>
      </c>
      <c r="C23" s="4">
        <v>3</v>
      </c>
      <c r="D23" s="4">
        <v>5</v>
      </c>
    </row>
    <row r="24" spans="1:4" x14ac:dyDescent="0.35">
      <c r="A24" s="6" t="s">
        <v>26</v>
      </c>
      <c r="B24" s="4">
        <v>7</v>
      </c>
      <c r="C24" s="4">
        <v>8</v>
      </c>
      <c r="D24" s="4">
        <v>15</v>
      </c>
    </row>
    <row r="25" spans="1:4" x14ac:dyDescent="0.35">
      <c r="A25" s="6" t="s">
        <v>22</v>
      </c>
      <c r="B25" s="4">
        <v>1</v>
      </c>
      <c r="C25" s="4">
        <v>2</v>
      </c>
      <c r="D25" s="4">
        <v>3</v>
      </c>
    </row>
    <row r="26" spans="1:4" x14ac:dyDescent="0.35">
      <c r="A26" s="6" t="s">
        <v>23</v>
      </c>
      <c r="B26" s="4">
        <v>9</v>
      </c>
      <c r="C26" s="4">
        <v>6</v>
      </c>
      <c r="D26" s="4">
        <v>15</v>
      </c>
    </row>
    <row r="27" spans="1:4" x14ac:dyDescent="0.35">
      <c r="A27" s="6" t="s">
        <v>46</v>
      </c>
      <c r="B27" s="4">
        <v>2</v>
      </c>
      <c r="C27" s="4"/>
      <c r="D27" s="4">
        <v>2</v>
      </c>
    </row>
    <row r="28" spans="1:4" x14ac:dyDescent="0.35">
      <c r="A28" s="6" t="s">
        <v>42</v>
      </c>
      <c r="B28" s="4">
        <v>21</v>
      </c>
      <c r="C28" s="4">
        <v>19</v>
      </c>
      <c r="D28" s="4">
        <v>40</v>
      </c>
    </row>
    <row r="40" spans="1:4" x14ac:dyDescent="0.35">
      <c r="A40" s="5" t="s">
        <v>45</v>
      </c>
      <c r="B40" s="5" t="s">
        <v>44</v>
      </c>
    </row>
    <row r="41" spans="1:4" x14ac:dyDescent="0.35">
      <c r="A41" s="5" t="s">
        <v>41</v>
      </c>
      <c r="B41" t="s">
        <v>18</v>
      </c>
      <c r="C41" t="s">
        <v>15</v>
      </c>
      <c r="D41" t="s">
        <v>42</v>
      </c>
    </row>
    <row r="42" spans="1:4" x14ac:dyDescent="0.35">
      <c r="A42" s="6" t="s">
        <v>47</v>
      </c>
      <c r="B42" s="4">
        <v>10</v>
      </c>
      <c r="C42" s="4">
        <v>3</v>
      </c>
      <c r="D42" s="4">
        <v>13</v>
      </c>
    </row>
    <row r="43" spans="1:4" x14ac:dyDescent="0.35">
      <c r="A43" s="6" t="s">
        <v>48</v>
      </c>
      <c r="B43" s="4">
        <v>1</v>
      </c>
      <c r="C43" s="4">
        <v>1</v>
      </c>
      <c r="D43" s="4">
        <v>2</v>
      </c>
    </row>
    <row r="44" spans="1:4" x14ac:dyDescent="0.35">
      <c r="A44" s="6" t="s">
        <v>49</v>
      </c>
      <c r="B44" s="4">
        <v>8</v>
      </c>
      <c r="C44" s="4">
        <v>15</v>
      </c>
      <c r="D44" s="4">
        <v>23</v>
      </c>
    </row>
    <row r="45" spans="1:4" x14ac:dyDescent="0.35">
      <c r="A45" s="6" t="s">
        <v>50</v>
      </c>
      <c r="B45" s="4">
        <v>2</v>
      </c>
      <c r="C45" s="4"/>
      <c r="D45" s="4">
        <v>2</v>
      </c>
    </row>
    <row r="46" spans="1:4" x14ac:dyDescent="0.35">
      <c r="A46" s="6" t="s">
        <v>42</v>
      </c>
      <c r="B46" s="4">
        <v>21</v>
      </c>
      <c r="C46" s="4">
        <v>19</v>
      </c>
      <c r="D46" s="4">
        <v>40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2" workbookViewId="0">
      <selection activeCell="M2" sqref="M2"/>
    </sheetView>
  </sheetViews>
  <sheetFormatPr defaultRowHeight="14.5" x14ac:dyDescent="0.35"/>
  <cols>
    <col min="3" max="3" width="12" customWidth="1"/>
    <col min="4" max="4" width="14.54296875" style="3"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38</v>
      </c>
      <c r="C5" t="s">
        <v>39</v>
      </c>
      <c r="D5" s="3">
        <v>70000</v>
      </c>
      <c r="E5">
        <v>0</v>
      </c>
      <c r="F5" t="s">
        <v>13</v>
      </c>
      <c r="G5" t="s">
        <v>21</v>
      </c>
      <c r="H5" t="s">
        <v>15</v>
      </c>
      <c r="I5">
        <v>1</v>
      </c>
      <c r="J5" t="s">
        <v>23</v>
      </c>
      <c r="K5" t="s">
        <v>24</v>
      </c>
      <c r="L5">
        <v>41</v>
      </c>
      <c r="M5" t="str">
        <f t="shared" si="0"/>
        <v>Middle Age</v>
      </c>
      <c r="N5" t="s">
        <v>15</v>
      </c>
    </row>
    <row r="6" spans="1:14" x14ac:dyDescent="0.35">
      <c r="A6">
        <v>25597</v>
      </c>
      <c r="B6" t="s">
        <v>38</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37</v>
      </c>
      <c r="D7" s="3">
        <v>10000</v>
      </c>
      <c r="E7">
        <v>2</v>
      </c>
      <c r="F7" t="s">
        <v>19</v>
      </c>
      <c r="G7" t="s">
        <v>25</v>
      </c>
      <c r="H7" t="s">
        <v>15</v>
      </c>
      <c r="I7">
        <v>0</v>
      </c>
      <c r="J7" t="s">
        <v>26</v>
      </c>
      <c r="K7" t="s">
        <v>17</v>
      </c>
      <c r="L7">
        <v>50</v>
      </c>
      <c r="M7" t="str">
        <f>IF(L7&gt;54,"Old",IF(L7&gt;31,"Middle Age",IF(L7&lt;31,"Adolescent","Invalid")))</f>
        <v>Middle Age</v>
      </c>
      <c r="N7" t="s">
        <v>18</v>
      </c>
    </row>
    <row r="8" spans="1:14" x14ac:dyDescent="0.35">
      <c r="A8">
        <v>27974</v>
      </c>
      <c r="B8" t="s">
        <v>38</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3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37</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37</v>
      </c>
      <c r="D23" s="3">
        <v>80000</v>
      </c>
      <c r="E23">
        <v>0</v>
      </c>
      <c r="F23" t="s">
        <v>13</v>
      </c>
      <c r="G23" t="s">
        <v>21</v>
      </c>
      <c r="H23" t="s">
        <v>15</v>
      </c>
      <c r="I23">
        <v>4</v>
      </c>
      <c r="J23" t="s">
        <v>46</v>
      </c>
      <c r="K23" t="s">
        <v>24</v>
      </c>
      <c r="L23">
        <v>35</v>
      </c>
      <c r="M23" t="str">
        <f t="shared" si="0"/>
        <v>Middle Age</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37</v>
      </c>
      <c r="D34" s="3">
        <v>20000</v>
      </c>
      <c r="E34">
        <v>0</v>
      </c>
      <c r="F34" t="s">
        <v>27</v>
      </c>
      <c r="G34" t="s">
        <v>25</v>
      </c>
      <c r="H34" t="s">
        <v>18</v>
      </c>
      <c r="I34">
        <v>1</v>
      </c>
      <c r="J34" t="s">
        <v>23</v>
      </c>
      <c r="K34" t="s">
        <v>17</v>
      </c>
      <c r="L34">
        <v>31</v>
      </c>
      <c r="M34" t="str">
        <f t="shared" si="0"/>
        <v>Invalid</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35">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37</v>
      </c>
      <c r="D77" s="3">
        <v>130000</v>
      </c>
      <c r="E77">
        <v>4</v>
      </c>
      <c r="F77" t="s">
        <v>27</v>
      </c>
      <c r="G77" t="s">
        <v>28</v>
      </c>
      <c r="H77" t="s">
        <v>15</v>
      </c>
      <c r="I77">
        <v>4</v>
      </c>
      <c r="J77" t="s">
        <v>16</v>
      </c>
      <c r="K77" t="s">
        <v>24</v>
      </c>
      <c r="L77">
        <v>31</v>
      </c>
      <c r="M77" t="str">
        <f t="shared" si="1"/>
        <v>Invalid</v>
      </c>
      <c r="N77" t="s">
        <v>18</v>
      </c>
    </row>
    <row r="78" spans="1:14" x14ac:dyDescent="0.35">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37</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37</v>
      </c>
      <c r="D124" s="3">
        <v>80000</v>
      </c>
      <c r="E124">
        <v>0</v>
      </c>
      <c r="F124" t="s">
        <v>13</v>
      </c>
      <c r="G124" t="s">
        <v>21</v>
      </c>
      <c r="H124" t="s">
        <v>18</v>
      </c>
      <c r="I124">
        <v>3</v>
      </c>
      <c r="J124" t="s">
        <v>46</v>
      </c>
      <c r="K124" t="s">
        <v>24</v>
      </c>
      <c r="L124">
        <v>31</v>
      </c>
      <c r="M124" t="str">
        <f t="shared" si="1"/>
        <v>Invalid</v>
      </c>
      <c r="N124" t="s">
        <v>18</v>
      </c>
    </row>
    <row r="125" spans="1:14" x14ac:dyDescent="0.35">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37</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37</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37</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37</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3">
        <v>70000</v>
      </c>
      <c r="E215">
        <v>0</v>
      </c>
      <c r="F215" t="s">
        <v>13</v>
      </c>
      <c r="G215" t="s">
        <v>21</v>
      </c>
      <c r="H215" t="s">
        <v>18</v>
      </c>
      <c r="I215">
        <v>4</v>
      </c>
      <c r="J215" t="s">
        <v>46</v>
      </c>
      <c r="K215" t="s">
        <v>24</v>
      </c>
      <c r="L215">
        <v>31</v>
      </c>
      <c r="M215" t="str">
        <f t="shared" si="3"/>
        <v>Invalid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37</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37</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37</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38</v>
      </c>
      <c r="C260" t="s">
        <v>37</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37</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37</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37</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37</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37</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38</v>
      </c>
      <c r="C388" t="s">
        <v>37</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37</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37</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37</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37</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37</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37</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37</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37</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37</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38</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37</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37</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37</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37</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37</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37</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37</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37</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37</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37</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Invalid</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37</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37</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37</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37</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37</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37</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37</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37</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37</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37</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37</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38</v>
      </c>
      <c r="C814" t="s">
        <v>37</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37</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37</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37</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38</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37</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37</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37</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37</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37</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38</v>
      </c>
      <c r="C982" t="s">
        <v>37</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37</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Sheet6</vt:lpstr>
      <vt:lpstr>Pivot Table</vt:lpstr>
      <vt:lpstr>Dashboad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2023-07-31T22:59:21Z</cp:lastPrinted>
  <dcterms:created xsi:type="dcterms:W3CDTF">2022-03-18T02:50:57Z</dcterms:created>
  <dcterms:modified xsi:type="dcterms:W3CDTF">2023-08-01T06:47:25Z</dcterms:modified>
</cp:coreProperties>
</file>