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1/Desktop/DSPROJECT/"/>
    </mc:Choice>
  </mc:AlternateContent>
  <xr:revisionPtr revIDLastSave="0" documentId="13_ncr:1_{E766035E-1959-F246-A4CE-5F736D966694}" xr6:coauthVersionLast="47" xr6:coauthVersionMax="47" xr10:uidLastSave="{00000000-0000-0000-0000-000000000000}"/>
  <bookViews>
    <workbookView xWindow="5100" yWindow="1320" windowWidth="35940" windowHeight="16940" xr2:uid="{3130695B-EADD-8E40-B67C-E65C5984FEC2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5" i="1"/>
  <c r="F6" i="1"/>
  <c r="F7" i="1"/>
  <c r="F8" i="1"/>
  <c r="F9" i="1"/>
  <c r="F10" i="1"/>
  <c r="F11" i="1"/>
  <c r="F2" i="1"/>
  <c r="E3" i="1"/>
  <c r="E5" i="1"/>
  <c r="E6" i="1"/>
  <c r="E7" i="1"/>
  <c r="E8" i="1"/>
  <c r="E9" i="1"/>
  <c r="E10" i="1"/>
  <c r="E11" i="1"/>
  <c r="E2" i="1"/>
  <c r="K3" i="1"/>
  <c r="K5" i="1"/>
  <c r="K6" i="1"/>
  <c r="K7" i="1"/>
  <c r="K9" i="1"/>
  <c r="K10" i="1"/>
  <c r="I2" i="1"/>
  <c r="K2" i="1"/>
  <c r="J3" i="1"/>
  <c r="J5" i="1"/>
  <c r="J6" i="1"/>
  <c r="J7" i="1"/>
  <c r="J9" i="1"/>
  <c r="J10" i="1"/>
  <c r="J2" i="1"/>
  <c r="I3" i="1"/>
  <c r="I4" i="1"/>
  <c r="I5" i="1"/>
  <c r="I6" i="1"/>
  <c r="I7" i="1"/>
  <c r="I8" i="1"/>
  <c r="I9" i="1"/>
  <c r="I10" i="1"/>
  <c r="I11" i="1"/>
  <c r="D3" i="1"/>
  <c r="D4" i="1"/>
  <c r="D5" i="1"/>
  <c r="D6" i="1"/>
  <c r="D7" i="1"/>
  <c r="D8" i="1"/>
  <c r="D9" i="1"/>
  <c r="D10" i="1"/>
  <c r="D11" i="1"/>
  <c r="D2" i="1"/>
  <c r="J1048576" i="1"/>
</calcChain>
</file>

<file path=xl/sharedStrings.xml><?xml version="1.0" encoding="utf-8"?>
<sst xmlns="http://schemas.openxmlformats.org/spreadsheetml/2006/main" count="29" uniqueCount="22">
  <si>
    <t>Feature</t>
  </si>
  <si>
    <t>Mnogo (S) vs. Puno (C)</t>
  </si>
  <si>
    <t xml:space="preserve">Ko (S) vs. Tko (C) </t>
  </si>
  <si>
    <t xml:space="preserve">Da li (S) vs. Je li (C) </t>
  </si>
  <si>
    <t xml:space="preserve">[-ira/ova] (S) vs. [-isa] (C) </t>
  </si>
  <si>
    <t>[-rka] (S) vs. [-rica] (C)</t>
  </si>
  <si>
    <t>Šta (S) vs. Što (C)</t>
  </si>
  <si>
    <t>Synthetic (S) vs. Analytic (C)</t>
  </si>
  <si>
    <t xml:space="preserve">Impersonal Treba (S) vs. Personal Treba (C) </t>
  </si>
  <si>
    <t>Presence of Da (S) vs. Infinitive (C)</t>
  </si>
  <si>
    <t xml:space="preserve">Sa (S) vs. S (C) </t>
  </si>
  <si>
    <t>NA</t>
  </si>
  <si>
    <t>Total Occurrences in Serbian Corpus</t>
  </si>
  <si>
    <t>Total Occurrences in Croatian Corpus</t>
  </si>
  <si>
    <t># Occurrences of Serbian Variant in Serbian Corpus</t>
  </si>
  <si>
    <t># Occurrences of Croatian Variant in Serbian corpus</t>
  </si>
  <si>
    <t>%Occurrence of Serbian Variant in Serbian corpus</t>
  </si>
  <si>
    <t>%Occurrence of Croatian Variant in Serbian corpus</t>
  </si>
  <si>
    <t># Occurrences of Croatian Variant in Croatian Corpus</t>
  </si>
  <si>
    <t># Occurrences of Serbian Variant in Croatian corpus</t>
  </si>
  <si>
    <t>% Occurrences of Croatian Variant in Croatian corpus</t>
  </si>
  <si>
    <t>% Occurrences of Serbian Variant in Croatian corpus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</si>
</sst>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C6292-FFDD-2645-BBFD-9C894ADF5217}">
  <dimension ref="A1:K1048576"/>
  <sheetViews>
    <sheetView tabSelected="1" workbookViewId="0">
      <selection activeCell="K1" sqref="K1"/>
    </sheetView>
  </sheetViews>
  <sheetFormatPr baseColWidth="10" defaultRowHeight="16" x14ac:dyDescent="0.2"/>
  <cols>
    <col min="1" max="1" width="41.33203125" style="2" customWidth="1"/>
    <col min="2" max="2" width="25.6640625" style="2" customWidth="1"/>
    <col min="3" max="7" width="23.6640625" style="2" customWidth="1"/>
    <col min="8" max="9" width="26.6640625" style="2" customWidth="1"/>
    <col min="10" max="10" width="26.5" style="2" customWidth="1"/>
    <col min="11" max="11" width="28.6640625" style="2" customWidth="1"/>
    <col min="12" max="16384" width="10.83203125" style="2"/>
  </cols>
  <sheetData>
    <row r="1" spans="1:11" ht="51" x14ac:dyDescent="0.2">
      <c r="A1" s="1" t="s">
        <v>0</v>
      </c>
      <c r="B1" s="1" t="s">
        <v>14</v>
      </c>
      <c r="C1" s="1" t="s">
        <v>15</v>
      </c>
      <c r="D1" s="1" t="s">
        <v>12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13</v>
      </c>
      <c r="J1" s="1" t="s">
        <v>20</v>
      </c>
      <c r="K1" s="1" t="s">
        <v>21</v>
      </c>
    </row>
    <row r="2" spans="1:11" ht="17" x14ac:dyDescent="0.2">
      <c r="A2" s="3" t="s">
        <v>1</v>
      </c>
      <c r="B2" s="2">
        <v>5</v>
      </c>
      <c r="C2" s="2">
        <v>2</v>
      </c>
      <c r="D2" s="2">
        <f>SUM(B2:C2)</f>
        <v>7</v>
      </c>
      <c r="E2" s="2">
        <f>(B2/D2)*100</f>
        <v>71.428571428571431</v>
      </c>
      <c r="F2" s="2">
        <f>(C2/D2)*100</f>
        <v>28.571428571428569</v>
      </c>
      <c r="G2" s="2">
        <v>1</v>
      </c>
      <c r="H2" s="2">
        <v>5</v>
      </c>
      <c r="I2" s="2">
        <f>SUM(G2:H2)</f>
        <v>6</v>
      </c>
      <c r="J2" s="2">
        <f>(G2/I2)*100</f>
        <v>16.666666666666664</v>
      </c>
      <c r="K2" s="2">
        <f>(H2/I2)*100</f>
        <v>83.333333333333343</v>
      </c>
    </row>
    <row r="3" spans="1:11" ht="17" x14ac:dyDescent="0.2">
      <c r="A3" s="3" t="s">
        <v>4</v>
      </c>
      <c r="B3" s="2">
        <v>4</v>
      </c>
      <c r="C3" s="2">
        <v>0</v>
      </c>
      <c r="D3" s="2">
        <f t="shared" ref="D3:D11" si="0">SUM(B3:C3)</f>
        <v>4</v>
      </c>
      <c r="E3" s="2">
        <f t="shared" ref="E3:E11" si="1">(B3/D3)*100</f>
        <v>100</v>
      </c>
      <c r="F3" s="2">
        <f t="shared" ref="F3:F11" si="2">(C3/D3)*100</f>
        <v>0</v>
      </c>
      <c r="G3" s="2">
        <v>0</v>
      </c>
      <c r="H3" s="2">
        <v>6</v>
      </c>
      <c r="I3" s="2">
        <f t="shared" ref="I3:I11" si="3">SUM(G3:H3)</f>
        <v>6</v>
      </c>
      <c r="J3" s="2">
        <f t="shared" ref="J3:J11" si="4">(G3/I3)*100</f>
        <v>0</v>
      </c>
      <c r="K3" s="2">
        <f t="shared" ref="K3:K11" si="5">(H3/I3)*100</f>
        <v>100</v>
      </c>
    </row>
    <row r="4" spans="1:11" ht="17" x14ac:dyDescent="0.2">
      <c r="A4" s="3" t="s">
        <v>2</v>
      </c>
      <c r="B4" s="2">
        <v>0</v>
      </c>
      <c r="C4" s="2">
        <v>0</v>
      </c>
      <c r="D4" s="2">
        <f t="shared" si="0"/>
        <v>0</v>
      </c>
      <c r="E4" s="2" t="s">
        <v>11</v>
      </c>
      <c r="F4" s="2" t="s">
        <v>11</v>
      </c>
      <c r="G4" s="2">
        <v>0</v>
      </c>
      <c r="H4" s="2">
        <v>0</v>
      </c>
      <c r="I4" s="2">
        <f t="shared" si="3"/>
        <v>0</v>
      </c>
      <c r="J4" s="2" t="s">
        <v>11</v>
      </c>
      <c r="K4" s="2" t="s">
        <v>11</v>
      </c>
    </row>
    <row r="5" spans="1:11" ht="17" x14ac:dyDescent="0.2">
      <c r="A5" s="3" t="s">
        <v>9</v>
      </c>
      <c r="B5" s="2">
        <v>56</v>
      </c>
      <c r="C5" s="2">
        <v>0</v>
      </c>
      <c r="D5" s="2">
        <f t="shared" si="0"/>
        <v>56</v>
      </c>
      <c r="E5" s="2">
        <f t="shared" si="1"/>
        <v>100</v>
      </c>
      <c r="F5" s="2">
        <f t="shared" si="2"/>
        <v>0</v>
      </c>
      <c r="G5" s="2">
        <v>0</v>
      </c>
      <c r="H5" s="2">
        <v>9</v>
      </c>
      <c r="I5" s="2">
        <f t="shared" si="3"/>
        <v>9</v>
      </c>
      <c r="J5" s="2">
        <f t="shared" si="4"/>
        <v>0</v>
      </c>
      <c r="K5" s="2">
        <f t="shared" si="5"/>
        <v>100</v>
      </c>
    </row>
    <row r="6" spans="1:11" ht="17" x14ac:dyDescent="0.2">
      <c r="A6" s="3" t="s">
        <v>10</v>
      </c>
      <c r="B6" s="2">
        <v>88</v>
      </c>
      <c r="C6" s="2">
        <v>0</v>
      </c>
      <c r="D6" s="2">
        <f t="shared" si="0"/>
        <v>88</v>
      </c>
      <c r="E6" s="2">
        <f t="shared" si="1"/>
        <v>100</v>
      </c>
      <c r="F6" s="2">
        <f t="shared" si="2"/>
        <v>0</v>
      </c>
      <c r="G6" s="2">
        <v>64</v>
      </c>
      <c r="H6" s="2">
        <v>26</v>
      </c>
      <c r="I6" s="2">
        <f t="shared" si="3"/>
        <v>90</v>
      </c>
      <c r="J6" s="2">
        <f t="shared" si="4"/>
        <v>71.111111111111114</v>
      </c>
      <c r="K6" s="2">
        <f t="shared" si="5"/>
        <v>28.888888888888886</v>
      </c>
    </row>
    <row r="7" spans="1:11" ht="17" x14ac:dyDescent="0.2">
      <c r="A7" s="3" t="s">
        <v>6</v>
      </c>
      <c r="B7" s="2">
        <v>6</v>
      </c>
      <c r="C7" s="2">
        <v>40</v>
      </c>
      <c r="D7" s="2">
        <f t="shared" si="0"/>
        <v>46</v>
      </c>
      <c r="E7" s="2">
        <f t="shared" si="1"/>
        <v>13.043478260869565</v>
      </c>
      <c r="F7" s="2">
        <f t="shared" si="2"/>
        <v>86.956521739130437</v>
      </c>
      <c r="G7" s="2">
        <v>32</v>
      </c>
      <c r="H7" s="2">
        <v>3</v>
      </c>
      <c r="I7" s="2">
        <f t="shared" si="3"/>
        <v>35</v>
      </c>
      <c r="J7" s="2">
        <f t="shared" si="4"/>
        <v>91.428571428571431</v>
      </c>
      <c r="K7" s="2">
        <f t="shared" si="5"/>
        <v>8.5714285714285712</v>
      </c>
    </row>
    <row r="8" spans="1:11" ht="17" x14ac:dyDescent="0.2">
      <c r="A8" s="3" t="s">
        <v>3</v>
      </c>
      <c r="B8" s="2">
        <v>1</v>
      </c>
      <c r="C8" s="2">
        <v>0</v>
      </c>
      <c r="D8" s="2">
        <f t="shared" si="0"/>
        <v>1</v>
      </c>
      <c r="E8" s="2">
        <f t="shared" si="1"/>
        <v>100</v>
      </c>
      <c r="F8" s="2">
        <f t="shared" si="2"/>
        <v>0</v>
      </c>
      <c r="G8" s="2">
        <v>0</v>
      </c>
      <c r="H8" s="2">
        <v>0</v>
      </c>
      <c r="I8" s="2">
        <f t="shared" si="3"/>
        <v>0</v>
      </c>
      <c r="J8" s="2" t="s">
        <v>11</v>
      </c>
      <c r="K8" s="2" t="s">
        <v>11</v>
      </c>
    </row>
    <row r="9" spans="1:11" ht="17" x14ac:dyDescent="0.2">
      <c r="A9" s="3" t="s">
        <v>7</v>
      </c>
      <c r="B9" s="2">
        <v>10</v>
      </c>
      <c r="C9" s="2">
        <v>15</v>
      </c>
      <c r="D9" s="2">
        <f t="shared" si="0"/>
        <v>25</v>
      </c>
      <c r="E9" s="2">
        <f t="shared" si="1"/>
        <v>40</v>
      </c>
      <c r="F9" s="2">
        <f t="shared" si="2"/>
        <v>60</v>
      </c>
      <c r="G9" s="2">
        <v>11</v>
      </c>
      <c r="H9" s="2">
        <v>16</v>
      </c>
      <c r="I9" s="2">
        <f t="shared" si="3"/>
        <v>27</v>
      </c>
      <c r="J9" s="2">
        <f t="shared" si="4"/>
        <v>40.74074074074074</v>
      </c>
      <c r="K9" s="2">
        <f t="shared" si="5"/>
        <v>59.259259259259252</v>
      </c>
    </row>
    <row r="10" spans="1:11" ht="17" x14ac:dyDescent="0.2">
      <c r="A10" s="3" t="s">
        <v>8</v>
      </c>
      <c r="B10" s="2">
        <v>11</v>
      </c>
      <c r="C10" s="2">
        <v>0</v>
      </c>
      <c r="D10" s="2">
        <f t="shared" si="0"/>
        <v>11</v>
      </c>
      <c r="E10" s="2">
        <f t="shared" si="1"/>
        <v>100</v>
      </c>
      <c r="F10" s="2">
        <f t="shared" si="2"/>
        <v>0</v>
      </c>
      <c r="G10" s="2">
        <v>2</v>
      </c>
      <c r="H10" s="2">
        <v>9</v>
      </c>
      <c r="I10" s="2">
        <f t="shared" si="3"/>
        <v>11</v>
      </c>
      <c r="J10" s="2">
        <f t="shared" si="4"/>
        <v>18.181818181818183</v>
      </c>
      <c r="K10" s="2">
        <f t="shared" si="5"/>
        <v>81.818181818181827</v>
      </c>
    </row>
    <row r="11" spans="1:11" ht="17" x14ac:dyDescent="0.2">
      <c r="A11" s="3" t="s">
        <v>5</v>
      </c>
      <c r="B11" s="2">
        <v>1</v>
      </c>
      <c r="C11" s="2">
        <v>0</v>
      </c>
      <c r="D11" s="2">
        <f t="shared" si="0"/>
        <v>1</v>
      </c>
      <c r="E11" s="2">
        <f t="shared" si="1"/>
        <v>100</v>
      </c>
      <c r="F11" s="2">
        <f t="shared" si="2"/>
        <v>0</v>
      </c>
      <c r="G11" s="2">
        <v>0</v>
      </c>
      <c r="H11" s="2">
        <v>0</v>
      </c>
      <c r="I11" s="2">
        <f t="shared" si="3"/>
        <v>0</v>
      </c>
      <c r="J11" s="2" t="s">
        <v>11</v>
      </c>
      <c r="K11" s="2" t="s">
        <v>11</v>
      </c>
    </row>
    <row r="1048576" spans="10:10" x14ac:dyDescent="0.2">
      <c r="J1048576" s="2">
        <f>AVERAGE(J2:J1048575)</f>
        <v>34.018415446986879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Patrick, Joseph Robert</dc:creator>
  <cp:lastModifiedBy>Patrick, Joseph Robert</cp:lastModifiedBy>
  <dcterms:created xsi:type="dcterms:W3CDTF">2021-12-14T23:59:28Z</dcterms:created>
  <dcterms:modified xsi:type="dcterms:W3CDTF">2021-12-15T08:40:07Z</dcterms:modified>
</cp:coreProperties>
</file>