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6990" yWindow="165" windowWidth="18180" windowHeight="11760" tabRatio="889" firstSheet="2" activeTab="18"/>
  </bookViews>
  <sheets>
    <sheet name="onesamplettest" sheetId="19" r:id="rId1"/>
    <sheet name="summary" sheetId="5" r:id="rId2"/>
    <sheet name="singlemeasures" sheetId="6" r:id="rId3"/>
    <sheet name="repeatedmeasures" sheetId="7" r:id="rId4"/>
    <sheet name="nonpara" sheetId="1" r:id="rId5"/>
    <sheet name="graphics" sheetId="4" r:id="rId6"/>
    <sheet name="power" sheetId="2" r:id="rId7"/>
    <sheet name="doseresponse" sheetId="8" r:id="rId8"/>
    <sheet name="pairedttest" sheetId="11" r:id="rId9"/>
    <sheet name="regression" sheetId="16" r:id="rId10"/>
    <sheet name="unpairedttest" sheetId="14" r:id="rId11"/>
    <sheet name="Chisq Fishers Exact" sheetId="13" r:id="rId12"/>
    <sheet name="correlation" sheetId="10" r:id="rId13"/>
    <sheet name="survival" sheetId="9" r:id="rId14"/>
    <sheet name="nested" sheetId="12" r:id="rId15"/>
    <sheet name="global parameter tests" sheetId="15" r:id="rId16"/>
    <sheet name="padjust" sheetId="17" r:id="rId17"/>
    <sheet name="OnewayPower" sheetId="20" r:id="rId18"/>
    <sheet name="Multivariate" sheetId="21" r:id="rId19"/>
  </sheets>
  <calcPr calcId="145621"/>
</workbook>
</file>

<file path=xl/calcChain.xml><?xml version="1.0" encoding="utf-8"?>
<calcChain xmlns="http://schemas.openxmlformats.org/spreadsheetml/2006/main">
  <c r="I3" i="21" l="1"/>
  <c r="I4" i="21"/>
  <c r="I5" i="21"/>
  <c r="I6" i="21"/>
  <c r="I7" i="21"/>
  <c r="I8" i="21"/>
  <c r="I9" i="21"/>
  <c r="I10" i="21"/>
  <c r="I11" i="21"/>
  <c r="I12" i="21"/>
  <c r="I13" i="21"/>
  <c r="I14" i="21"/>
  <c r="I15" i="21"/>
  <c r="I16" i="21"/>
  <c r="I17" i="21"/>
  <c r="I18" i="21"/>
  <c r="I19" i="21"/>
  <c r="I20" i="21"/>
  <c r="I21" i="21"/>
  <c r="I22" i="21"/>
  <c r="I23" i="21"/>
  <c r="I24" i="21"/>
  <c r="I25" i="21"/>
  <c r="I26" i="21"/>
  <c r="I27" i="21"/>
  <c r="I28" i="21"/>
  <c r="I29" i="21"/>
  <c r="I30" i="21"/>
  <c r="I31" i="21"/>
  <c r="I32" i="21"/>
  <c r="I33" i="21"/>
  <c r="I34" i="21"/>
  <c r="I35" i="21"/>
  <c r="I36" i="21"/>
  <c r="I37" i="21"/>
  <c r="I38" i="21"/>
  <c r="I39" i="21"/>
  <c r="I40" i="21"/>
  <c r="I41" i="21"/>
  <c r="I42" i="21"/>
  <c r="I43" i="21"/>
  <c r="I44" i="21"/>
  <c r="I45" i="21"/>
  <c r="I46" i="21"/>
  <c r="I47" i="21"/>
  <c r="I48" i="21"/>
  <c r="I49" i="21"/>
  <c r="I50" i="21"/>
  <c r="I51" i="21"/>
  <c r="I52" i="21"/>
  <c r="I53" i="21"/>
  <c r="I54" i="21"/>
  <c r="I55" i="21"/>
  <c r="I56" i="21"/>
  <c r="I57" i="21"/>
  <c r="I58" i="21"/>
  <c r="I59" i="21"/>
  <c r="I60" i="21"/>
  <c r="I61" i="21"/>
  <c r="I62" i="21"/>
  <c r="I63" i="21"/>
  <c r="I64" i="21"/>
  <c r="I65" i="21"/>
  <c r="I66" i="21"/>
  <c r="I67" i="21"/>
  <c r="I68" i="21"/>
  <c r="I69" i="21"/>
  <c r="I70" i="21"/>
  <c r="I71" i="21"/>
  <c r="I72" i="21"/>
  <c r="I73" i="21"/>
  <c r="I74" i="21"/>
  <c r="I75" i="21"/>
  <c r="I76" i="21"/>
  <c r="I77" i="21"/>
  <c r="I78" i="21"/>
  <c r="I79" i="21"/>
  <c r="I80" i="21"/>
  <c r="I81" i="21"/>
  <c r="I82" i="21"/>
  <c r="I83" i="21"/>
  <c r="I84" i="21"/>
  <c r="I85" i="21"/>
  <c r="I86" i="21"/>
  <c r="I87" i="21"/>
  <c r="I88" i="21"/>
  <c r="I89" i="21"/>
  <c r="I90" i="21"/>
  <c r="I91" i="21"/>
  <c r="I92" i="21"/>
  <c r="I93" i="21"/>
  <c r="I94" i="21"/>
  <c r="I95" i="21"/>
  <c r="I96" i="21"/>
  <c r="I97" i="21"/>
  <c r="I98" i="21"/>
  <c r="I99" i="21"/>
  <c r="I100" i="21"/>
  <c r="I101" i="21"/>
  <c r="I102" i="21"/>
  <c r="I103" i="21"/>
  <c r="I104" i="21"/>
  <c r="I105" i="21"/>
  <c r="I106" i="21"/>
  <c r="I107" i="21"/>
  <c r="I108" i="21"/>
  <c r="I109" i="21"/>
  <c r="I110" i="21"/>
  <c r="I111" i="21"/>
  <c r="I112" i="21"/>
  <c r="I113" i="21"/>
  <c r="I114" i="21"/>
  <c r="I115" i="21"/>
  <c r="I116" i="21"/>
  <c r="I117" i="21"/>
  <c r="I118" i="21"/>
  <c r="I119" i="21"/>
  <c r="I120" i="21"/>
  <c r="I121" i="21"/>
  <c r="I122" i="21"/>
  <c r="I123" i="21"/>
  <c r="I124" i="21"/>
  <c r="I125" i="21"/>
  <c r="I126" i="21"/>
  <c r="I127" i="21"/>
  <c r="I128" i="21"/>
  <c r="I129" i="21"/>
  <c r="I130" i="21"/>
  <c r="I131" i="21"/>
  <c r="I132" i="21"/>
  <c r="I133" i="21"/>
  <c r="I134" i="21"/>
  <c r="I135" i="21"/>
  <c r="I136" i="21"/>
  <c r="I137" i="21"/>
  <c r="I138" i="21"/>
  <c r="I139" i="21"/>
  <c r="I140" i="21"/>
  <c r="I141" i="21"/>
  <c r="I142" i="21"/>
  <c r="I143" i="21"/>
  <c r="I144" i="21"/>
  <c r="I145" i="21"/>
  <c r="I146" i="21"/>
  <c r="I147" i="21"/>
  <c r="I148" i="21"/>
  <c r="I149" i="21"/>
  <c r="I150" i="21"/>
  <c r="I151" i="21"/>
  <c r="I2" i="21"/>
  <c r="H7" i="21"/>
  <c r="H8" i="21"/>
  <c r="H9" i="21"/>
  <c r="H10" i="21"/>
  <c r="H11" i="21"/>
  <c r="H12" i="21"/>
  <c r="H13" i="21"/>
  <c r="H14" i="21"/>
  <c r="H15" i="21"/>
  <c r="H16" i="21"/>
  <c r="H17" i="21"/>
  <c r="H18" i="21"/>
  <c r="H19" i="21"/>
  <c r="H20" i="21"/>
  <c r="H21" i="21"/>
  <c r="H22" i="21"/>
  <c r="H23" i="21"/>
  <c r="H24" i="21"/>
  <c r="H25" i="21"/>
  <c r="H26" i="21"/>
  <c r="H27" i="21"/>
  <c r="H28" i="21"/>
  <c r="H29" i="21"/>
  <c r="H30" i="21"/>
  <c r="H31" i="21"/>
  <c r="H32" i="21"/>
  <c r="H33" i="21"/>
  <c r="H34" i="21"/>
  <c r="H35" i="21"/>
  <c r="H36" i="21"/>
  <c r="H37" i="21"/>
  <c r="H38" i="21"/>
  <c r="H39" i="21"/>
  <c r="H40" i="21"/>
  <c r="H41" i="21"/>
  <c r="H45" i="21" s="1"/>
  <c r="H49" i="21" s="1"/>
  <c r="H53" i="21" s="1"/>
  <c r="H57" i="21" s="1"/>
  <c r="H61" i="21" s="1"/>
  <c r="H65" i="21" s="1"/>
  <c r="H69" i="21" s="1"/>
  <c r="H73" i="21" s="1"/>
  <c r="H77" i="21" s="1"/>
  <c r="H81" i="21" s="1"/>
  <c r="H85" i="21" s="1"/>
  <c r="H89" i="21" s="1"/>
  <c r="H93" i="21" s="1"/>
  <c r="H97" i="21" s="1"/>
  <c r="H101" i="21" s="1"/>
  <c r="H105" i="21" s="1"/>
  <c r="H109" i="21" s="1"/>
  <c r="H113" i="21" s="1"/>
  <c r="H117" i="21" s="1"/>
  <c r="H121" i="21" s="1"/>
  <c r="H125" i="21" s="1"/>
  <c r="H129" i="21" s="1"/>
  <c r="H133" i="21" s="1"/>
  <c r="H137" i="21" s="1"/>
  <c r="H141" i="21" s="1"/>
  <c r="H145" i="21" s="1"/>
  <c r="H149" i="21" s="1"/>
  <c r="H42" i="21"/>
  <c r="H43" i="21"/>
  <c r="H44" i="21"/>
  <c r="H46" i="21"/>
  <c r="H47" i="21"/>
  <c r="H48" i="21"/>
  <c r="H50" i="21"/>
  <c r="H51" i="21"/>
  <c r="H52" i="21"/>
  <c r="H54" i="21"/>
  <c r="H55" i="21"/>
  <c r="H56" i="21"/>
  <c r="H58" i="21"/>
  <c r="H59" i="21"/>
  <c r="H60" i="21"/>
  <c r="H62" i="21"/>
  <c r="H63" i="21"/>
  <c r="H64" i="21"/>
  <c r="H66" i="21"/>
  <c r="H67" i="21"/>
  <c r="H68" i="21"/>
  <c r="H70" i="21"/>
  <c r="H71" i="21"/>
  <c r="H72" i="21"/>
  <c r="H74" i="21"/>
  <c r="H75" i="21"/>
  <c r="H76" i="21"/>
  <c r="H78" i="21"/>
  <c r="H79" i="21"/>
  <c r="H80" i="21"/>
  <c r="H82" i="21"/>
  <c r="H83" i="21"/>
  <c r="H87" i="21" s="1"/>
  <c r="H91" i="21" s="1"/>
  <c r="H95" i="21" s="1"/>
  <c r="H99" i="21" s="1"/>
  <c r="H103" i="21" s="1"/>
  <c r="H107" i="21" s="1"/>
  <c r="H111" i="21" s="1"/>
  <c r="H115" i="21" s="1"/>
  <c r="H119" i="21" s="1"/>
  <c r="H123" i="21" s="1"/>
  <c r="H127" i="21" s="1"/>
  <c r="H131" i="21" s="1"/>
  <c r="H135" i="21" s="1"/>
  <c r="H139" i="21" s="1"/>
  <c r="H143" i="21" s="1"/>
  <c r="H147" i="21" s="1"/>
  <c r="H151" i="21" s="1"/>
  <c r="H84" i="21"/>
  <c r="H86" i="21"/>
  <c r="H88" i="21"/>
  <c r="H90" i="21"/>
  <c r="H92" i="21"/>
  <c r="H94" i="21"/>
  <c r="H96" i="21"/>
  <c r="H98" i="21"/>
  <c r="H100" i="21"/>
  <c r="H102" i="21"/>
  <c r="H104" i="21"/>
  <c r="H106" i="21"/>
  <c r="H108" i="21"/>
  <c r="H110" i="21"/>
  <c r="H112" i="21"/>
  <c r="H114" i="21"/>
  <c r="H116" i="21"/>
  <c r="H118" i="21"/>
  <c r="H120" i="21"/>
  <c r="H122" i="21"/>
  <c r="H124" i="21"/>
  <c r="H126" i="21"/>
  <c r="H128" i="21"/>
  <c r="H130" i="21"/>
  <c r="H132" i="21"/>
  <c r="H134" i="21"/>
  <c r="H136" i="21"/>
  <c r="H138" i="21"/>
  <c r="H140" i="21"/>
  <c r="H142" i="21"/>
  <c r="H144" i="21"/>
  <c r="H146" i="21"/>
  <c r="H148" i="21"/>
  <c r="H150" i="21"/>
  <c r="H6" i="21"/>
  <c r="M3" i="20" l="1"/>
  <c r="M4" i="20"/>
  <c r="M5" i="20"/>
  <c r="M6" i="20"/>
  <c r="M7" i="20"/>
  <c r="M2" i="20"/>
  <c r="L4" i="20"/>
  <c r="L5" i="20"/>
  <c r="L6" i="20"/>
  <c r="L7" i="20"/>
  <c r="L8" i="20"/>
  <c r="L9" i="20"/>
  <c r="L10" i="20"/>
  <c r="L11" i="20"/>
  <c r="L12" i="20"/>
  <c r="L13" i="20"/>
  <c r="L14" i="20"/>
  <c r="L15" i="20"/>
  <c r="L16" i="20"/>
  <c r="L17" i="20"/>
  <c r="L18" i="20"/>
  <c r="L19" i="20"/>
  <c r="L20" i="20"/>
  <c r="L21" i="20"/>
  <c r="L3" i="20"/>
  <c r="K21" i="20"/>
  <c r="K20" i="20"/>
  <c r="K19" i="20"/>
  <c r="K18" i="20"/>
  <c r="K17" i="20"/>
  <c r="K16" i="20"/>
  <c r="K15" i="20"/>
  <c r="K14" i="20"/>
  <c r="K13" i="20"/>
  <c r="K12" i="20"/>
  <c r="K11" i="20"/>
  <c r="K10" i="20"/>
  <c r="K9" i="20"/>
  <c r="K8" i="20"/>
  <c r="K7" i="20"/>
  <c r="K6" i="20"/>
  <c r="K5" i="20"/>
  <c r="K4" i="20"/>
  <c r="K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3" i="20"/>
  <c r="AA3" i="11" l="1"/>
  <c r="AB3" i="11"/>
  <c r="AA4" i="11"/>
  <c r="AB4" i="11"/>
  <c r="AA5" i="11"/>
  <c r="AB5" i="11"/>
  <c r="AA6" i="11"/>
  <c r="AB6" i="11"/>
  <c r="AA7" i="11"/>
  <c r="AB7" i="11"/>
  <c r="AA8" i="11"/>
  <c r="AB8" i="11"/>
  <c r="AA9" i="11"/>
  <c r="AB9" i="11"/>
  <c r="AA10" i="11"/>
  <c r="AB10" i="11"/>
  <c r="AA11" i="11"/>
  <c r="AB11" i="11"/>
  <c r="AA12" i="11"/>
  <c r="AB12" i="11"/>
  <c r="AA13" i="11"/>
  <c r="AB13" i="11"/>
  <c r="AA14" i="11"/>
  <c r="AB14" i="11"/>
  <c r="AA15" i="11"/>
  <c r="AB15" i="11"/>
  <c r="AA16" i="11"/>
  <c r="AB16" i="11"/>
  <c r="AA17" i="11"/>
  <c r="AB17" i="11"/>
  <c r="AA18" i="11"/>
  <c r="AB18" i="11"/>
  <c r="AA19" i="11"/>
  <c r="AB19" i="11"/>
  <c r="AA20" i="11"/>
  <c r="AB20" i="11"/>
  <c r="AA21" i="11"/>
  <c r="AB21" i="11"/>
  <c r="AA22" i="11"/>
  <c r="AB22" i="11"/>
  <c r="AA23" i="11"/>
  <c r="AB23" i="11"/>
  <c r="AA24" i="11"/>
  <c r="AB24" i="11"/>
  <c r="AA25" i="11"/>
  <c r="AB25" i="11"/>
  <c r="AA26" i="11"/>
  <c r="AB26" i="11"/>
  <c r="AA27" i="11"/>
  <c r="AB27" i="11"/>
  <c r="AA28" i="11"/>
  <c r="AB28" i="11"/>
  <c r="AA29" i="11"/>
  <c r="AB29" i="11"/>
  <c r="AA30" i="11"/>
  <c r="AB30" i="11"/>
  <c r="AA31" i="11"/>
  <c r="AB31" i="11"/>
  <c r="AA32" i="11"/>
  <c r="AB32" i="11"/>
  <c r="AA33" i="11"/>
  <c r="AB33" i="11"/>
  <c r="AA34" i="11"/>
  <c r="AB34" i="11"/>
  <c r="AA35" i="11"/>
  <c r="AB35" i="11"/>
  <c r="AA36" i="11"/>
  <c r="AB36" i="11"/>
  <c r="AA37" i="11"/>
  <c r="AB37" i="11"/>
  <c r="AA38" i="11"/>
  <c r="AB38" i="11"/>
  <c r="AA39" i="11"/>
  <c r="AB39" i="11"/>
  <c r="AA40" i="11"/>
  <c r="AB40" i="11"/>
  <c r="AA41" i="11"/>
  <c r="AB41" i="11"/>
  <c r="AA42" i="11"/>
  <c r="AB42" i="11"/>
  <c r="AA43" i="11"/>
  <c r="AB43" i="11"/>
  <c r="AA44" i="11"/>
  <c r="AB44" i="11"/>
  <c r="AA45" i="11"/>
  <c r="AB45" i="11"/>
  <c r="AA46" i="11"/>
  <c r="AB46" i="11"/>
  <c r="AA47" i="11"/>
  <c r="AB47" i="11"/>
  <c r="AA48" i="11"/>
  <c r="AB48" i="11"/>
  <c r="AA49" i="11"/>
  <c r="AB49" i="11"/>
  <c r="AA50" i="11"/>
  <c r="AB50" i="11"/>
  <c r="AA51" i="11"/>
  <c r="AB51" i="11"/>
  <c r="AA52" i="11"/>
  <c r="AB52" i="11"/>
  <c r="AA53" i="11"/>
  <c r="AB53" i="11"/>
  <c r="AA54" i="11"/>
  <c r="AB54" i="11"/>
  <c r="AA55" i="11"/>
  <c r="AB55" i="11"/>
  <c r="AA56" i="11"/>
  <c r="AB56" i="11"/>
  <c r="AA57" i="11"/>
  <c r="AB57" i="11"/>
  <c r="AA58" i="11"/>
  <c r="AB58" i="11"/>
  <c r="AA59" i="11"/>
  <c r="AB59" i="11"/>
  <c r="AA60" i="11"/>
  <c r="AB60" i="11"/>
  <c r="AA61" i="11"/>
  <c r="AB61" i="11"/>
  <c r="AA62" i="11"/>
  <c r="AB62" i="11"/>
  <c r="AA63" i="11"/>
  <c r="AB63" i="11"/>
  <c r="AA64" i="11"/>
  <c r="AB64" i="11"/>
  <c r="AA65" i="11"/>
  <c r="AB65" i="11"/>
  <c r="AA66" i="11"/>
  <c r="AB66" i="11"/>
  <c r="AA67" i="11"/>
  <c r="AB67" i="11"/>
  <c r="AA68" i="11"/>
  <c r="AB68" i="11"/>
  <c r="AA69" i="11"/>
  <c r="AB69" i="11"/>
  <c r="AA70" i="11"/>
  <c r="AB70" i="11"/>
  <c r="AA71" i="11"/>
  <c r="AB71" i="11"/>
  <c r="AA72" i="11"/>
  <c r="AB72" i="11"/>
  <c r="AA73" i="11"/>
  <c r="AB73" i="11"/>
  <c r="AA74" i="11"/>
  <c r="AB74" i="11"/>
  <c r="AA75" i="11"/>
  <c r="AB75" i="11"/>
  <c r="AA76" i="11"/>
  <c r="AB76" i="11"/>
  <c r="AA77" i="11"/>
  <c r="AB77" i="11"/>
  <c r="AA78" i="11"/>
  <c r="AB78" i="11"/>
  <c r="AA79" i="11"/>
  <c r="AB79" i="11"/>
  <c r="AA80" i="11"/>
  <c r="AB80" i="11"/>
  <c r="AA81" i="11"/>
  <c r="AB81" i="11"/>
  <c r="AB2" i="11"/>
  <c r="AA2" i="11"/>
  <c r="BE53" i="1" l="1"/>
  <c r="BD53" i="1"/>
  <c r="BC53" i="1"/>
  <c r="BE52" i="1"/>
  <c r="BD52" i="1"/>
  <c r="BC52" i="1"/>
  <c r="BE51" i="1"/>
  <c r="BD51" i="1"/>
  <c r="BC51" i="1"/>
  <c r="BE50" i="1"/>
  <c r="BD50" i="1"/>
  <c r="BC50" i="1"/>
  <c r="BE49" i="1"/>
  <c r="BD49" i="1"/>
  <c r="BC49" i="1"/>
  <c r="BE48" i="1"/>
  <c r="BD48" i="1"/>
  <c r="BC48" i="1"/>
  <c r="BE47" i="1"/>
  <c r="BD47" i="1"/>
  <c r="BC47" i="1"/>
  <c r="BE46" i="1"/>
  <c r="BD46" i="1"/>
  <c r="BC46" i="1"/>
  <c r="BE45" i="1"/>
  <c r="BD45" i="1"/>
  <c r="BC45" i="1"/>
  <c r="BE44" i="1"/>
  <c r="BD44" i="1"/>
  <c r="BC44" i="1"/>
  <c r="BE43" i="1"/>
  <c r="BD43" i="1"/>
  <c r="BC43" i="1"/>
  <c r="BE42" i="1"/>
  <c r="BD42" i="1"/>
  <c r="BC42" i="1"/>
  <c r="BE41" i="1"/>
  <c r="BD41" i="1"/>
  <c r="BC41" i="1"/>
  <c r="BE40" i="1"/>
  <c r="BD40" i="1"/>
  <c r="BC40" i="1"/>
  <c r="BE39" i="1"/>
  <c r="BD39" i="1"/>
  <c r="BC39" i="1"/>
  <c r="BE38" i="1"/>
  <c r="BD38" i="1"/>
  <c r="BC38" i="1"/>
  <c r="BE37" i="1"/>
  <c r="BD37" i="1"/>
  <c r="BC37" i="1"/>
  <c r="BE36" i="1"/>
  <c r="BD36" i="1"/>
  <c r="BC36" i="1"/>
  <c r="BE35" i="1"/>
  <c r="BD35" i="1"/>
  <c r="BC35" i="1"/>
  <c r="BE34" i="1"/>
  <c r="BD34" i="1"/>
  <c r="BC34" i="1"/>
  <c r="BE33" i="1"/>
  <c r="BD33" i="1"/>
  <c r="BC33" i="1"/>
  <c r="BE32" i="1"/>
  <c r="BD32" i="1"/>
  <c r="BC32" i="1"/>
  <c r="BE31" i="1"/>
  <c r="BD31" i="1"/>
  <c r="BC31" i="1"/>
  <c r="BE30" i="1"/>
  <c r="BD30" i="1"/>
  <c r="BC30" i="1"/>
  <c r="BE29" i="1"/>
  <c r="BD29" i="1"/>
  <c r="BC29" i="1"/>
  <c r="BE28" i="1"/>
  <c r="BD28" i="1"/>
  <c r="BC28" i="1"/>
  <c r="AY28" i="1"/>
  <c r="AY53" i="1"/>
  <c r="AY52" i="1"/>
  <c r="AY51" i="1"/>
  <c r="AY50" i="1"/>
  <c r="AY49" i="1"/>
  <c r="AY48" i="1"/>
  <c r="AY47" i="1"/>
  <c r="AY46" i="1"/>
  <c r="AY45" i="1"/>
  <c r="AY44" i="1"/>
  <c r="AY43" i="1"/>
  <c r="AY42" i="1"/>
  <c r="AY41" i="1"/>
  <c r="AY40" i="1"/>
  <c r="AY39" i="1"/>
  <c r="AY38" i="1"/>
  <c r="AY37" i="1"/>
  <c r="AY36" i="1"/>
  <c r="AY35" i="1"/>
  <c r="AY34" i="1"/>
  <c r="AY33" i="1"/>
  <c r="AY32" i="1"/>
  <c r="AY31" i="1"/>
  <c r="AY30" i="1"/>
  <c r="AY29" i="1"/>
  <c r="AZ53" i="1"/>
  <c r="BA53" i="1"/>
  <c r="BA79" i="1" s="1"/>
  <c r="BA54" i="1"/>
  <c r="AZ29" i="1"/>
  <c r="AZ55" i="1" s="1"/>
  <c r="BA29" i="1"/>
  <c r="BA55" i="1" s="1"/>
  <c r="AZ30" i="1"/>
  <c r="AZ56" i="1" s="1"/>
  <c r="BA30" i="1"/>
  <c r="BA56" i="1" s="1"/>
  <c r="AZ31" i="1"/>
  <c r="AZ57" i="1" s="1"/>
  <c r="BA31" i="1"/>
  <c r="BA57" i="1" s="1"/>
  <c r="AZ32" i="1"/>
  <c r="AZ58" i="1" s="1"/>
  <c r="BA32" i="1"/>
  <c r="BA58" i="1" s="1"/>
  <c r="AZ33" i="1"/>
  <c r="AZ59" i="1" s="1"/>
  <c r="BA33" i="1"/>
  <c r="BA59" i="1" s="1"/>
  <c r="AZ34" i="1"/>
  <c r="AZ60" i="1" s="1"/>
  <c r="BA34" i="1"/>
  <c r="BA60" i="1" s="1"/>
  <c r="AZ35" i="1"/>
  <c r="AZ61" i="1" s="1"/>
  <c r="BA35" i="1"/>
  <c r="BA61" i="1" s="1"/>
  <c r="AZ36" i="1"/>
  <c r="AZ62" i="1" s="1"/>
  <c r="BA36" i="1"/>
  <c r="BA62" i="1" s="1"/>
  <c r="AZ37" i="1"/>
  <c r="AZ63" i="1" s="1"/>
  <c r="BA37" i="1"/>
  <c r="BA63" i="1" s="1"/>
  <c r="AZ38" i="1"/>
  <c r="AZ64" i="1" s="1"/>
  <c r="BA38" i="1"/>
  <c r="BA64" i="1" s="1"/>
  <c r="AZ39" i="1"/>
  <c r="AZ65" i="1" s="1"/>
  <c r="BA39" i="1"/>
  <c r="BA65" i="1" s="1"/>
  <c r="AZ40" i="1"/>
  <c r="AZ66" i="1" s="1"/>
  <c r="BA40" i="1"/>
  <c r="BA66" i="1" s="1"/>
  <c r="AZ41" i="1"/>
  <c r="AZ67" i="1" s="1"/>
  <c r="BA41" i="1"/>
  <c r="BA67" i="1" s="1"/>
  <c r="AZ42" i="1"/>
  <c r="AZ68" i="1" s="1"/>
  <c r="BA42" i="1"/>
  <c r="BA68" i="1" s="1"/>
  <c r="AZ43" i="1"/>
  <c r="AZ69" i="1" s="1"/>
  <c r="BA43" i="1"/>
  <c r="BA69" i="1" s="1"/>
  <c r="AZ44" i="1"/>
  <c r="AZ70" i="1" s="1"/>
  <c r="BA44" i="1"/>
  <c r="BA70" i="1" s="1"/>
  <c r="AZ45" i="1"/>
  <c r="AZ71" i="1" s="1"/>
  <c r="BA45" i="1"/>
  <c r="BA71" i="1" s="1"/>
  <c r="AZ46" i="1"/>
  <c r="AZ72" i="1" s="1"/>
  <c r="BA46" i="1"/>
  <c r="BA72" i="1" s="1"/>
  <c r="AZ47" i="1"/>
  <c r="AZ73" i="1" s="1"/>
  <c r="BA47" i="1"/>
  <c r="BA73" i="1" s="1"/>
  <c r="AZ48" i="1"/>
  <c r="AZ74" i="1" s="1"/>
  <c r="BA48" i="1"/>
  <c r="BA74" i="1" s="1"/>
  <c r="AZ49" i="1"/>
  <c r="AZ75" i="1" s="1"/>
  <c r="BA49" i="1"/>
  <c r="BA75" i="1" s="1"/>
  <c r="AZ50" i="1"/>
  <c r="AZ76" i="1" s="1"/>
  <c r="BA50" i="1"/>
  <c r="BA76" i="1" s="1"/>
  <c r="AZ51" i="1"/>
  <c r="AZ77" i="1" s="1"/>
  <c r="BA51" i="1"/>
  <c r="BA77" i="1" s="1"/>
  <c r="AZ52" i="1"/>
  <c r="BA52" i="1"/>
  <c r="BA78" i="1" s="1"/>
  <c r="BA28" i="1"/>
  <c r="AZ28" i="1"/>
  <c r="AZ54" i="1" s="1"/>
  <c r="AW27" i="1" l="1"/>
  <c r="AW26" i="1"/>
  <c r="AW25" i="1"/>
  <c r="AW24" i="1"/>
  <c r="AW23" i="1"/>
  <c r="AW22" i="1"/>
  <c r="AW21" i="1"/>
  <c r="AW20" i="1"/>
  <c r="AW19" i="1"/>
  <c r="AW18" i="1"/>
  <c r="AW17" i="1"/>
  <c r="AW16" i="1"/>
  <c r="AW15" i="1"/>
  <c r="AS16" i="1"/>
  <c r="AS17" i="1"/>
  <c r="AS18" i="1"/>
  <c r="AS19" i="1"/>
  <c r="AS32" i="1" s="1"/>
  <c r="AS20" i="1"/>
  <c r="AS33" i="1" s="1"/>
  <c r="AS21" i="1"/>
  <c r="AS34" i="1" s="1"/>
  <c r="AS22" i="1"/>
  <c r="AS35" i="1" s="1"/>
  <c r="AS23" i="1"/>
  <c r="AS36" i="1" s="1"/>
  <c r="AS24" i="1"/>
  <c r="AS25" i="1"/>
  <c r="AS38" i="1" s="1"/>
  <c r="AS26" i="1"/>
  <c r="AS39" i="1" s="1"/>
  <c r="AS27" i="1"/>
  <c r="AS40" i="1" s="1"/>
  <c r="AS29" i="1"/>
  <c r="AS30" i="1"/>
  <c r="AS31" i="1"/>
  <c r="AS37" i="1"/>
  <c r="AS15" i="1"/>
  <c r="AS28" i="1" s="1"/>
  <c r="AO6" i="1" l="1"/>
  <c r="AO9" i="1" s="1"/>
  <c r="AO12" i="1" s="1"/>
  <c r="AO15" i="1" s="1"/>
  <c r="AO18" i="1" s="1"/>
  <c r="AO21" i="1" s="1"/>
  <c r="AO24" i="1" s="1"/>
  <c r="AO7" i="1"/>
  <c r="AO10" i="1" s="1"/>
  <c r="AO13" i="1" s="1"/>
  <c r="AO16" i="1" s="1"/>
  <c r="AO19" i="1" s="1"/>
  <c r="AO22" i="1" s="1"/>
  <c r="AO25" i="1" s="1"/>
  <c r="AO5" i="1"/>
  <c r="AO8" i="1" s="1"/>
  <c r="AO11" i="1" s="1"/>
  <c r="AO14" i="1" s="1"/>
  <c r="AO17" i="1" s="1"/>
  <c r="AO20" i="1" s="1"/>
  <c r="AO23" i="1" s="1"/>
  <c r="AW111" i="7" l="1"/>
  <c r="AW112" i="7"/>
  <c r="AW113" i="7"/>
  <c r="AW114" i="7"/>
  <c r="AW115" i="7"/>
  <c r="AW116" i="7"/>
  <c r="AW117" i="7"/>
  <c r="AW118" i="7"/>
  <c r="AW119" i="7"/>
  <c r="AW120" i="7"/>
  <c r="AW121" i="7"/>
  <c r="AW122" i="7"/>
  <c r="AW123" i="7"/>
  <c r="AW124" i="7"/>
  <c r="AW125" i="7"/>
  <c r="AW126" i="7"/>
  <c r="AW127" i="7"/>
  <c r="AW128" i="7"/>
  <c r="AW129" i="7"/>
  <c r="AW130" i="7"/>
  <c r="AW131" i="7"/>
  <c r="AW132" i="7"/>
  <c r="AW133" i="7"/>
  <c r="AW134" i="7"/>
  <c r="AW135" i="7"/>
  <c r="AW136" i="7"/>
  <c r="AW137" i="7"/>
  <c r="AW138" i="7"/>
  <c r="AW139" i="7"/>
  <c r="AW140" i="7"/>
  <c r="AW141" i="7"/>
  <c r="AW142" i="7"/>
  <c r="AW143" i="7"/>
  <c r="AW144" i="7"/>
  <c r="AW145" i="7"/>
  <c r="AW110" i="7"/>
  <c r="AW39" i="7"/>
  <c r="AW147" i="7" s="1"/>
  <c r="AW40" i="7"/>
  <c r="AW148" i="7" s="1"/>
  <c r="AW41" i="7"/>
  <c r="AW149" i="7" s="1"/>
  <c r="AW42" i="7"/>
  <c r="AW150" i="7" s="1"/>
  <c r="AW43" i="7"/>
  <c r="AW151" i="7" s="1"/>
  <c r="AW44" i="7"/>
  <c r="AW152" i="7" s="1"/>
  <c r="AW45" i="7"/>
  <c r="AW153" i="7" s="1"/>
  <c r="AW46" i="7"/>
  <c r="AW154" i="7" s="1"/>
  <c r="AW47" i="7"/>
  <c r="AW155" i="7" s="1"/>
  <c r="AW48" i="7"/>
  <c r="AW156" i="7" s="1"/>
  <c r="AW49" i="7"/>
  <c r="AW157" i="7" s="1"/>
  <c r="AW50" i="7"/>
  <c r="AW158" i="7" s="1"/>
  <c r="AW51" i="7"/>
  <c r="AW159" i="7" s="1"/>
  <c r="AW52" i="7"/>
  <c r="AW160" i="7" s="1"/>
  <c r="AW53" i="7"/>
  <c r="AW161" i="7" s="1"/>
  <c r="AW54" i="7"/>
  <c r="AW162" i="7" s="1"/>
  <c r="AW55" i="7"/>
  <c r="AW163" i="7" s="1"/>
  <c r="AW56" i="7"/>
  <c r="AW164" i="7" s="1"/>
  <c r="AW57" i="7"/>
  <c r="AW165" i="7" s="1"/>
  <c r="AW58" i="7"/>
  <c r="AW166" i="7" s="1"/>
  <c r="AW59" i="7"/>
  <c r="AW167" i="7" s="1"/>
  <c r="AW60" i="7"/>
  <c r="AW168" i="7" s="1"/>
  <c r="AW61" i="7"/>
  <c r="AW169" i="7" s="1"/>
  <c r="AW62" i="7"/>
  <c r="AW170" i="7" s="1"/>
  <c r="AW63" i="7"/>
  <c r="AW171" i="7" s="1"/>
  <c r="AW64" i="7"/>
  <c r="AW172" i="7" s="1"/>
  <c r="AW65" i="7"/>
  <c r="AW173" i="7" s="1"/>
  <c r="AW66" i="7"/>
  <c r="AW174" i="7" s="1"/>
  <c r="AW67" i="7"/>
  <c r="AW175" i="7" s="1"/>
  <c r="AW68" i="7"/>
  <c r="AW176" i="7" s="1"/>
  <c r="AW69" i="7"/>
  <c r="AW177" i="7" s="1"/>
  <c r="AW70" i="7"/>
  <c r="AW178" i="7" s="1"/>
  <c r="AW71" i="7"/>
  <c r="AW179" i="7" s="1"/>
  <c r="AW72" i="7"/>
  <c r="AW180" i="7" s="1"/>
  <c r="AW73" i="7"/>
  <c r="AW181" i="7" s="1"/>
  <c r="AW84" i="7"/>
  <c r="AW192" i="7" s="1"/>
  <c r="AW88" i="7"/>
  <c r="AW196" i="7" s="1"/>
  <c r="AW104" i="7"/>
  <c r="AW212" i="7" s="1"/>
  <c r="AW108" i="7"/>
  <c r="AW216" i="7" s="1"/>
  <c r="AW38" i="7"/>
  <c r="AW74" i="7" s="1"/>
  <c r="AW182" i="7" s="1"/>
  <c r="N5" i="11"/>
  <c r="N7" i="11" s="1"/>
  <c r="N9" i="11" s="1"/>
  <c r="N11" i="11" s="1"/>
  <c r="N13" i="11" s="1"/>
  <c r="N15" i="11" s="1"/>
  <c r="N17" i="11" s="1"/>
  <c r="N19" i="11" s="1"/>
  <c r="N21" i="11" s="1"/>
  <c r="N23" i="11" s="1"/>
  <c r="N25" i="11" s="1"/>
  <c r="N27" i="11" s="1"/>
  <c r="N29" i="11" s="1"/>
  <c r="N31" i="11" s="1"/>
  <c r="N33" i="11" s="1"/>
  <c r="N35" i="11" s="1"/>
  <c r="N37" i="11" s="1"/>
  <c r="N39" i="11" s="1"/>
  <c r="N41" i="11" s="1"/>
  <c r="N43" i="11" s="1"/>
  <c r="N45" i="11" s="1"/>
  <c r="N47" i="11" s="1"/>
  <c r="N49" i="11" s="1"/>
  <c r="N51" i="11" s="1"/>
  <c r="N53" i="11" s="1"/>
  <c r="N55" i="11" s="1"/>
  <c r="N57" i="11" s="1"/>
  <c r="N59" i="11" s="1"/>
  <c r="N61" i="11" s="1"/>
  <c r="N63" i="11" s="1"/>
  <c r="N65" i="11" s="1"/>
  <c r="N67" i="11" s="1"/>
  <c r="N69" i="11" s="1"/>
  <c r="N71" i="11" s="1"/>
  <c r="N73" i="11" s="1"/>
  <c r="N75" i="11" s="1"/>
  <c r="N77" i="11" s="1"/>
  <c r="N79" i="11" s="1"/>
  <c r="N81" i="11" s="1"/>
  <c r="N4" i="11"/>
  <c r="N6" i="11" s="1"/>
  <c r="N8" i="11" s="1"/>
  <c r="N10" i="11" s="1"/>
  <c r="N12" i="11" s="1"/>
  <c r="N14" i="11" s="1"/>
  <c r="N16" i="11" s="1"/>
  <c r="N18" i="11" s="1"/>
  <c r="N20" i="11" s="1"/>
  <c r="N22" i="11" s="1"/>
  <c r="N24" i="11" s="1"/>
  <c r="N26" i="11" s="1"/>
  <c r="N28" i="11" s="1"/>
  <c r="N30" i="11" s="1"/>
  <c r="N32" i="11" s="1"/>
  <c r="N34" i="11" s="1"/>
  <c r="N36" i="11" s="1"/>
  <c r="N38" i="11" s="1"/>
  <c r="N40" i="11" s="1"/>
  <c r="N42" i="11" s="1"/>
  <c r="N44" i="11" s="1"/>
  <c r="N46" i="11" s="1"/>
  <c r="N48" i="11" s="1"/>
  <c r="N50" i="11" s="1"/>
  <c r="N52" i="11" s="1"/>
  <c r="N54" i="11" s="1"/>
  <c r="N56" i="11" s="1"/>
  <c r="N58" i="11" s="1"/>
  <c r="N60" i="11" s="1"/>
  <c r="N62" i="11" s="1"/>
  <c r="N64" i="11" s="1"/>
  <c r="N66" i="11" s="1"/>
  <c r="N68" i="11" s="1"/>
  <c r="N70" i="11" s="1"/>
  <c r="N72" i="11" s="1"/>
  <c r="N74" i="11" s="1"/>
  <c r="N76" i="11" s="1"/>
  <c r="N78" i="11" s="1"/>
  <c r="N80" i="11" s="1"/>
  <c r="T5" i="11"/>
  <c r="T7" i="11" s="1"/>
  <c r="T9" i="11" s="1"/>
  <c r="T11" i="11" s="1"/>
  <c r="T13" i="11" s="1"/>
  <c r="T15" i="11" s="1"/>
  <c r="T17" i="11" s="1"/>
  <c r="T19" i="11" s="1"/>
  <c r="T21" i="11" s="1"/>
  <c r="T23" i="11" s="1"/>
  <c r="T25" i="11" s="1"/>
  <c r="T27" i="11" s="1"/>
  <c r="T29" i="11" s="1"/>
  <c r="T31" i="11" s="1"/>
  <c r="T33" i="11" s="1"/>
  <c r="T35" i="11" s="1"/>
  <c r="T37" i="11" s="1"/>
  <c r="T39" i="11" s="1"/>
  <c r="T41" i="11" s="1"/>
  <c r="T43" i="11" s="1"/>
  <c r="T45" i="11" s="1"/>
  <c r="T47" i="11" s="1"/>
  <c r="T49" i="11" s="1"/>
  <c r="T51" i="11" s="1"/>
  <c r="T53" i="11" s="1"/>
  <c r="T55" i="11" s="1"/>
  <c r="T57" i="11" s="1"/>
  <c r="T59" i="11" s="1"/>
  <c r="T61" i="11" s="1"/>
  <c r="T63" i="11" s="1"/>
  <c r="T65" i="11" s="1"/>
  <c r="T67" i="11" s="1"/>
  <c r="T69" i="11" s="1"/>
  <c r="T71" i="11" s="1"/>
  <c r="T73" i="11" s="1"/>
  <c r="T75" i="11" s="1"/>
  <c r="T77" i="11" s="1"/>
  <c r="T79" i="11" s="1"/>
  <c r="T81" i="11" s="1"/>
  <c r="T4" i="11"/>
  <c r="T6" i="11" s="1"/>
  <c r="T8" i="11" s="1"/>
  <c r="T10" i="11" s="1"/>
  <c r="T12" i="11" s="1"/>
  <c r="T14" i="11" s="1"/>
  <c r="T16" i="11" s="1"/>
  <c r="T18" i="11" s="1"/>
  <c r="T20" i="11" s="1"/>
  <c r="T22" i="11" s="1"/>
  <c r="T24" i="11" s="1"/>
  <c r="T26" i="11" s="1"/>
  <c r="T28" i="11" s="1"/>
  <c r="T30" i="11" s="1"/>
  <c r="T32" i="11" s="1"/>
  <c r="T34" i="11" s="1"/>
  <c r="T36" i="11" s="1"/>
  <c r="T38" i="11" s="1"/>
  <c r="T40" i="11" s="1"/>
  <c r="T42" i="11" s="1"/>
  <c r="T44" i="11" s="1"/>
  <c r="T46" i="11" s="1"/>
  <c r="T48" i="11" s="1"/>
  <c r="T50" i="11" s="1"/>
  <c r="T52" i="11" s="1"/>
  <c r="T54" i="11" s="1"/>
  <c r="T56" i="11" s="1"/>
  <c r="T58" i="11" s="1"/>
  <c r="T60" i="11" s="1"/>
  <c r="T62" i="11" s="1"/>
  <c r="T64" i="11" s="1"/>
  <c r="T66" i="11" s="1"/>
  <c r="T68" i="11" s="1"/>
  <c r="T70" i="11" s="1"/>
  <c r="T72" i="11" s="1"/>
  <c r="T74" i="11" s="1"/>
  <c r="T76" i="11" s="1"/>
  <c r="T78" i="11" s="1"/>
  <c r="T80" i="11" s="1"/>
  <c r="AW96" i="7" l="1"/>
  <c r="AW204" i="7" s="1"/>
  <c r="AW76" i="7"/>
  <c r="AW184" i="7" s="1"/>
  <c r="AW100" i="7"/>
  <c r="AW208" i="7" s="1"/>
  <c r="AW80" i="7"/>
  <c r="AW188" i="7" s="1"/>
  <c r="AW109" i="7"/>
  <c r="AW217" i="7" s="1"/>
  <c r="AW101" i="7"/>
  <c r="AW209" i="7" s="1"/>
  <c r="AW93" i="7"/>
  <c r="AW201" i="7" s="1"/>
  <c r="AW105" i="7"/>
  <c r="AW213" i="7" s="1"/>
  <c r="AW97" i="7"/>
  <c r="AW205" i="7" s="1"/>
  <c r="AW91" i="7"/>
  <c r="AW199" i="7" s="1"/>
  <c r="AW87" i="7"/>
  <c r="AW195" i="7" s="1"/>
  <c r="AW83" i="7"/>
  <c r="AW191" i="7" s="1"/>
  <c r="AW79" i="7"/>
  <c r="AW187" i="7" s="1"/>
  <c r="AW75" i="7"/>
  <c r="AW183" i="7" s="1"/>
  <c r="AW107" i="7"/>
  <c r="AW215" i="7" s="1"/>
  <c r="AW103" i="7"/>
  <c r="AW211" i="7" s="1"/>
  <c r="AW99" i="7"/>
  <c r="AW207" i="7" s="1"/>
  <c r="AW95" i="7"/>
  <c r="AW203" i="7" s="1"/>
  <c r="AW90" i="7"/>
  <c r="AW198" i="7" s="1"/>
  <c r="AW86" i="7"/>
  <c r="AW194" i="7" s="1"/>
  <c r="AW82" i="7"/>
  <c r="AW190" i="7" s="1"/>
  <c r="AW78" i="7"/>
  <c r="AW186" i="7" s="1"/>
  <c r="AW106" i="7"/>
  <c r="AW214" i="7" s="1"/>
  <c r="AW102" i="7"/>
  <c r="AW210" i="7" s="1"/>
  <c r="AW98" i="7"/>
  <c r="AW206" i="7" s="1"/>
  <c r="AW94" i="7"/>
  <c r="AW202" i="7" s="1"/>
  <c r="AW89" i="7"/>
  <c r="AW197" i="7" s="1"/>
  <c r="AW85" i="7"/>
  <c r="AW193" i="7" s="1"/>
  <c r="AW81" i="7"/>
  <c r="AW189" i="7" s="1"/>
  <c r="AW77" i="7"/>
  <c r="AW185" i="7" s="1"/>
  <c r="AW146" i="7"/>
  <c r="AW92" i="7"/>
  <c r="AW200" i="7" s="1"/>
  <c r="R28" i="5"/>
  <c r="R29" i="5"/>
  <c r="R30" i="5"/>
  <c r="R31" i="5"/>
  <c r="R32" i="5"/>
  <c r="R33" i="5"/>
  <c r="R34" i="5"/>
  <c r="R2" i="5"/>
  <c r="R3" i="5"/>
  <c r="R4" i="5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7" i="5"/>
  <c r="AC2" i="4"/>
  <c r="AD2" i="4"/>
  <c r="AB3" i="4"/>
  <c r="AC3" i="4"/>
  <c r="AD3" i="4"/>
  <c r="AB4" i="4"/>
  <c r="AC4" i="4"/>
  <c r="AD4" i="4"/>
  <c r="AB5" i="4"/>
  <c r="AC5" i="4"/>
  <c r="AD5" i="4"/>
  <c r="AB6" i="4"/>
  <c r="AC6" i="4"/>
  <c r="AD6" i="4"/>
  <c r="AB7" i="4"/>
  <c r="AC7" i="4"/>
  <c r="AD7" i="4"/>
  <c r="AB20" i="4"/>
  <c r="AC20" i="4"/>
  <c r="AD20" i="4"/>
  <c r="AB21" i="4"/>
  <c r="AC21" i="4"/>
  <c r="AD21" i="4"/>
  <c r="AB22" i="4"/>
  <c r="AC22" i="4"/>
  <c r="AD22" i="4"/>
  <c r="AB23" i="4"/>
  <c r="AC23" i="4"/>
  <c r="AD23" i="4"/>
  <c r="AB24" i="4"/>
  <c r="AC24" i="4"/>
  <c r="AD24" i="4"/>
  <c r="AB25" i="4"/>
  <c r="AC25" i="4"/>
  <c r="AD25" i="4"/>
  <c r="AB8" i="4"/>
  <c r="AC8" i="4"/>
  <c r="AD8" i="4"/>
  <c r="AB9" i="4"/>
  <c r="AC9" i="4"/>
  <c r="AD9" i="4"/>
  <c r="AB10" i="4"/>
  <c r="AC10" i="4"/>
  <c r="AD10" i="4"/>
  <c r="AB11" i="4"/>
  <c r="AC11" i="4"/>
  <c r="AD11" i="4"/>
  <c r="AB12" i="4"/>
  <c r="AC12" i="4"/>
  <c r="AD12" i="4"/>
  <c r="AB13" i="4"/>
  <c r="AC13" i="4"/>
  <c r="AD13" i="4"/>
  <c r="AB26" i="4"/>
  <c r="AC26" i="4"/>
  <c r="AD26" i="4"/>
  <c r="AB27" i="4"/>
  <c r="AC27" i="4"/>
  <c r="AD27" i="4"/>
  <c r="AB28" i="4"/>
  <c r="AC28" i="4"/>
  <c r="AD28" i="4"/>
  <c r="AB29" i="4"/>
  <c r="AC29" i="4"/>
  <c r="AD29" i="4"/>
  <c r="AB30" i="4"/>
  <c r="AC30" i="4"/>
  <c r="AD30" i="4"/>
  <c r="AB31" i="4"/>
  <c r="AC31" i="4"/>
  <c r="AD31" i="4"/>
  <c r="AB44" i="4"/>
  <c r="AC44" i="4"/>
  <c r="AD44" i="4"/>
  <c r="AB45" i="4"/>
  <c r="AC45" i="4"/>
  <c r="AD45" i="4"/>
  <c r="AB46" i="4"/>
  <c r="AC46" i="4"/>
  <c r="AD46" i="4"/>
  <c r="AB47" i="4"/>
  <c r="AC47" i="4"/>
  <c r="AD47" i="4"/>
  <c r="AB48" i="4"/>
  <c r="AC48" i="4"/>
  <c r="AD48" i="4"/>
  <c r="AB49" i="4"/>
  <c r="AC49" i="4"/>
  <c r="AD49" i="4"/>
  <c r="AB62" i="4"/>
  <c r="AC62" i="4"/>
  <c r="AD62" i="4"/>
  <c r="AB63" i="4"/>
  <c r="AC63" i="4"/>
  <c r="AD63" i="4"/>
  <c r="AB64" i="4"/>
  <c r="AC64" i="4"/>
  <c r="AD64" i="4"/>
  <c r="AB65" i="4"/>
  <c r="AC65" i="4"/>
  <c r="AD65" i="4"/>
  <c r="AB66" i="4"/>
  <c r="AC66" i="4"/>
  <c r="AD66" i="4"/>
  <c r="AB67" i="4"/>
  <c r="AC67" i="4"/>
  <c r="AD67" i="4"/>
  <c r="AB50" i="4"/>
  <c r="AC50" i="4"/>
  <c r="AD50" i="4"/>
  <c r="AB51" i="4"/>
  <c r="AC51" i="4"/>
  <c r="AD51" i="4"/>
  <c r="AB52" i="4"/>
  <c r="AC52" i="4"/>
  <c r="AD52" i="4"/>
  <c r="AB53" i="4"/>
  <c r="AC53" i="4"/>
  <c r="AD53" i="4"/>
  <c r="AB54" i="4"/>
  <c r="AC54" i="4"/>
  <c r="AD54" i="4"/>
  <c r="AB55" i="4"/>
  <c r="AC55" i="4"/>
  <c r="AD55" i="4"/>
  <c r="AB68" i="4"/>
  <c r="AC68" i="4"/>
  <c r="AD68" i="4"/>
  <c r="AB69" i="4"/>
  <c r="AC69" i="4"/>
  <c r="AD69" i="4"/>
  <c r="AB70" i="4"/>
  <c r="AC70" i="4"/>
  <c r="AD70" i="4"/>
  <c r="AB71" i="4"/>
  <c r="AC71" i="4"/>
  <c r="AD71" i="4"/>
  <c r="AB72" i="4"/>
  <c r="AC72" i="4"/>
  <c r="AD72" i="4"/>
  <c r="AB73" i="4"/>
  <c r="AC73" i="4"/>
  <c r="AD73" i="4"/>
  <c r="AB86" i="4"/>
  <c r="AC86" i="4"/>
  <c r="AD86" i="4"/>
  <c r="AB87" i="4"/>
  <c r="AC87" i="4"/>
  <c r="AD87" i="4"/>
  <c r="AB88" i="4"/>
  <c r="AC88" i="4"/>
  <c r="AD88" i="4"/>
  <c r="AB89" i="4"/>
  <c r="AC89" i="4"/>
  <c r="AD89" i="4"/>
  <c r="AB90" i="4"/>
  <c r="AC90" i="4"/>
  <c r="AD90" i="4"/>
  <c r="AB91" i="4"/>
  <c r="AC91" i="4"/>
  <c r="AD91" i="4"/>
  <c r="AB104" i="4"/>
  <c r="AC104" i="4"/>
  <c r="AD104" i="4"/>
  <c r="AB105" i="4"/>
  <c r="AC105" i="4"/>
  <c r="AD105" i="4"/>
  <c r="AB106" i="4"/>
  <c r="AC106" i="4"/>
  <c r="AD106" i="4"/>
  <c r="AB107" i="4"/>
  <c r="AC107" i="4"/>
  <c r="AD107" i="4"/>
  <c r="AB108" i="4"/>
  <c r="AC108" i="4"/>
  <c r="AD108" i="4"/>
  <c r="AB109" i="4"/>
  <c r="AC109" i="4"/>
  <c r="AD109" i="4"/>
  <c r="AB14" i="4"/>
  <c r="AC14" i="4"/>
  <c r="AD14" i="4"/>
  <c r="AB15" i="4"/>
  <c r="AC15" i="4"/>
  <c r="AD15" i="4"/>
  <c r="AB16" i="4"/>
  <c r="AC16" i="4"/>
  <c r="AD16" i="4"/>
  <c r="AB17" i="4"/>
  <c r="AC17" i="4"/>
  <c r="AD17" i="4"/>
  <c r="AB18" i="4"/>
  <c r="AC18" i="4"/>
  <c r="AD18" i="4"/>
  <c r="AB19" i="4"/>
  <c r="AC19" i="4"/>
  <c r="AD19" i="4"/>
  <c r="K3" i="7"/>
  <c r="K4" i="7"/>
  <c r="K5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74" i="7"/>
  <c r="K75" i="7"/>
  <c r="K76" i="7"/>
  <c r="K77" i="7"/>
  <c r="K78" i="7"/>
  <c r="K79" i="7"/>
  <c r="K80" i="7"/>
  <c r="K81" i="7"/>
  <c r="K83" i="7"/>
  <c r="K84" i="7"/>
  <c r="K85" i="7"/>
  <c r="K86" i="7"/>
  <c r="K87" i="7"/>
  <c r="K88" i="7"/>
  <c r="K89" i="7"/>
  <c r="K90" i="7"/>
  <c r="K91" i="7"/>
  <c r="K92" i="7"/>
  <c r="K93" i="7"/>
  <c r="K94" i="7"/>
  <c r="K95" i="7"/>
  <c r="K96" i="7"/>
  <c r="K97" i="7"/>
  <c r="K98" i="7"/>
  <c r="K99" i="7"/>
  <c r="K100" i="7"/>
  <c r="K101" i="7"/>
  <c r="K102" i="7"/>
  <c r="K103" i="7"/>
  <c r="K104" i="7"/>
  <c r="K105" i="7"/>
  <c r="K106" i="7"/>
  <c r="K107" i="7"/>
  <c r="K108" i="7"/>
  <c r="K109" i="7"/>
  <c r="K110" i="7"/>
  <c r="K111" i="7"/>
  <c r="K112" i="7"/>
  <c r="K113" i="7"/>
  <c r="K114" i="7"/>
  <c r="K115" i="7"/>
  <c r="K116" i="7"/>
  <c r="K117" i="7"/>
  <c r="K118" i="7"/>
  <c r="K119" i="7"/>
  <c r="K120" i="7"/>
  <c r="K121" i="7"/>
  <c r="K123" i="7"/>
  <c r="K124" i="7"/>
  <c r="K125" i="7"/>
  <c r="K126" i="7"/>
  <c r="K127" i="7"/>
  <c r="K128" i="7"/>
  <c r="K129" i="7"/>
  <c r="K130" i="7"/>
  <c r="K131" i="7"/>
  <c r="K132" i="7"/>
  <c r="K133" i="7"/>
  <c r="K134" i="7"/>
  <c r="K135" i="7"/>
  <c r="K136" i="7"/>
  <c r="K137" i="7"/>
  <c r="K138" i="7"/>
  <c r="K139" i="7"/>
  <c r="K140" i="7"/>
  <c r="K141" i="7"/>
  <c r="K142" i="7"/>
  <c r="K143" i="7"/>
  <c r="K144" i="7"/>
  <c r="K145" i="7"/>
  <c r="K146" i="7"/>
  <c r="K147" i="7"/>
  <c r="K148" i="7"/>
  <c r="K149" i="7"/>
  <c r="K150" i="7"/>
  <c r="K151" i="7"/>
  <c r="K152" i="7"/>
  <c r="K153" i="7"/>
  <c r="K154" i="7"/>
  <c r="K155" i="7"/>
  <c r="K156" i="7"/>
  <c r="K157" i="7"/>
  <c r="K158" i="7"/>
  <c r="K159" i="7"/>
  <c r="K160" i="7"/>
  <c r="K161" i="7"/>
  <c r="K163" i="7"/>
  <c r="K164" i="7"/>
  <c r="K165" i="7"/>
  <c r="K166" i="7"/>
  <c r="K167" i="7"/>
  <c r="K168" i="7"/>
  <c r="K169" i="7"/>
  <c r="K170" i="7"/>
  <c r="K171" i="7"/>
  <c r="K172" i="7"/>
  <c r="K173" i="7"/>
  <c r="K174" i="7"/>
  <c r="K175" i="7"/>
  <c r="K176" i="7"/>
  <c r="K177" i="7"/>
  <c r="K178" i="7"/>
  <c r="K179" i="7"/>
  <c r="K180" i="7"/>
  <c r="K181" i="7"/>
  <c r="K182" i="7"/>
  <c r="K183" i="7"/>
  <c r="K184" i="7"/>
  <c r="K185" i="7"/>
  <c r="K186" i="7"/>
  <c r="K187" i="7"/>
  <c r="K188" i="7"/>
  <c r="K189" i="7"/>
  <c r="K190" i="7"/>
  <c r="K191" i="7"/>
  <c r="K192" i="7"/>
  <c r="K193" i="7"/>
  <c r="K194" i="7"/>
  <c r="K195" i="7"/>
  <c r="K196" i="7"/>
  <c r="K197" i="7"/>
  <c r="K198" i="7"/>
  <c r="K199" i="7"/>
  <c r="K200" i="7"/>
  <c r="K201" i="7"/>
  <c r="K203" i="7"/>
  <c r="K204" i="7"/>
  <c r="K205" i="7"/>
  <c r="K206" i="7"/>
  <c r="K207" i="7"/>
  <c r="K208" i="7"/>
  <c r="K209" i="7"/>
  <c r="K210" i="7"/>
  <c r="K211" i="7"/>
  <c r="K212" i="7"/>
  <c r="K213" i="7"/>
  <c r="K214" i="7"/>
  <c r="K215" i="7"/>
  <c r="K216" i="7"/>
  <c r="K217" i="7"/>
  <c r="K218" i="7"/>
  <c r="K219" i="7"/>
  <c r="K220" i="7"/>
  <c r="K221" i="7"/>
  <c r="K222" i="7"/>
  <c r="K223" i="7"/>
  <c r="K224" i="7"/>
  <c r="K225" i="7"/>
  <c r="K226" i="7"/>
  <c r="K227" i="7"/>
  <c r="K228" i="7"/>
  <c r="K229" i="7"/>
  <c r="K230" i="7"/>
  <c r="K231" i="7"/>
  <c r="K232" i="7"/>
  <c r="K233" i="7"/>
  <c r="K234" i="7"/>
  <c r="K235" i="7"/>
  <c r="K236" i="7"/>
  <c r="K237" i="7"/>
  <c r="K238" i="7"/>
  <c r="K239" i="7"/>
  <c r="K240" i="7"/>
  <c r="K241" i="7"/>
  <c r="K243" i="7"/>
  <c r="K244" i="7"/>
  <c r="K245" i="7"/>
  <c r="K246" i="7"/>
  <c r="K247" i="7"/>
  <c r="K248" i="7"/>
  <c r="K249" i="7"/>
  <c r="K250" i="7"/>
  <c r="K251" i="7"/>
  <c r="K252" i="7"/>
  <c r="K253" i="7"/>
  <c r="K254" i="7"/>
  <c r="K255" i="7"/>
  <c r="K256" i="7"/>
  <c r="K257" i="7"/>
  <c r="K258" i="7"/>
  <c r="K259" i="7"/>
  <c r="K260" i="7"/>
  <c r="K261" i="7"/>
  <c r="K262" i="7"/>
  <c r="K263" i="7"/>
  <c r="K264" i="7"/>
  <c r="K265" i="7"/>
  <c r="K266" i="7"/>
  <c r="K267" i="7"/>
  <c r="K268" i="7"/>
  <c r="K269" i="7"/>
  <c r="K270" i="7"/>
  <c r="K271" i="7"/>
  <c r="K272" i="7"/>
  <c r="K273" i="7"/>
  <c r="K274" i="7"/>
  <c r="K275" i="7"/>
  <c r="K276" i="7"/>
  <c r="K277" i="7"/>
  <c r="K278" i="7"/>
  <c r="K279" i="7"/>
  <c r="K280" i="7"/>
  <c r="K281" i="7"/>
  <c r="K282" i="7"/>
  <c r="K283" i="7"/>
  <c r="K284" i="7"/>
  <c r="K285" i="7"/>
  <c r="K286" i="7"/>
  <c r="K287" i="7"/>
  <c r="K288" i="7"/>
  <c r="K289" i="7"/>
  <c r="K28" i="5"/>
  <c r="K29" i="5"/>
  <c r="K30" i="5"/>
  <c r="K31" i="5"/>
  <c r="K32" i="5"/>
  <c r="K33" i="5"/>
  <c r="K34" i="5"/>
  <c r="K2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</calcChain>
</file>

<file path=xl/sharedStrings.xml><?xml version="1.0" encoding="utf-8"?>
<sst xmlns="http://schemas.openxmlformats.org/spreadsheetml/2006/main" count="13611" uniqueCount="658">
  <si>
    <t>Treat2</t>
  </si>
  <si>
    <t>Resp2</t>
  </si>
  <si>
    <t>Treat3</t>
  </si>
  <si>
    <t>Treat4</t>
  </si>
  <si>
    <t>Treat5</t>
  </si>
  <si>
    <t>Treat6</t>
  </si>
  <si>
    <t>Treat7</t>
  </si>
  <si>
    <t>Resp3</t>
  </si>
  <si>
    <t>Resp4</t>
  </si>
  <si>
    <t>Resp5</t>
  </si>
  <si>
    <t>Resp6</t>
  </si>
  <si>
    <t>Treat8</t>
  </si>
  <si>
    <t>Treat9</t>
  </si>
  <si>
    <t>x</t>
  </si>
  <si>
    <t>A</t>
  </si>
  <si>
    <t>missing</t>
  </si>
  <si>
    <t>y</t>
  </si>
  <si>
    <t>B</t>
  </si>
  <si>
    <t>C</t>
  </si>
  <si>
    <t>D</t>
  </si>
  <si>
    <t>@</t>
  </si>
  <si>
    <t>Resp7</t>
  </si>
  <si>
    <t>Treat10</t>
  </si>
  <si>
    <t>Block1</t>
  </si>
  <si>
    <t>Block2</t>
  </si>
  <si>
    <t>Cov1</t>
  </si>
  <si>
    <t>Cov2</t>
  </si>
  <si>
    <t>Cov3</t>
  </si>
  <si>
    <t>Cov4</t>
  </si>
  <si>
    <t>Cov5</t>
  </si>
  <si>
    <t>F</t>
  </si>
  <si>
    <t>TG</t>
  </si>
  <si>
    <t>Bk1</t>
  </si>
  <si>
    <t>Bk2</t>
  </si>
  <si>
    <t>Bk3</t>
  </si>
  <si>
    <t>WT</t>
  </si>
  <si>
    <t>M</t>
  </si>
  <si>
    <t>30mg/kg</t>
  </si>
  <si>
    <t>Cat1</t>
  </si>
  <si>
    <t>Cat2</t>
  </si>
  <si>
    <t>Time2</t>
  </si>
  <si>
    <t>Animal1</t>
  </si>
  <si>
    <t>Animal2</t>
  </si>
  <si>
    <t>T1</t>
  </si>
  <si>
    <t>A1</t>
  </si>
  <si>
    <t>T2</t>
  </si>
  <si>
    <t>T3</t>
  </si>
  <si>
    <t>T4</t>
  </si>
  <si>
    <t>T5</t>
  </si>
  <si>
    <t>T6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</si>
  <si>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</si>
  <si>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</si>
  <si>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</si>
  <si>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</si>
  <si>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</si>
  <si>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</si>
  <si>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</si>
  <si>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</si>
  <si>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</si>
  <si>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</si>
  <si>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</si>
  <si>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</si>
  <si>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</si>
  <si>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</si>
  <si>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</si>
  <si>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</si>
  <si>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</si>
  <si>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</si>
  <si>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</si>
  <si>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</si>
  <si>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Resp8</t>
  </si>
  <si>
    <t>Resp9</t>
  </si>
  <si>
    <t>Cat3</t>
  </si>
  <si>
    <t>Cat4</t>
  </si>
  <si>
    <t>Cat5</t>
  </si>
  <si>
    <t>Cat6</t>
  </si>
  <si>
    <t>Numeric</t>
  </si>
  <si>
    <t>E</t>
  </si>
  <si>
    <t>Cov6</t>
  </si>
  <si>
    <t>Treat11</t>
  </si>
  <si>
    <t>Block3</t>
  </si>
  <si>
    <t>Block4</t>
  </si>
  <si>
    <t>Resp10</t>
  </si>
  <si>
    <t>Treat12</t>
  </si>
  <si>
    <t>Treat13</t>
  </si>
  <si>
    <t>Day1</t>
  </si>
  <si>
    <t>Day2</t>
  </si>
  <si>
    <t>a</t>
  </si>
  <si>
    <t>q</t>
  </si>
  <si>
    <t>1</t>
  </si>
  <si>
    <t>D1</t>
  </si>
  <si>
    <t>z</t>
  </si>
  <si>
    <t>w</t>
  </si>
  <si>
    <t>2</t>
  </si>
  <si>
    <t>3</t>
  </si>
  <si>
    <t>A22</t>
  </si>
  <si>
    <t>A23</t>
  </si>
  <si>
    <t>A24</t>
  </si>
  <si>
    <t>A25</t>
  </si>
  <si>
    <t>A26</t>
  </si>
  <si>
    <t>A27</t>
  </si>
  <si>
    <t>A28</t>
  </si>
  <si>
    <t>A29</t>
  </si>
  <si>
    <t>A30</t>
  </si>
  <si>
    <t>A31</t>
  </si>
  <si>
    <t>A32</t>
  </si>
  <si>
    <t>A33</t>
  </si>
  <si>
    <t>A34</t>
  </si>
  <si>
    <t>A35</t>
  </si>
  <si>
    <t>A36</t>
  </si>
  <si>
    <t>A37</t>
  </si>
  <si>
    <t>A38</t>
  </si>
  <si>
    <t>A39</t>
  </si>
  <si>
    <t>A40</t>
  </si>
  <si>
    <t>A41</t>
  </si>
  <si>
    <t>A42</t>
  </si>
  <si>
    <t>A43</t>
  </si>
  <si>
    <t>A44</t>
  </si>
  <si>
    <t>A45</t>
  </si>
  <si>
    <t>A46</t>
  </si>
  <si>
    <t>A47</t>
  </si>
  <si>
    <t>A48</t>
  </si>
  <si>
    <t>A49</t>
  </si>
  <si>
    <t>A50</t>
  </si>
  <si>
    <t>A51</t>
  </si>
  <si>
    <t>A52</t>
  </si>
  <si>
    <t>A53</t>
  </si>
  <si>
    <t>A54</t>
  </si>
  <si>
    <t>A55</t>
  </si>
  <si>
    <t>A56</t>
  </si>
  <si>
    <t>A57</t>
  </si>
  <si>
    <t>A58</t>
  </si>
  <si>
    <t>A59</t>
  </si>
  <si>
    <t>A60</t>
  </si>
  <si>
    <t>A61</t>
  </si>
  <si>
    <t>A62</t>
  </si>
  <si>
    <t>A63</t>
  </si>
  <si>
    <t>A64</t>
  </si>
  <si>
    <t>A65</t>
  </si>
  <si>
    <t>A66</t>
  </si>
  <si>
    <t>A67</t>
  </si>
  <si>
    <t>A68</t>
  </si>
  <si>
    <t>A69</t>
  </si>
  <si>
    <t>A70</t>
  </si>
  <si>
    <t>A71</t>
  </si>
  <si>
    <t>A72</t>
  </si>
  <si>
    <t>D2</t>
  </si>
  <si>
    <t>D3</t>
  </si>
  <si>
    <t>D4</t>
  </si>
  <si>
    <t>Resp11</t>
  </si>
  <si>
    <t>log10Resp1</t>
  </si>
  <si>
    <t>log10Resp2</t>
  </si>
  <si>
    <t>logeResp1</t>
  </si>
  <si>
    <t>logeResp2</t>
  </si>
  <si>
    <t>SqrtResp1</t>
  </si>
  <si>
    <t>SqrtResp2</t>
  </si>
  <si>
    <t>Cat7</t>
  </si>
  <si>
    <t>Cat8</t>
  </si>
  <si>
    <t/>
  </si>
  <si>
    <t>4</t>
  </si>
  <si>
    <t>5</t>
  </si>
  <si>
    <t>6</t>
  </si>
  <si>
    <t>e</t>
  </si>
  <si>
    <t>r</t>
  </si>
  <si>
    <t>ArcsineResp1</t>
  </si>
  <si>
    <t>ArcsineResp2</t>
  </si>
  <si>
    <t>Treat1Treat2</t>
  </si>
  <si>
    <t>Treat1Treat2Treat3</t>
  </si>
  <si>
    <t>Treat9Treat10</t>
  </si>
  <si>
    <t>Treat9Treat10Treat11</t>
  </si>
  <si>
    <t>Cat456</t>
  </si>
  <si>
    <t>D10</t>
  </si>
  <si>
    <t>D0</t>
  </si>
  <si>
    <t>Treat14</t>
  </si>
  <si>
    <t>Treat15</t>
  </si>
  <si>
    <t>Dose2</t>
  </si>
  <si>
    <t>Dose3</t>
  </si>
  <si>
    <t>QCDose3</t>
  </si>
  <si>
    <t>QCDose2</t>
  </si>
  <si>
    <t>QCResp2</t>
  </si>
  <si>
    <t>Sample2</t>
  </si>
  <si>
    <t>Dose4</t>
  </si>
  <si>
    <t>Dose5</t>
  </si>
  <si>
    <t>Dose6</t>
  </si>
  <si>
    <t>Dose7</t>
  </si>
  <si>
    <t>QCResp3</t>
  </si>
  <si>
    <t>QCResp4</t>
  </si>
  <si>
    <t>Sample3</t>
  </si>
  <si>
    <t>Sample4</t>
  </si>
  <si>
    <t>QCResp5</t>
  </si>
  <si>
    <t>Sample5</t>
  </si>
  <si>
    <t>QCDose4</t>
  </si>
  <si>
    <t>Dose8</t>
  </si>
  <si>
    <t>Treat16</t>
  </si>
  <si>
    <t>Resp 2</t>
  </si>
  <si>
    <t xml:space="preserve">Resp1 </t>
  </si>
  <si>
    <t>Resp 1</t>
  </si>
  <si>
    <t xml:space="preserve">Resp2 </t>
  </si>
  <si>
    <t>Treat 1</t>
  </si>
  <si>
    <t xml:space="preserve">Cat1 </t>
  </si>
  <si>
    <t xml:space="preserve"> Cat2</t>
  </si>
  <si>
    <t xml:space="preserve"> Time 1 </t>
  </si>
  <si>
    <t>Anima 1</t>
  </si>
  <si>
    <t xml:space="preserve">Animal2 </t>
  </si>
  <si>
    <t xml:space="preserve">Resp 1 </t>
  </si>
  <si>
    <t xml:space="preserve">Treat 1 </t>
  </si>
  <si>
    <t xml:space="preserve">Treat 2 </t>
  </si>
  <si>
    <t>Trea t1</t>
  </si>
  <si>
    <t xml:space="preserve">Treat2 </t>
  </si>
  <si>
    <t xml:space="preserve">Treat3 </t>
  </si>
  <si>
    <t>Blo ck1</t>
  </si>
  <si>
    <t>Blo ck2</t>
  </si>
  <si>
    <t>Tre at4</t>
  </si>
  <si>
    <t>T reat5</t>
  </si>
  <si>
    <t xml:space="preserve">Treat6 </t>
  </si>
  <si>
    <t xml:space="preserve">Treat7 </t>
  </si>
  <si>
    <t xml:space="preserve">Treat8 </t>
  </si>
  <si>
    <t xml:space="preserve">Resp3 </t>
  </si>
  <si>
    <t xml:space="preserve">Resp4 </t>
  </si>
  <si>
    <t>Resp1 2</t>
  </si>
  <si>
    <t>Treat 15</t>
  </si>
  <si>
    <t xml:space="preserve">Treat16 </t>
  </si>
  <si>
    <t xml:space="preserve">Treat1 </t>
  </si>
  <si>
    <t xml:space="preserve">Cov 1 </t>
  </si>
  <si>
    <t>Resp 3</t>
  </si>
  <si>
    <t>Resp 9</t>
  </si>
  <si>
    <t xml:space="preserve"> Treat3</t>
  </si>
  <si>
    <t xml:space="preserve"> Treat4</t>
  </si>
  <si>
    <t xml:space="preserve">Dose1 </t>
  </si>
  <si>
    <t>QC Resp1</t>
  </si>
  <si>
    <t xml:space="preserve">QCDose1  </t>
  </si>
  <si>
    <t xml:space="preserve">Sample 1 </t>
  </si>
  <si>
    <t>Censor1</t>
  </si>
  <si>
    <t>Censor2</t>
  </si>
  <si>
    <t>Censor3</t>
  </si>
  <si>
    <t>Censor4</t>
  </si>
  <si>
    <t>Censor5</t>
  </si>
  <si>
    <t>Censor6</t>
  </si>
  <si>
    <t>Censor7</t>
  </si>
  <si>
    <t>Censor8</t>
  </si>
  <si>
    <t>Group 1</t>
  </si>
  <si>
    <t>Group 2</t>
  </si>
  <si>
    <t>Group 3</t>
  </si>
  <si>
    <t>Group 4</t>
  </si>
  <si>
    <t>Group 5</t>
  </si>
  <si>
    <t>Group 6</t>
  </si>
  <si>
    <t>Group 7</t>
  </si>
  <si>
    <t>Other</t>
  </si>
  <si>
    <t>GN</t>
  </si>
  <si>
    <t>xGN</t>
  </si>
  <si>
    <t>AN</t>
  </si>
  <si>
    <t>PKD</t>
  </si>
  <si>
    <t>Resp 4</t>
  </si>
  <si>
    <t>Resp 5</t>
  </si>
  <si>
    <t>Resp 6</t>
  </si>
  <si>
    <t>Resp 7</t>
  </si>
  <si>
    <t>Resp 8</t>
  </si>
  <si>
    <t>Factor 1</t>
  </si>
  <si>
    <t>Factor 2</t>
  </si>
  <si>
    <t>Factor 3</t>
  </si>
  <si>
    <t>Factor 4</t>
  </si>
  <si>
    <t>Factor 5</t>
  </si>
  <si>
    <t>Factor 6</t>
  </si>
  <si>
    <t>Factor 7</t>
  </si>
  <si>
    <t>Factor 8</t>
  </si>
  <si>
    <t>Factor 9</t>
  </si>
  <si>
    <t>Fact1fact2</t>
  </si>
  <si>
    <t>Fact2Fact3</t>
  </si>
  <si>
    <t>Resp12</t>
  </si>
  <si>
    <t>Resp13</t>
  </si>
  <si>
    <t>Resp14</t>
  </si>
  <si>
    <t>Resp15</t>
  </si>
  <si>
    <t>Resp16</t>
  </si>
  <si>
    <t>Resp17</t>
  </si>
  <si>
    <t>Resp18</t>
  </si>
  <si>
    <t>Resp19</t>
  </si>
  <si>
    <t>Factor 10</t>
  </si>
  <si>
    <t>Resp20</t>
  </si>
  <si>
    <t>Resp21</t>
  </si>
  <si>
    <t>Factor 11</t>
  </si>
  <si>
    <t>Resp22</t>
  </si>
  <si>
    <t>Resp23</t>
  </si>
  <si>
    <t>Factor 12</t>
  </si>
  <si>
    <t>Resp24</t>
  </si>
  <si>
    <t>Resp25</t>
  </si>
  <si>
    <t>Factor 13</t>
  </si>
  <si>
    <t>Resp28</t>
  </si>
  <si>
    <t>Resp29</t>
  </si>
  <si>
    <t>Factor 15</t>
  </si>
  <si>
    <t>Resp30</t>
  </si>
  <si>
    <t>Resp31</t>
  </si>
  <si>
    <t>Factor 16</t>
  </si>
  <si>
    <t>Resp32</t>
  </si>
  <si>
    <t>Resp33</t>
  </si>
  <si>
    <t>Factor 17</t>
  </si>
  <si>
    <t>Resp34</t>
  </si>
  <si>
    <t>Resp35</t>
  </si>
  <si>
    <t>Factor 18</t>
  </si>
  <si>
    <t>Resp36</t>
  </si>
  <si>
    <t>Resp37</t>
  </si>
  <si>
    <t>Resp38</t>
  </si>
  <si>
    <t>Resp39</t>
  </si>
  <si>
    <t>Resp40</t>
  </si>
  <si>
    <t>Resp41</t>
  </si>
  <si>
    <t>Resp42</t>
  </si>
  <si>
    <t>Resp43</t>
  </si>
  <si>
    <t>f</t>
  </si>
  <si>
    <t>B1</t>
  </si>
  <si>
    <t>B2</t>
  </si>
  <si>
    <t>C1</t>
  </si>
  <si>
    <t>C2</t>
  </si>
  <si>
    <t xml:space="preserve">Resp4  </t>
  </si>
  <si>
    <t>Animal3</t>
  </si>
  <si>
    <t>Animal4</t>
  </si>
  <si>
    <t>Day3</t>
  </si>
  <si>
    <t>Day4</t>
  </si>
  <si>
    <t>Day5</t>
  </si>
  <si>
    <t>Response1</t>
  </si>
  <si>
    <t>Covariate1</t>
  </si>
  <si>
    <t>Treat1</t>
  </si>
  <si>
    <t>Random1</t>
  </si>
  <si>
    <t>Random2</t>
  </si>
  <si>
    <t>Random3</t>
  </si>
  <si>
    <t>Random4</t>
  </si>
  <si>
    <t>c</t>
  </si>
  <si>
    <t>Treat}8</t>
  </si>
  <si>
    <t>Treat:7</t>
  </si>
  <si>
    <t>Treat£6</t>
  </si>
  <si>
    <t>Treat(5</t>
  </si>
  <si>
    <t>CountAB</t>
  </si>
  <si>
    <t>TreatmentA</t>
  </si>
  <si>
    <t>TreatmentB</t>
  </si>
  <si>
    <t>Treat A</t>
  </si>
  <si>
    <t>Treat B</t>
  </si>
  <si>
    <t>T_A</t>
  </si>
  <si>
    <t>T_B</t>
  </si>
  <si>
    <t>CountCD</t>
  </si>
  <si>
    <t>TreatmentC</t>
  </si>
  <si>
    <t>TreatmentD</t>
  </si>
  <si>
    <t>BinC</t>
  </si>
  <si>
    <t>BinD</t>
  </si>
  <si>
    <t>CountEF</t>
  </si>
  <si>
    <t>BinE</t>
  </si>
  <si>
    <t>BinF</t>
  </si>
  <si>
    <t>Bin(E</t>
  </si>
  <si>
    <t>Bin(F</t>
  </si>
  <si>
    <t>CountGH</t>
  </si>
  <si>
    <t>TreatmentG</t>
  </si>
  <si>
    <t>TreatmentH</t>
  </si>
  <si>
    <t>Count_1</t>
  </si>
  <si>
    <t>Treatment x</t>
  </si>
  <si>
    <t>Treatmenty</t>
  </si>
  <si>
    <t>Count_2</t>
  </si>
  <si>
    <t>B^</t>
  </si>
  <si>
    <t>_3</t>
  </si>
  <si>
    <t>s</t>
  </si>
  <si>
    <t>76x</t>
  </si>
  <si>
    <t>*2</t>
  </si>
  <si>
    <t>C_</t>
  </si>
  <si>
    <t>[1</t>
  </si>
  <si>
    <t>d</t>
  </si>
  <si>
    <t xml:space="preserve">A </t>
  </si>
  <si>
    <t>Day6</t>
  </si>
  <si>
    <t>Animal 5</t>
  </si>
  <si>
    <t>brain region</t>
  </si>
  <si>
    <t>pre-frontal</t>
  </si>
  <si>
    <t>motor cortex</t>
  </si>
  <si>
    <t>striatum</t>
  </si>
  <si>
    <t>hippocampus</t>
  </si>
  <si>
    <t>raphe</t>
  </si>
  <si>
    <t>Treatment</t>
  </si>
  <si>
    <t>control</t>
  </si>
  <si>
    <t>6h</t>
  </si>
  <si>
    <t>24h</t>
  </si>
  <si>
    <t>Censor9</t>
  </si>
  <si>
    <t>Group 8</t>
  </si>
  <si>
    <t>Resp £5</t>
  </si>
  <si>
    <t>Resp^11</t>
  </si>
  <si>
    <t>Resp-10</t>
  </si>
  <si>
    <t>Resp:9</t>
  </si>
  <si>
    <t>Day 1</t>
  </si>
  <si>
    <t>Treat 18</t>
  </si>
  <si>
    <t>Treat 19</t>
  </si>
  <si>
    <t>Treat 17</t>
  </si>
  <si>
    <t>Treat 20</t>
  </si>
  <si>
    <t>Treat 21</t>
  </si>
  <si>
    <t>Resp 13</t>
  </si>
  <si>
    <t>D0 F</t>
  </si>
  <si>
    <t>D0 F TG</t>
  </si>
  <si>
    <t>3 1</t>
  </si>
  <si>
    <t>3 1 3</t>
  </si>
  <si>
    <t>3 2</t>
  </si>
  <si>
    <t>3 2 1</t>
  </si>
  <si>
    <t>1 1</t>
  </si>
  <si>
    <t>1 1 3</t>
  </si>
  <si>
    <t>1 2</t>
  </si>
  <si>
    <t>1 2 1</t>
  </si>
  <si>
    <t>D0 F WT</t>
  </si>
  <si>
    <t>3 2 2</t>
  </si>
  <si>
    <t>3 2 3</t>
  </si>
  <si>
    <t>1 2 2</t>
  </si>
  <si>
    <t>1 2 3</t>
  </si>
  <si>
    <t>D0 M</t>
  </si>
  <si>
    <t>D0 M TG</t>
  </si>
  <si>
    <t>3 3</t>
  </si>
  <si>
    <t>3 3 1</t>
  </si>
  <si>
    <t>3 3 2</t>
  </si>
  <si>
    <t>3 3 3</t>
  </si>
  <si>
    <t>1 3</t>
  </si>
  <si>
    <t>1 3 1</t>
  </si>
  <si>
    <t>1 3 2</t>
  </si>
  <si>
    <t>1 3 3</t>
  </si>
  <si>
    <t>D0 M WT</t>
  </si>
  <si>
    <t>1 1 1</t>
  </si>
  <si>
    <t>1 1 2</t>
  </si>
  <si>
    <t>2 1</t>
  </si>
  <si>
    <t>2 1 1</t>
  </si>
  <si>
    <t>2 1 2</t>
  </si>
  <si>
    <t>D1 F</t>
  </si>
  <si>
    <t>D1 F TG</t>
  </si>
  <si>
    <t>2 1 3</t>
  </si>
  <si>
    <t>2 2</t>
  </si>
  <si>
    <t>2 2 1</t>
  </si>
  <si>
    <t>2 2 2</t>
  </si>
  <si>
    <t>D1 F WT</t>
  </si>
  <si>
    <t>2 2 3</t>
  </si>
  <si>
    <t>2 3</t>
  </si>
  <si>
    <t>2 3 1</t>
  </si>
  <si>
    <t>D1 M</t>
  </si>
  <si>
    <t>D1 M TG</t>
  </si>
  <si>
    <t>2 3 2</t>
  </si>
  <si>
    <t>2 3 3</t>
  </si>
  <si>
    <t>3 1 1</t>
  </si>
  <si>
    <t>D1 M WT</t>
  </si>
  <si>
    <t>3 1 2</t>
  </si>
  <si>
    <t>D10 F</t>
  </si>
  <si>
    <t>D10 F TG</t>
  </si>
  <si>
    <t>D10 F WT</t>
  </si>
  <si>
    <t>D10 M</t>
  </si>
  <si>
    <t>D10 M TG</t>
  </si>
  <si>
    <t>D10 M WT</t>
  </si>
  <si>
    <t>D3 F</t>
  </si>
  <si>
    <t>D3 F TG</t>
  </si>
  <si>
    <t>D3 F WT</t>
  </si>
  <si>
    <t>D3 M</t>
  </si>
  <si>
    <t>D3 M TG</t>
  </si>
  <si>
    <t>D3 M WT</t>
  </si>
  <si>
    <t xml:space="preserve"> </t>
  </si>
  <si>
    <t xml:space="preserve">  </t>
  </si>
  <si>
    <t>Treat17</t>
  </si>
  <si>
    <t>Treat18</t>
  </si>
  <si>
    <t>Treat19</t>
  </si>
  <si>
    <t>Treat20</t>
  </si>
  <si>
    <t>Q</t>
  </si>
  <si>
    <t>W</t>
  </si>
  <si>
    <t>b</t>
  </si>
  <si>
    <t>ID</t>
  </si>
  <si>
    <t>Animal 2</t>
  </si>
  <si>
    <t>Animal 1</t>
  </si>
  <si>
    <t>Day 2</t>
  </si>
  <si>
    <t>Treatment 2</t>
  </si>
  <si>
    <t>Treatment 1</t>
  </si>
  <si>
    <t>Response4</t>
  </si>
  <si>
    <t>Response3</t>
  </si>
  <si>
    <t>Response2</t>
  </si>
  <si>
    <t>Cova</t>
  </si>
  <si>
    <t>Sgroup</t>
  </si>
  <si>
    <t>Sresponse</t>
  </si>
  <si>
    <t>Scensor</t>
  </si>
  <si>
    <t>BinD2</t>
  </si>
  <si>
    <t>Count</t>
  </si>
  <si>
    <t>Group</t>
  </si>
  <si>
    <t>Respcat</t>
  </si>
  <si>
    <t>a_Tr</t>
  </si>
  <si>
    <t>b_Con</t>
  </si>
  <si>
    <t>Y</t>
  </si>
  <si>
    <t>N</t>
  </si>
  <si>
    <t>Cont1</t>
  </si>
  <si>
    <t>Cont2</t>
  </si>
  <si>
    <t>Cont 3</t>
  </si>
  <si>
    <t>Cat&amp;2</t>
  </si>
  <si>
    <t>Cat$3</t>
  </si>
  <si>
    <t>Block£2</t>
  </si>
  <si>
    <t>Covariate</t>
  </si>
  <si>
    <t>Cont4</t>
  </si>
  <si>
    <t>Observation</t>
  </si>
  <si>
    <t>Cov7</t>
  </si>
  <si>
    <t>Day7</t>
  </si>
  <si>
    <t>Animal6</t>
  </si>
  <si>
    <t>Treat21</t>
  </si>
  <si>
    <t>Treat22</t>
  </si>
  <si>
    <t>Block5</t>
  </si>
  <si>
    <t>Treat23</t>
  </si>
  <si>
    <t>Cat9</t>
  </si>
  <si>
    <t>Cat10</t>
  </si>
  <si>
    <t>Covariate2</t>
  </si>
  <si>
    <t>Cont5</t>
  </si>
  <si>
    <t>Cat11</t>
  </si>
  <si>
    <t>Cat12</t>
  </si>
  <si>
    <t>Response</t>
  </si>
  <si>
    <t>Animal</t>
  </si>
  <si>
    <t>Day</t>
  </si>
  <si>
    <t>Treatment_RM</t>
  </si>
  <si>
    <t>PVtestResp1</t>
  </si>
  <si>
    <t>PVTestTreat1</t>
  </si>
  <si>
    <t>PVTestAnimal1</t>
  </si>
  <si>
    <t>PVTestDay1</t>
  </si>
  <si>
    <t>PVTestCOV1a</t>
  </si>
  <si>
    <t>PVTestCOV1b</t>
  </si>
  <si>
    <t>PVTestResp2</t>
  </si>
  <si>
    <t>PVTestTreat2</t>
  </si>
  <si>
    <t>PVTestAnimal2</t>
  </si>
  <si>
    <t>PVTestDay2</t>
  </si>
  <si>
    <t>PVTestCov2a</t>
  </si>
  <si>
    <t>PVTestresponse1</t>
  </si>
  <si>
    <t>PVTestresponse2</t>
  </si>
  <si>
    <t>PVTestgroup</t>
  </si>
  <si>
    <t>PVTestResponse1a</t>
  </si>
  <si>
    <t>PVTestResponse1b</t>
  </si>
  <si>
    <t>PVTestGroup1</t>
  </si>
  <si>
    <t>PVTestResponse2</t>
  </si>
  <si>
    <t>PVTEstCovariate2a</t>
  </si>
  <si>
    <t>PVTEstCovariate2b</t>
  </si>
  <si>
    <t>PVTEstGroup2</t>
  </si>
  <si>
    <t>PVTestCov2b</t>
  </si>
  <si>
    <t>CVResp</t>
  </si>
  <si>
    <t>CVTreat1</t>
  </si>
  <si>
    <t>CVTreat2</t>
  </si>
  <si>
    <t>CVTreat3</t>
  </si>
  <si>
    <t>CVTreat4</t>
  </si>
  <si>
    <t>IFResp</t>
  </si>
  <si>
    <t>IFTreat1</t>
  </si>
  <si>
    <t>IFTreat2</t>
  </si>
  <si>
    <t>IFTreat3</t>
  </si>
  <si>
    <t>IFTreat4</t>
  </si>
  <si>
    <t>CVAnimal1</t>
  </si>
  <si>
    <t>CVTime1</t>
  </si>
  <si>
    <t>CVAnimal2</t>
  </si>
  <si>
    <t>CVTime2</t>
  </si>
  <si>
    <t>G</t>
  </si>
  <si>
    <t>Resp44</t>
  </si>
  <si>
    <t>Resp45</t>
  </si>
  <si>
    <t>Resp46</t>
  </si>
  <si>
    <t>Resp47</t>
  </si>
  <si>
    <t>Treatment_e</t>
  </si>
  <si>
    <t>Response_e</t>
  </si>
  <si>
    <t>g</t>
  </si>
  <si>
    <t>o</t>
  </si>
  <si>
    <t>i</t>
  </si>
  <si>
    <t>u</t>
  </si>
  <si>
    <t>t</t>
  </si>
  <si>
    <t>q 1</t>
  </si>
  <si>
    <t>w 2</t>
  </si>
  <si>
    <t>p 1</t>
  </si>
  <si>
    <t>Block6</t>
  </si>
  <si>
    <t>Block7</t>
  </si>
  <si>
    <t>Block8</t>
  </si>
  <si>
    <t>Block9</t>
  </si>
  <si>
    <t>Block10</t>
  </si>
  <si>
    <t>Block11</t>
  </si>
  <si>
    <t>Block12</t>
  </si>
  <si>
    <t>Block13</t>
  </si>
  <si>
    <t>Cov8</t>
  </si>
  <si>
    <t>j</t>
  </si>
  <si>
    <t>Resp 10</t>
  </si>
  <si>
    <t>Resp 11</t>
  </si>
  <si>
    <t>Resp1</t>
  </si>
  <si>
    <t>Sepal length</t>
  </si>
  <si>
    <t>Sepal width</t>
  </si>
  <si>
    <t>Petal length</t>
  </si>
  <si>
    <t>Petal width</t>
  </si>
  <si>
    <t>Species</t>
  </si>
  <si>
    <t>I. setosa</t>
  </si>
  <si>
    <t>I. versicolor</t>
  </si>
  <si>
    <t>I. virginica</t>
  </si>
  <si>
    <t>Petal width (reduced)</t>
  </si>
  <si>
    <t>Species (reduced)</t>
  </si>
  <si>
    <t>Categorial</t>
  </si>
  <si>
    <t>Continuous</t>
  </si>
  <si>
    <t>Case ID</t>
  </si>
  <si>
    <t>A73</t>
  </si>
  <si>
    <t>A74</t>
  </si>
  <si>
    <t>A75</t>
  </si>
  <si>
    <t>A76</t>
  </si>
  <si>
    <t>A77</t>
  </si>
  <si>
    <t>A78</t>
  </si>
  <si>
    <t>A79</t>
  </si>
  <si>
    <t>A80</t>
  </si>
  <si>
    <t>A81</t>
  </si>
  <si>
    <t>A82</t>
  </si>
  <si>
    <t>A83</t>
  </si>
  <si>
    <t>A84</t>
  </si>
  <si>
    <t>A85</t>
  </si>
  <si>
    <t>A86</t>
  </si>
  <si>
    <t>A87</t>
  </si>
  <si>
    <t>A88</t>
  </si>
  <si>
    <t>A89</t>
  </si>
  <si>
    <t>A90</t>
  </si>
  <si>
    <t>A91</t>
  </si>
  <si>
    <t>A92</t>
  </si>
  <si>
    <t>A93</t>
  </si>
  <si>
    <t>A94</t>
  </si>
  <si>
    <t>A95</t>
  </si>
  <si>
    <t>A96</t>
  </si>
  <si>
    <t>A97</t>
  </si>
  <si>
    <t>A98</t>
  </si>
  <si>
    <t>A99</t>
  </si>
  <si>
    <t>A100</t>
  </si>
  <si>
    <t>A101</t>
  </si>
  <si>
    <t>A102</t>
  </si>
  <si>
    <t>A103</t>
  </si>
  <si>
    <t>A104</t>
  </si>
  <si>
    <t>A105</t>
  </si>
  <si>
    <t>A106</t>
  </si>
  <si>
    <t>A107</t>
  </si>
  <si>
    <t>A108</t>
  </si>
  <si>
    <t>A109</t>
  </si>
  <si>
    <t>A110</t>
  </si>
  <si>
    <t>A111</t>
  </si>
  <si>
    <t>A112</t>
  </si>
  <si>
    <t>A113</t>
  </si>
  <si>
    <t>A114</t>
  </si>
  <si>
    <t>A115</t>
  </si>
  <si>
    <t>A116</t>
  </si>
  <si>
    <t>A117</t>
  </si>
  <si>
    <t>A118</t>
  </si>
  <si>
    <t>A119</t>
  </si>
  <si>
    <t>A120</t>
  </si>
  <si>
    <t>A121</t>
  </si>
  <si>
    <t>A122</t>
  </si>
  <si>
    <t>A123</t>
  </si>
  <si>
    <t>A124</t>
  </si>
  <si>
    <t>A125</t>
  </si>
  <si>
    <t>A126</t>
  </si>
  <si>
    <t>A127</t>
  </si>
  <si>
    <t>A128</t>
  </si>
  <si>
    <t>A129</t>
  </si>
  <si>
    <t>A130</t>
  </si>
  <si>
    <t>A131</t>
  </si>
  <si>
    <t>A132</t>
  </si>
  <si>
    <t>A133</t>
  </si>
  <si>
    <t>A134</t>
  </si>
  <si>
    <t>A135</t>
  </si>
  <si>
    <t>A136</t>
  </si>
  <si>
    <t>A137</t>
  </si>
  <si>
    <t>A138</t>
  </si>
  <si>
    <t>A139</t>
  </si>
  <si>
    <t>A140</t>
  </si>
  <si>
    <t>A141</t>
  </si>
  <si>
    <t>A142</t>
  </si>
  <si>
    <t>A143</t>
  </si>
  <si>
    <t>A144</t>
  </si>
  <si>
    <t>A145</t>
  </si>
  <si>
    <t>A146</t>
  </si>
  <si>
    <t>A147</t>
  </si>
  <si>
    <t>A148</t>
  </si>
  <si>
    <t>A149</t>
  </si>
  <si>
    <t>A150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</si>
</sst>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5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</font>
    <font>
      <sz val="10"/>
      <color indexed="10"/>
      <name val="Arial"/>
      <family val="2"/>
    </font>
    <font>
      <sz val="10"/>
      <color indexed="8"/>
      <name val="Arial"/>
    </font>
    <font>
      <sz val="10"/>
      <color rgb="FFFF0000"/>
      <name val="Arial"/>
      <family val="2"/>
    </font>
    <font>
      <sz val="10"/>
      <name val="Arial"/>
      <family val="2"/>
    </font>
    <font>
      <b/>
      <sz val="11"/>
      <color rgb="FF222222"/>
      <name val="Arial"/>
      <family val="2"/>
    </font>
    <font>
      <sz val="11"/>
      <color rgb="FF222222"/>
      <name val="Arial"/>
      <family val="2"/>
    </font>
    <font>
      <i/>
      <sz val="11"/>
      <color rgb="FF22222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AECF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 style="medium">
        <color rgb="FFA2A9B1"/>
      </left>
      <right style="medium">
        <color rgb="FFA2A9B1"/>
      </right>
      <top style="medium">
        <color rgb="FF999966"/>
      </top>
      <bottom style="medium">
        <color rgb="FFA2A9B1"/>
      </bottom>
      <diagonal/>
    </border>
    <border>
      <left style="medium">
        <color rgb="FFA2A9B1"/>
      </left>
      <right style="medium">
        <color rgb="FF999966"/>
      </right>
      <top style="medium">
        <color rgb="FF999966"/>
      </top>
      <bottom style="medium">
        <color rgb="FFA2A9B1"/>
      </bottom>
      <diagonal/>
    </border>
    <border>
      <left style="medium">
        <color rgb="FFA2A9B1"/>
      </left>
      <right style="medium">
        <color rgb="FF999966"/>
      </right>
      <top style="medium">
        <color rgb="FFA2A9B1"/>
      </top>
      <bottom style="medium">
        <color rgb="FFA2A9B1"/>
      </bottom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999966"/>
      </bottom>
      <diagonal/>
    </border>
    <border>
      <left style="medium">
        <color rgb="FFA2A9B1"/>
      </left>
      <right style="medium">
        <color rgb="FF999966"/>
      </right>
      <top style="medium">
        <color rgb="FFA2A9B1"/>
      </top>
      <bottom style="medium">
        <color rgb="FF999966"/>
      </bottom>
      <diagonal/>
    </border>
  </borders>
  <cellStyleXfs count="4">
    <xf numFmtId="0" fontId="0" fillId="0" borderId="0"/>
    <xf numFmtId="0" fontId="7" fillId="0" borderId="0"/>
    <xf numFmtId="0" fontId="6" fillId="0" borderId="0"/>
    <xf numFmtId="0" fontId="3" fillId="0" borderId="0"/>
  </cellStyleXfs>
  <cellXfs count="37">
    <xf numFmtId="0" fontId="0" fillId="0" borderId="0" xfId="0"/>
    <xf numFmtId="0" fontId="0" fillId="0" borderId="0" xfId="0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164" fontId="0" fillId="0" borderId="0" xfId="0" applyNumberFormat="1" applyAlignment="1">
      <alignment horizontal="center"/>
    </xf>
    <xf numFmtId="0" fontId="10" fillId="0" borderId="0" xfId="0" applyFont="1"/>
    <xf numFmtId="0" fontId="0" fillId="0" borderId="0" xfId="0" applyFont="1" applyAlignment="1">
      <alignment horizontal="center"/>
    </xf>
    <xf numFmtId="0" fontId="7" fillId="0" borderId="0" xfId="1"/>
    <xf numFmtId="0" fontId="6" fillId="0" borderId="0" xfId="2"/>
    <xf numFmtId="0" fontId="6" fillId="0" borderId="0" xfId="2" applyAlignment="1">
      <alignment horizontal="center"/>
    </xf>
    <xf numFmtId="0" fontId="11" fillId="0" borderId="0" xfId="0" applyFont="1"/>
    <xf numFmtId="0" fontId="5" fillId="0" borderId="0" xfId="2" applyFont="1" applyAlignment="1">
      <alignment horizontal="center"/>
    </xf>
    <xf numFmtId="0" fontId="4" fillId="0" borderId="0" xfId="2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3" fillId="0" borderId="0" xfId="3"/>
    <xf numFmtId="0" fontId="2" fillId="0" borderId="0" xfId="3" applyFont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1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0" xfId="0" applyFill="1" applyBorder="1"/>
    <xf numFmtId="0" fontId="1" fillId="0" borderId="0" xfId="2" applyFont="1" applyAlignment="1">
      <alignment horizontal="center"/>
    </xf>
    <xf numFmtId="0" fontId="12" fillId="3" borderId="7" xfId="0" applyFont="1" applyFill="1" applyBorder="1" applyAlignment="1">
      <alignment horizontal="center" vertical="center" wrapText="1"/>
    </xf>
    <xf numFmtId="0" fontId="12" fillId="3" borderId="8" xfId="0" applyFont="1" applyFill="1" applyBorder="1" applyAlignment="1">
      <alignment horizontal="center" vertical="center" wrapText="1"/>
    </xf>
    <xf numFmtId="0" fontId="13" fillId="2" borderId="6" xfId="0" applyFont="1" applyFill="1" applyBorder="1" applyAlignment="1">
      <alignment horizontal="center" vertical="center" wrapText="1"/>
    </xf>
    <xf numFmtId="0" fontId="14" fillId="2" borderId="9" xfId="0" applyFont="1" applyFill="1" applyBorder="1" applyAlignment="1">
      <alignment horizontal="center" vertical="center" wrapText="1"/>
    </xf>
    <xf numFmtId="0" fontId="13" fillId="2" borderId="10" xfId="0" applyFont="1" applyFill="1" applyBorder="1" applyAlignment="1">
      <alignment horizontal="center" vertical="center" wrapText="1"/>
    </xf>
    <xf numFmtId="0" fontId="14" fillId="2" borderId="11" xfId="0" applyFont="1" applyFill="1" applyBorder="1" applyAlignment="1">
      <alignment horizontal="center" vertical="center" wrapText="1"/>
    </xf>
    <xf numFmtId="0" fontId="12" fillId="3" borderId="0" xfId="0" applyFont="1" applyFill="1" applyBorder="1" applyAlignment="1">
      <alignment horizontal="center" vertical="center" wrapText="1"/>
    </xf>
  </cellXfs>
  <cellStyles count="4">
    <cellStyle name="Normal" xfId="0" builtinId="0"/>
    <cellStyle name="Normal 2" xfId="2"/>
    <cellStyle name="Normal 3" xfId="3"/>
    <cellStyle name="Normal_NestedSAS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V8"/>
  <sheetViews>
    <sheetView workbookViewId="0">
      <selection activeCell="D7" sqref="D7"/>
    </sheetView>
  </sheetViews>
  <sheetFormatPr defaultRowHeight="15" x14ac:dyDescent="0.25"/>
  <cols>
    <col min="1" max="1" width="6.7109375" style="11" bestFit="1" customWidth="1"/>
    <col min="2" max="2" width="6.28515625" style="11" bestFit="1" customWidth="1"/>
    <col min="3" max="3" width="6.7109375" style="11" bestFit="1" customWidth="1"/>
    <col min="4" max="4" width="6.28515625" style="11" bestFit="1" customWidth="1"/>
    <col min="5" max="7" width="6.7109375" style="11" bestFit="1" customWidth="1"/>
    <col min="8" max="8" width="6.28515625" style="11" bestFit="1" customWidth="1"/>
    <col min="9" max="9" width="6.85546875" style="11" bestFit="1" customWidth="1"/>
    <col min="10" max="10" width="8" style="11" bestFit="1" customWidth="1"/>
    <col min="11" max="11" width="8.28515625" style="11" bestFit="1" customWidth="1"/>
    <col min="12" max="15" width="6.5703125" style="11" bestFit="1" customWidth="1"/>
    <col min="16" max="16" width="7.28515625" style="11" bestFit="1" customWidth="1"/>
    <col min="17" max="17" width="7.5703125" style="11" bestFit="1" customWidth="1"/>
    <col min="18" max="18" width="7.140625" style="11" bestFit="1" customWidth="1"/>
    <col min="19" max="19" width="7.28515625" style="11" bestFit="1" customWidth="1"/>
    <col min="20" max="21" width="15.85546875" bestFit="1" customWidth="1"/>
    <col min="22" max="22" width="11.7109375" bestFit="1" customWidth="1"/>
    <col min="23" max="16384" width="9.140625" style="10"/>
  </cols>
  <sheetData>
    <row r="1" spans="1:11" x14ac:dyDescent="0.25">
      <c r="A1" s="11" t="s">
        <v>196</v>
      </c>
      <c r="B1" s="11" t="s">
        <v>1</v>
      </c>
      <c r="C1" s="11" t="s">
        <v>224</v>
      </c>
      <c r="D1" s="11" t="s">
        <v>8</v>
      </c>
      <c r="E1" s="11" t="s">
        <v>253</v>
      </c>
      <c r="F1" s="11" t="s">
        <v>254</v>
      </c>
      <c r="G1" s="11" t="s">
        <v>255</v>
      </c>
      <c r="H1" s="11" t="s">
        <v>70</v>
      </c>
      <c r="I1" s="11" t="s">
        <v>225</v>
      </c>
      <c r="J1" s="11" t="s">
        <v>564</v>
      </c>
      <c r="K1" s="13"/>
    </row>
    <row r="2" spans="1:11" x14ac:dyDescent="0.25">
      <c r="A2" s="11">
        <v>0.2</v>
      </c>
      <c r="B2" s="11">
        <v>0.2</v>
      </c>
      <c r="C2" s="11">
        <v>0.6</v>
      </c>
      <c r="D2" s="11">
        <v>0.6</v>
      </c>
      <c r="E2" s="11">
        <v>25</v>
      </c>
      <c r="F2" s="29" t="s">
        <v>563</v>
      </c>
      <c r="H2" s="11">
        <v>-1</v>
      </c>
      <c r="I2" s="11">
        <v>0</v>
      </c>
      <c r="J2" s="11">
        <v>1.1000000000000001</v>
      </c>
    </row>
    <row r="3" spans="1:11" x14ac:dyDescent="0.25">
      <c r="A3" s="11">
        <v>0.3</v>
      </c>
      <c r="B3" s="11">
        <v>0.3</v>
      </c>
      <c r="C3" s="11">
        <v>0.4</v>
      </c>
      <c r="D3" s="11">
        <v>0.12</v>
      </c>
      <c r="F3" s="11">
        <v>12</v>
      </c>
      <c r="G3" s="11">
        <v>2</v>
      </c>
      <c r="H3" s="11">
        <v>0.2</v>
      </c>
      <c r="I3" s="11">
        <v>1</v>
      </c>
      <c r="J3" s="11">
        <v>0.2</v>
      </c>
    </row>
    <row r="4" spans="1:11" x14ac:dyDescent="0.25">
      <c r="A4" s="11">
        <v>0.5</v>
      </c>
      <c r="B4" s="11">
        <v>0.5</v>
      </c>
      <c r="C4" s="11">
        <v>0.8</v>
      </c>
      <c r="D4" s="11">
        <v>0.57999999999999996</v>
      </c>
      <c r="F4" s="11">
        <v>25</v>
      </c>
      <c r="G4" s="11">
        <v>5</v>
      </c>
      <c r="H4" s="11">
        <v>0.3</v>
      </c>
      <c r="I4" s="11">
        <v>5</v>
      </c>
      <c r="J4" s="11">
        <v>0.3</v>
      </c>
    </row>
    <row r="5" spans="1:11" x14ac:dyDescent="0.25">
      <c r="A5" s="11">
        <v>0.7</v>
      </c>
      <c r="C5" s="11">
        <v>0.3</v>
      </c>
      <c r="D5" s="11">
        <v>0.34</v>
      </c>
      <c r="F5" s="11">
        <v>26</v>
      </c>
      <c r="G5" s="11">
        <v>6</v>
      </c>
      <c r="H5" s="11">
        <v>0.5</v>
      </c>
      <c r="I5" s="11">
        <v>6</v>
      </c>
      <c r="J5" s="11">
        <v>0.8</v>
      </c>
    </row>
    <row r="6" spans="1:11" x14ac:dyDescent="0.25">
      <c r="A6" s="11">
        <v>0.6</v>
      </c>
      <c r="C6" s="11">
        <v>0.1</v>
      </c>
      <c r="D6" s="11">
        <v>0.25</v>
      </c>
      <c r="G6" s="11">
        <v>3</v>
      </c>
      <c r="H6" s="11">
        <v>0.7</v>
      </c>
      <c r="I6" s="11">
        <v>7</v>
      </c>
      <c r="J6" s="11">
        <v>0.6</v>
      </c>
    </row>
    <row r="7" spans="1:11" x14ac:dyDescent="0.25">
      <c r="A7" s="11">
        <v>0.1</v>
      </c>
      <c r="C7" s="11">
        <v>0.5</v>
      </c>
    </row>
    <row r="8" spans="1:11" x14ac:dyDescent="0.25">
      <c r="A8" s="11">
        <v>0.1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J145"/>
  <sheetViews>
    <sheetView topLeftCell="N1" zoomScale="70" zoomScaleNormal="70" workbookViewId="0">
      <selection activeCell="AV20" sqref="AV20"/>
    </sheetView>
  </sheetViews>
  <sheetFormatPr defaultRowHeight="12.75" x14ac:dyDescent="0.2"/>
  <cols>
    <col min="2" max="2" width="10.28515625" style="1" bestFit="1" customWidth="1"/>
    <col min="3" max="3" width="14" style="1" customWidth="1"/>
    <col min="4" max="4" width="17.85546875" style="1" customWidth="1"/>
    <col min="5" max="5" width="20.28515625" style="1" customWidth="1"/>
    <col min="6" max="6" width="4.85546875" style="1" bestFit="1" customWidth="1"/>
    <col min="7" max="7" width="6.140625" style="1" bestFit="1" customWidth="1"/>
    <col min="8" max="8" width="5.85546875" style="1" bestFit="1" customWidth="1"/>
    <col min="9" max="9" width="6.7109375" style="1" bestFit="1" customWidth="1"/>
    <col min="10" max="10" width="7.7109375" style="1" bestFit="1" customWidth="1"/>
    <col min="11" max="11" width="6.7109375" style="1" bestFit="1" customWidth="1"/>
    <col min="12" max="12" width="8.5703125" style="1" bestFit="1" customWidth="1"/>
    <col min="13" max="13" width="10.28515625" style="1" bestFit="1" customWidth="1"/>
    <col min="14" max="15" width="9.140625" style="1"/>
    <col min="19" max="19" width="9.140625" style="1"/>
    <col min="21" max="23" width="9.140625" style="1"/>
    <col min="27" max="27" width="14.85546875" style="23" bestFit="1" customWidth="1"/>
    <col min="28" max="28" width="14.85546875" style="19" bestFit="1" customWidth="1"/>
    <col min="29" max="29" width="17.42578125" style="19" bestFit="1" customWidth="1"/>
    <col min="30" max="30" width="17.28515625" style="19" bestFit="1" customWidth="1"/>
    <col min="31" max="31" width="14.7109375" style="19" bestFit="1" customWidth="1"/>
    <col min="32" max="32" width="9.140625" style="24"/>
    <col min="35" max="36" width="9.140625" style="1"/>
  </cols>
  <sheetData>
    <row r="1" spans="1:36" x14ac:dyDescent="0.2">
      <c r="A1" t="s">
        <v>485</v>
      </c>
      <c r="B1" s="1" t="s">
        <v>317</v>
      </c>
      <c r="C1" s="1" t="s">
        <v>477</v>
      </c>
      <c r="D1" s="1" t="s">
        <v>478</v>
      </c>
      <c r="E1" s="1" t="s">
        <v>479</v>
      </c>
      <c r="F1" s="1" t="s">
        <v>38</v>
      </c>
      <c r="G1" s="1" t="s">
        <v>480</v>
      </c>
      <c r="H1" s="1" t="s">
        <v>481</v>
      </c>
      <c r="I1" s="1" t="s">
        <v>23</v>
      </c>
      <c r="J1" s="1" t="s">
        <v>482</v>
      </c>
      <c r="K1" s="1" t="s">
        <v>80</v>
      </c>
      <c r="L1" s="1" t="s">
        <v>483</v>
      </c>
      <c r="M1" s="1" t="s">
        <v>464</v>
      </c>
      <c r="N1" s="1" t="s">
        <v>7</v>
      </c>
      <c r="O1" s="1" t="s">
        <v>73</v>
      </c>
      <c r="P1" s="1" t="s">
        <v>74</v>
      </c>
      <c r="Q1" s="1" t="s">
        <v>8</v>
      </c>
      <c r="R1" s="1" t="s">
        <v>75</v>
      </c>
      <c r="S1" s="1" t="s">
        <v>9</v>
      </c>
      <c r="T1" s="1" t="s">
        <v>156</v>
      </c>
      <c r="U1" s="1" t="s">
        <v>10</v>
      </c>
      <c r="V1" s="1" t="s">
        <v>21</v>
      </c>
      <c r="W1" s="1" t="s">
        <v>70</v>
      </c>
      <c r="X1" s="1" t="s">
        <v>157</v>
      </c>
      <c r="Y1" s="1" t="s">
        <v>71</v>
      </c>
      <c r="Z1" s="1" t="s">
        <v>484</v>
      </c>
      <c r="AA1" s="20" t="s">
        <v>82</v>
      </c>
      <c r="AB1" s="21" t="s">
        <v>149</v>
      </c>
      <c r="AC1" s="21" t="s">
        <v>493</v>
      </c>
      <c r="AD1" s="21" t="s">
        <v>494</v>
      </c>
      <c r="AE1" s="21" t="s">
        <v>495</v>
      </c>
      <c r="AF1" s="22" t="s">
        <v>496</v>
      </c>
      <c r="AG1" s="28" t="s">
        <v>497</v>
      </c>
      <c r="AH1" s="28" t="s">
        <v>498</v>
      </c>
      <c r="AI1" s="1" t="s">
        <v>268</v>
      </c>
      <c r="AJ1" s="1" t="s">
        <v>269</v>
      </c>
    </row>
    <row r="2" spans="1:36" x14ac:dyDescent="0.2">
      <c r="A2">
        <v>9</v>
      </c>
      <c r="B2" s="1">
        <v>0.93640324388582341</v>
      </c>
      <c r="C2" s="1">
        <v>0.88392057476280339</v>
      </c>
      <c r="D2" s="1">
        <v>0.44217719191649785</v>
      </c>
      <c r="E2" s="1">
        <v>0.57676416531170283</v>
      </c>
      <c r="F2" s="1">
        <v>3</v>
      </c>
      <c r="G2" s="1" t="s">
        <v>14</v>
      </c>
      <c r="H2" s="1" t="s">
        <v>88</v>
      </c>
      <c r="I2" s="1">
        <v>1</v>
      </c>
      <c r="J2" s="1" t="s">
        <v>87</v>
      </c>
      <c r="K2" s="1">
        <v>1</v>
      </c>
      <c r="L2" s="1">
        <v>0.10492285269807544</v>
      </c>
      <c r="M2" s="1">
        <v>4</v>
      </c>
      <c r="N2" s="1">
        <v>0.81080576236144886</v>
      </c>
      <c r="O2" s="1" t="s">
        <v>14</v>
      </c>
      <c r="P2" s="1" t="s">
        <v>14</v>
      </c>
      <c r="Q2" s="1" t="s">
        <v>13</v>
      </c>
      <c r="R2" s="1" t="s">
        <v>14</v>
      </c>
      <c r="T2">
        <v>1</v>
      </c>
      <c r="U2" s="1">
        <v>-2</v>
      </c>
      <c r="V2" s="1">
        <v>0</v>
      </c>
      <c r="W2" s="1">
        <v>2</v>
      </c>
      <c r="X2" s="1">
        <v>1</v>
      </c>
      <c r="Y2" s="1">
        <v>3</v>
      </c>
      <c r="Z2" s="1">
        <v>32</v>
      </c>
      <c r="AA2" s="23">
        <v>7.5610256377195206E-2</v>
      </c>
      <c r="AB2" s="19">
        <v>0.55244019600664585</v>
      </c>
      <c r="AC2" s="19" t="s">
        <v>14</v>
      </c>
      <c r="AD2" s="19">
        <v>1</v>
      </c>
      <c r="AE2" s="19">
        <v>6.307142180359504E-2</v>
      </c>
      <c r="AF2" s="24">
        <v>0.48306187591334981</v>
      </c>
      <c r="AG2" t="s">
        <v>14</v>
      </c>
      <c r="AH2">
        <v>1</v>
      </c>
      <c r="AI2" s="1">
        <v>0.81080576236144886</v>
      </c>
    </row>
    <row r="3" spans="1:36" x14ac:dyDescent="0.2">
      <c r="A3">
        <v>10</v>
      </c>
      <c r="B3" s="1">
        <v>0.86282485857226909</v>
      </c>
      <c r="C3" s="1">
        <v>0.79702202834703351</v>
      </c>
      <c r="D3" s="1">
        <v>0.93280501685304618</v>
      </c>
      <c r="E3" s="1">
        <v>0.54925331940579092</v>
      </c>
      <c r="F3" s="1">
        <v>3</v>
      </c>
      <c r="G3" s="1" t="s">
        <v>14</v>
      </c>
      <c r="H3" s="1" t="s">
        <v>92</v>
      </c>
      <c r="I3" s="1">
        <v>1</v>
      </c>
      <c r="J3" s="1" t="s">
        <v>87</v>
      </c>
      <c r="K3" s="1">
        <v>1</v>
      </c>
      <c r="L3" s="1">
        <v>0.55907381210447582</v>
      </c>
      <c r="N3" s="1">
        <v>0.90324541533956482</v>
      </c>
      <c r="O3" s="1" t="s">
        <v>17</v>
      </c>
      <c r="P3" s="1" t="s">
        <v>14</v>
      </c>
      <c r="Q3" s="1">
        <v>0.90324541533956482</v>
      </c>
      <c r="R3" s="1" t="s">
        <v>14</v>
      </c>
      <c r="S3" s="1">
        <v>0.90324541533956482</v>
      </c>
      <c r="T3">
        <v>1</v>
      </c>
      <c r="U3" s="1">
        <v>0.90324541533956482</v>
      </c>
      <c r="V3" s="1">
        <v>0.90324541533956482</v>
      </c>
      <c r="W3" s="1">
        <v>0.90324541533956482</v>
      </c>
      <c r="X3" s="1">
        <v>1</v>
      </c>
      <c r="Y3" s="1">
        <v>6</v>
      </c>
      <c r="Z3" s="1">
        <v>5</v>
      </c>
      <c r="AA3" s="23">
        <v>0.80170972254205797</v>
      </c>
      <c r="AB3" s="19">
        <v>0.96807304704600705</v>
      </c>
      <c r="AC3" s="19" t="s">
        <v>14</v>
      </c>
      <c r="AD3" s="19">
        <v>2</v>
      </c>
      <c r="AE3" s="19">
        <v>0.40117171916321936</v>
      </c>
      <c r="AF3" s="24">
        <v>0.51582501409914561</v>
      </c>
      <c r="AG3" t="s">
        <v>17</v>
      </c>
      <c r="AH3">
        <v>1</v>
      </c>
      <c r="AI3" s="1">
        <v>0.90324541533956482</v>
      </c>
      <c r="AJ3" s="23">
        <v>0.80170972254205797</v>
      </c>
    </row>
    <row r="4" spans="1:36" x14ac:dyDescent="0.2">
      <c r="A4">
        <v>11</v>
      </c>
      <c r="B4" s="1">
        <v>0.27358058758385884</v>
      </c>
      <c r="C4" s="1">
        <v>0.28317322138763967</v>
      </c>
      <c r="D4" s="1">
        <v>0.41628541491129756</v>
      </c>
      <c r="E4" s="1">
        <v>0.32097390737977927</v>
      </c>
      <c r="F4" s="1">
        <v>3</v>
      </c>
      <c r="G4" s="1" t="s">
        <v>17</v>
      </c>
      <c r="H4" s="1" t="s">
        <v>88</v>
      </c>
      <c r="I4" s="1">
        <v>1</v>
      </c>
      <c r="J4" s="1" t="s">
        <v>87</v>
      </c>
      <c r="K4" s="1">
        <v>1</v>
      </c>
      <c r="L4" s="1">
        <v>0.13735954803995476</v>
      </c>
      <c r="N4" s="1">
        <v>0.45641005506467569</v>
      </c>
      <c r="O4" s="1" t="s">
        <v>17</v>
      </c>
      <c r="P4" s="1" t="s">
        <v>14</v>
      </c>
      <c r="Q4" s="1">
        <v>0.45641005506467569</v>
      </c>
      <c r="R4" s="1" t="s">
        <v>14</v>
      </c>
      <c r="S4" s="1">
        <v>0.45641005506467569</v>
      </c>
      <c r="T4">
        <v>1</v>
      </c>
      <c r="U4" s="1">
        <v>0.45641005506467569</v>
      </c>
      <c r="V4" s="1">
        <v>0.45641005506467569</v>
      </c>
      <c r="W4" s="1">
        <v>0.45641005506467569</v>
      </c>
      <c r="X4" s="1">
        <v>1</v>
      </c>
      <c r="Y4" s="1">
        <v>4</v>
      </c>
      <c r="Z4" s="1">
        <v>34</v>
      </c>
      <c r="AA4" s="23">
        <v>0.20780908898258876</v>
      </c>
      <c r="AB4" s="19">
        <v>0.53567206739243156</v>
      </c>
      <c r="AC4" s="19" t="s">
        <v>14</v>
      </c>
      <c r="AD4" s="19">
        <v>3</v>
      </c>
      <c r="AE4" s="19">
        <v>0.58408763020577514</v>
      </c>
      <c r="AF4" s="24">
        <v>0.67556838763237459</v>
      </c>
      <c r="AG4" t="s">
        <v>18</v>
      </c>
      <c r="AH4">
        <v>1</v>
      </c>
      <c r="AI4" s="1">
        <v>0.45641005506467569</v>
      </c>
      <c r="AJ4" s="23">
        <v>0.20780908898258876</v>
      </c>
    </row>
    <row r="5" spans="1:36" x14ac:dyDescent="0.2">
      <c r="A5">
        <v>12</v>
      </c>
      <c r="B5" s="1">
        <v>0.36130761196157124</v>
      </c>
      <c r="C5" s="1">
        <v>0.65707037291816395</v>
      </c>
      <c r="D5" s="1">
        <v>0.49474525541621284</v>
      </c>
      <c r="E5" s="1">
        <v>0.94217716301913668</v>
      </c>
      <c r="F5" s="1">
        <v>3</v>
      </c>
      <c r="G5" s="1" t="s">
        <v>17</v>
      </c>
      <c r="H5" s="1" t="s">
        <v>92</v>
      </c>
      <c r="I5" s="1">
        <v>1</v>
      </c>
      <c r="J5" s="1" t="s">
        <v>87</v>
      </c>
      <c r="K5" s="1">
        <v>1</v>
      </c>
      <c r="L5" s="1">
        <v>0.33519142817537939</v>
      </c>
      <c r="N5" s="1">
        <v>0.79434360580616414</v>
      </c>
      <c r="O5" s="1" t="s">
        <v>17</v>
      </c>
      <c r="P5" s="1" t="s">
        <v>14</v>
      </c>
      <c r="Q5" s="1">
        <v>0.79434360580616414</v>
      </c>
      <c r="R5" s="1" t="s">
        <v>14</v>
      </c>
      <c r="S5" s="1">
        <v>0.79434360580616414</v>
      </c>
      <c r="T5">
        <v>1</v>
      </c>
      <c r="U5" s="1">
        <v>0.79434360580616414</v>
      </c>
      <c r="V5" s="1">
        <v>0.79434360580616414</v>
      </c>
      <c r="W5" s="1">
        <v>0.79434360580616414</v>
      </c>
      <c r="X5" s="1">
        <v>2</v>
      </c>
      <c r="Y5" s="1">
        <v>23</v>
      </c>
      <c r="Z5" s="1">
        <v>3</v>
      </c>
      <c r="AA5" s="23">
        <v>0.84696280605692653</v>
      </c>
      <c r="AB5" s="19">
        <v>0.96945432318550928</v>
      </c>
      <c r="AC5" s="19" t="s">
        <v>14</v>
      </c>
      <c r="AD5" s="19">
        <v>4</v>
      </c>
      <c r="AE5" s="19">
        <v>0.57273526273672815</v>
      </c>
      <c r="AF5" s="24">
        <v>0.93994881348661741</v>
      </c>
      <c r="AG5" t="s">
        <v>19</v>
      </c>
      <c r="AH5">
        <v>1</v>
      </c>
      <c r="AI5" s="1">
        <v>0.79434360580616414</v>
      </c>
      <c r="AJ5" s="23">
        <v>0.84696280605692653</v>
      </c>
    </row>
    <row r="6" spans="1:36" x14ac:dyDescent="0.2">
      <c r="A6">
        <v>21</v>
      </c>
      <c r="B6" s="1">
        <v>0.15839156136453614</v>
      </c>
      <c r="C6" s="1">
        <v>0.46393011625949576</v>
      </c>
      <c r="D6" s="1">
        <v>0.63499619977459165</v>
      </c>
      <c r="E6" s="1">
        <v>0.21104179731749317</v>
      </c>
      <c r="F6" s="1">
        <v>3</v>
      </c>
      <c r="G6" s="1" t="s">
        <v>14</v>
      </c>
      <c r="H6" s="1" t="s">
        <v>88</v>
      </c>
      <c r="I6" s="1">
        <v>2</v>
      </c>
      <c r="J6" s="1" t="s">
        <v>87</v>
      </c>
      <c r="K6" s="1">
        <v>1</v>
      </c>
      <c r="L6" s="1">
        <v>0.18470601202585524</v>
      </c>
      <c r="N6" s="1">
        <v>0.37066173348987541</v>
      </c>
      <c r="O6" s="1" t="s">
        <v>17</v>
      </c>
      <c r="P6" s="1" t="s">
        <v>14</v>
      </c>
      <c r="Q6" s="1">
        <v>0.37066173348987541</v>
      </c>
      <c r="R6" s="1" t="s">
        <v>14</v>
      </c>
      <c r="S6" s="1">
        <v>0.37066173348987541</v>
      </c>
      <c r="T6">
        <v>1</v>
      </c>
      <c r="U6" s="1">
        <v>0.37066173348987541</v>
      </c>
      <c r="V6" s="1">
        <v>0.37066173348987541</v>
      </c>
      <c r="W6" s="1">
        <v>0.37066173348987541</v>
      </c>
      <c r="X6" s="1">
        <v>2</v>
      </c>
      <c r="Y6" s="1">
        <v>45</v>
      </c>
      <c r="Z6" s="1">
        <v>4</v>
      </c>
      <c r="AA6" s="23">
        <v>0.70892548749911555</v>
      </c>
      <c r="AB6" s="19">
        <v>0.33070230609357854</v>
      </c>
      <c r="AC6" s="19" t="s">
        <v>17</v>
      </c>
      <c r="AD6" s="19">
        <v>1</v>
      </c>
      <c r="AE6" s="19">
        <v>2.5353930853177609E-2</v>
      </c>
      <c r="AF6" s="24">
        <v>0.71881622236171783</v>
      </c>
      <c r="AG6" t="s">
        <v>19</v>
      </c>
      <c r="AH6">
        <v>1</v>
      </c>
      <c r="AI6" s="1">
        <v>0.37066173348987541</v>
      </c>
      <c r="AJ6" s="23">
        <v>0.70892548749911555</v>
      </c>
    </row>
    <row r="7" spans="1:36" x14ac:dyDescent="0.2">
      <c r="A7">
        <v>22</v>
      </c>
      <c r="B7" s="1">
        <v>0.1251473425582823</v>
      </c>
      <c r="C7" s="1">
        <v>0.9393347694918015</v>
      </c>
      <c r="D7" s="1">
        <v>0.88808960007329674</v>
      </c>
      <c r="E7" s="1">
        <v>0.51639481851017988</v>
      </c>
      <c r="F7" s="1">
        <v>3</v>
      </c>
      <c r="G7" s="1" t="s">
        <v>14</v>
      </c>
      <c r="H7" s="1" t="s">
        <v>92</v>
      </c>
      <c r="I7" s="1">
        <v>2</v>
      </c>
      <c r="J7" s="1" t="s">
        <v>87</v>
      </c>
      <c r="K7" s="1">
        <v>1</v>
      </c>
      <c r="L7" s="1">
        <v>0.99085969200343804</v>
      </c>
      <c r="N7" s="1">
        <v>0.88625515725611637</v>
      </c>
      <c r="O7" s="1" t="s">
        <v>17</v>
      </c>
      <c r="P7" s="1"/>
      <c r="Q7" s="1">
        <v>0.88625515725611637</v>
      </c>
      <c r="R7" s="1" t="s">
        <v>14</v>
      </c>
      <c r="S7" s="1">
        <v>0.88625515725611637</v>
      </c>
      <c r="T7">
        <v>1</v>
      </c>
      <c r="U7" s="1">
        <v>0.88625515725611637</v>
      </c>
      <c r="V7" s="1">
        <v>0.88625515725611637</v>
      </c>
      <c r="W7" s="1">
        <v>0.88625515725611637</v>
      </c>
      <c r="X7" s="1">
        <v>2</v>
      </c>
      <c r="Y7" s="1">
        <v>4</v>
      </c>
      <c r="Z7" s="1">
        <v>6</v>
      </c>
      <c r="AA7" s="23">
        <v>0.65448655789676113</v>
      </c>
      <c r="AB7" s="19">
        <v>0.69190588314939849</v>
      </c>
      <c r="AC7" s="19" t="s">
        <v>17</v>
      </c>
      <c r="AD7" s="19">
        <v>2</v>
      </c>
      <c r="AE7" s="19">
        <v>0.24245485423870239</v>
      </c>
      <c r="AF7" s="24">
        <v>0.77632476815183127</v>
      </c>
      <c r="AG7" t="s">
        <v>14</v>
      </c>
      <c r="AH7">
        <v>2</v>
      </c>
      <c r="AI7" s="1">
        <v>0.88625515725611637</v>
      </c>
      <c r="AJ7" s="23">
        <v>0.65448655789676113</v>
      </c>
    </row>
    <row r="8" spans="1:36" x14ac:dyDescent="0.2">
      <c r="A8">
        <v>23</v>
      </c>
      <c r="B8" s="1">
        <v>0.35733146069279109</v>
      </c>
      <c r="C8" s="1">
        <v>0.96997856676618621</v>
      </c>
      <c r="D8" s="1">
        <v>0.13619338630278488</v>
      </c>
      <c r="E8" s="1">
        <v>0.3187926982639413</v>
      </c>
      <c r="F8" s="1">
        <v>3</v>
      </c>
      <c r="G8" s="1" t="s">
        <v>17</v>
      </c>
      <c r="H8" s="1" t="s">
        <v>88</v>
      </c>
      <c r="I8" s="1">
        <v>2</v>
      </c>
      <c r="J8" s="1" t="s">
        <v>87</v>
      </c>
      <c r="K8" s="1">
        <v>1</v>
      </c>
      <c r="L8" s="1">
        <v>0.5265550252173794</v>
      </c>
      <c r="N8" s="1">
        <v>0.72809079121242792</v>
      </c>
      <c r="O8" s="1" t="s">
        <v>17</v>
      </c>
      <c r="P8" s="1" t="s">
        <v>17</v>
      </c>
      <c r="Q8" s="1">
        <v>0.72809079121242792</v>
      </c>
      <c r="R8" s="1" t="s">
        <v>17</v>
      </c>
      <c r="S8" s="1">
        <v>0.72809079121242792</v>
      </c>
      <c r="T8">
        <v>1</v>
      </c>
      <c r="U8" s="1">
        <v>0.72809079121242792</v>
      </c>
      <c r="V8" s="1">
        <v>0.72809079121242792</v>
      </c>
      <c r="W8" s="1">
        <v>0.72809079121242792</v>
      </c>
      <c r="X8" s="1">
        <v>1</v>
      </c>
      <c r="Y8" s="1"/>
      <c r="AA8" s="23">
        <v>0.35687699058629008</v>
      </c>
      <c r="AB8" s="19">
        <v>0.64111981182777633</v>
      </c>
      <c r="AC8" s="19" t="s">
        <v>17</v>
      </c>
      <c r="AD8" s="19">
        <v>3</v>
      </c>
      <c r="AE8" s="19">
        <v>0.55077843114289315</v>
      </c>
      <c r="AF8" s="24">
        <v>0.95095203129854866</v>
      </c>
      <c r="AG8" t="s">
        <v>17</v>
      </c>
      <c r="AH8">
        <v>2</v>
      </c>
      <c r="AI8" s="1">
        <v>0.72809079121242792</v>
      </c>
      <c r="AJ8" s="23">
        <v>0.35687699058629008</v>
      </c>
    </row>
    <row r="9" spans="1:36" x14ac:dyDescent="0.2">
      <c r="A9">
        <v>24</v>
      </c>
      <c r="B9" s="1">
        <v>0.12557251784625034</v>
      </c>
      <c r="C9" s="1">
        <v>0.63809072024955693</v>
      </c>
      <c r="D9" s="1">
        <v>0.22178636640337324</v>
      </c>
      <c r="E9" s="1">
        <v>0.62029181848189396</v>
      </c>
      <c r="F9" s="1">
        <v>3</v>
      </c>
      <c r="G9" s="1" t="s">
        <v>17</v>
      </c>
      <c r="H9" s="1" t="s">
        <v>92</v>
      </c>
      <c r="I9" s="1">
        <v>2</v>
      </c>
      <c r="J9" s="1" t="s">
        <v>87</v>
      </c>
      <c r="K9" s="1">
        <v>1</v>
      </c>
      <c r="L9" s="1">
        <v>2.9469899994669646E-3</v>
      </c>
      <c r="N9" s="1">
        <v>0.66360170403896124</v>
      </c>
      <c r="O9" s="1" t="s">
        <v>17</v>
      </c>
      <c r="P9" s="1" t="s">
        <v>17</v>
      </c>
      <c r="Q9" s="1">
        <v>0.66360170403896124</v>
      </c>
      <c r="R9" s="1" t="s">
        <v>17</v>
      </c>
      <c r="S9" s="1">
        <v>0.66360170403896124</v>
      </c>
      <c r="T9">
        <v>1</v>
      </c>
      <c r="U9" s="1">
        <v>0.66360170403896124</v>
      </c>
      <c r="V9" s="1">
        <v>0.66360170403896124</v>
      </c>
      <c r="W9" s="1">
        <v>0.66360170403896124</v>
      </c>
      <c r="X9" s="1">
        <v>1</v>
      </c>
      <c r="Y9" s="1"/>
      <c r="AA9" s="23">
        <v>0.69467008294862431</v>
      </c>
      <c r="AB9" s="19">
        <v>0.4370222553721308</v>
      </c>
      <c r="AC9" s="19" t="s">
        <v>17</v>
      </c>
      <c r="AD9" s="19">
        <v>4</v>
      </c>
      <c r="AE9" s="19">
        <v>0.89184533786299602</v>
      </c>
      <c r="AF9" s="24">
        <v>0.16820541556761892</v>
      </c>
      <c r="AG9" t="s">
        <v>18</v>
      </c>
      <c r="AH9">
        <v>2</v>
      </c>
      <c r="AI9" s="1">
        <v>0.66360170403896124</v>
      </c>
      <c r="AJ9" s="23">
        <v>0.69467008294862431</v>
      </c>
    </row>
    <row r="10" spans="1:36" x14ac:dyDescent="0.2">
      <c r="A10">
        <v>33</v>
      </c>
      <c r="B10" s="1">
        <v>0.15854076397652883</v>
      </c>
      <c r="C10" s="1">
        <v>0.19702405670359568</v>
      </c>
      <c r="D10" s="1">
        <v>0.2089960361234855</v>
      </c>
      <c r="E10" s="1">
        <v>6.4623595467274697E-2</v>
      </c>
      <c r="F10" s="1">
        <v>3</v>
      </c>
      <c r="G10" s="1" t="s">
        <v>14</v>
      </c>
      <c r="H10" s="1" t="s">
        <v>88</v>
      </c>
      <c r="I10" s="1">
        <v>3</v>
      </c>
      <c r="J10" s="1" t="s">
        <v>87</v>
      </c>
      <c r="K10" s="1">
        <v>1</v>
      </c>
      <c r="L10" s="1">
        <v>0.41164092506356642</v>
      </c>
      <c r="N10" s="1">
        <v>0.10492285269807544</v>
      </c>
      <c r="O10" s="1" t="s">
        <v>17</v>
      </c>
      <c r="P10" s="1" t="s">
        <v>17</v>
      </c>
      <c r="Q10" s="1">
        <v>0.10492285269807544</v>
      </c>
      <c r="R10" s="1" t="s">
        <v>17</v>
      </c>
      <c r="S10" s="1">
        <v>0.10492285269807544</v>
      </c>
      <c r="T10">
        <v>1</v>
      </c>
      <c r="U10" s="1">
        <v>0.10492285269807544</v>
      </c>
      <c r="V10" s="1">
        <v>0.10492285269807544</v>
      </c>
      <c r="W10" s="1">
        <v>0.10492285269807544</v>
      </c>
      <c r="X10" s="1">
        <v>1</v>
      </c>
      <c r="Y10" s="1"/>
      <c r="AA10" s="23">
        <v>0.53042432925704119</v>
      </c>
      <c r="AB10" s="19">
        <v>0.31851618886606392</v>
      </c>
      <c r="AC10" s="19" t="s">
        <v>14</v>
      </c>
      <c r="AD10" s="19">
        <v>1</v>
      </c>
      <c r="AE10" s="19">
        <v>0.61075188907513134</v>
      </c>
      <c r="AF10" s="24">
        <v>0.81896580397815422</v>
      </c>
      <c r="AG10" t="s">
        <v>19</v>
      </c>
      <c r="AH10">
        <v>2</v>
      </c>
      <c r="AI10" s="1">
        <v>0.10492285269807544</v>
      </c>
      <c r="AJ10" s="23">
        <v>0.53042432925704119</v>
      </c>
    </row>
    <row r="11" spans="1:36" x14ac:dyDescent="0.2">
      <c r="A11">
        <v>34</v>
      </c>
      <c r="B11" s="1">
        <v>0.79280478495832263</v>
      </c>
      <c r="C11" s="1">
        <v>0.80525831654095903</v>
      </c>
      <c r="D11" s="1">
        <v>0.52543332344338545</v>
      </c>
      <c r="E11" s="1">
        <v>3.2743235506245583E-2</v>
      </c>
      <c r="F11" s="1">
        <v>3</v>
      </c>
      <c r="G11" s="1" t="s">
        <v>14</v>
      </c>
      <c r="H11" s="1" t="s">
        <v>92</v>
      </c>
      <c r="I11" s="1">
        <v>3</v>
      </c>
      <c r="J11" s="1" t="s">
        <v>87</v>
      </c>
      <c r="K11" s="1">
        <v>1</v>
      </c>
      <c r="L11" s="1">
        <v>0.8339213566899204</v>
      </c>
      <c r="N11" s="1">
        <v>0.55907381210447582</v>
      </c>
      <c r="O11" s="1" t="s">
        <v>17</v>
      </c>
      <c r="P11" s="1" t="s">
        <v>17</v>
      </c>
      <c r="Q11" s="1">
        <v>0.55907381210447582</v>
      </c>
      <c r="R11" s="1" t="s">
        <v>17</v>
      </c>
      <c r="S11" s="1">
        <v>0.55907381210447582</v>
      </c>
      <c r="T11">
        <v>1</v>
      </c>
      <c r="U11" s="1">
        <v>0.55907381210447582</v>
      </c>
      <c r="V11" s="1">
        <v>0.55907381210447582</v>
      </c>
      <c r="W11" s="1">
        <v>0.55907381210447582</v>
      </c>
      <c r="X11" s="1">
        <v>1</v>
      </c>
      <c r="AA11" s="23">
        <v>0.55993475737976306</v>
      </c>
      <c r="AB11" s="19">
        <v>0.90291491632961041</v>
      </c>
      <c r="AC11" s="19" t="s">
        <v>14</v>
      </c>
      <c r="AD11" s="19">
        <v>2</v>
      </c>
      <c r="AE11" s="19">
        <v>0.49024369126462108</v>
      </c>
      <c r="AF11" s="24">
        <v>0.8983919638610427</v>
      </c>
      <c r="AG11" t="s">
        <v>19</v>
      </c>
      <c r="AH11">
        <v>2</v>
      </c>
      <c r="AI11" s="1">
        <v>0.55907381210447582</v>
      </c>
      <c r="AJ11" s="23">
        <v>0.55993475737976306</v>
      </c>
    </row>
    <row r="12" spans="1:36" x14ac:dyDescent="0.2">
      <c r="A12">
        <v>35</v>
      </c>
      <c r="B12" s="1">
        <v>0.69357593823996044</v>
      </c>
      <c r="C12" s="1">
        <v>0.31556559700801334</v>
      </c>
      <c r="D12" s="1">
        <v>0.45571343527610697</v>
      </c>
      <c r="E12" s="1">
        <v>0.74684421692688563</v>
      </c>
      <c r="F12" s="1">
        <v>3</v>
      </c>
      <c r="G12" s="1" t="s">
        <v>17</v>
      </c>
      <c r="H12" s="1" t="s">
        <v>88</v>
      </c>
      <c r="I12" s="1">
        <v>3</v>
      </c>
      <c r="J12" s="1" t="s">
        <v>87</v>
      </c>
      <c r="K12" s="1">
        <v>1</v>
      </c>
      <c r="L12" s="1">
        <v>0.65999814854430827</v>
      </c>
      <c r="N12" s="1">
        <v>0.13735954803995476</v>
      </c>
      <c r="O12" s="1" t="s">
        <v>17</v>
      </c>
      <c r="P12" s="1" t="s">
        <v>17</v>
      </c>
      <c r="Q12" s="1">
        <v>0.13735954803995476</v>
      </c>
      <c r="R12" s="1" t="s">
        <v>17</v>
      </c>
      <c r="S12" s="1">
        <v>0.13735954803995476</v>
      </c>
      <c r="T12">
        <v>1</v>
      </c>
      <c r="U12" s="1">
        <v>0.13735954803995476</v>
      </c>
      <c r="V12" s="1">
        <v>0.13735954803995476</v>
      </c>
      <c r="W12" s="1">
        <v>0.13735954803995476</v>
      </c>
      <c r="X12" s="1">
        <v>1</v>
      </c>
      <c r="AA12" s="23">
        <v>3.8953861683960866E-2</v>
      </c>
      <c r="AB12" s="19">
        <v>0.22774117910698299</v>
      </c>
      <c r="AC12" s="19" t="s">
        <v>14</v>
      </c>
      <c r="AD12" s="19">
        <v>3</v>
      </c>
      <c r="AE12" s="19">
        <v>0.39801449028404212</v>
      </c>
      <c r="AF12" s="24">
        <v>6.0026765688140138E-2</v>
      </c>
      <c r="AG12" t="s">
        <v>14</v>
      </c>
      <c r="AH12">
        <v>1</v>
      </c>
      <c r="AI12" s="1">
        <v>0.13735954803995476</v>
      </c>
      <c r="AJ12" s="23">
        <v>3.8953861683960866E-2</v>
      </c>
    </row>
    <row r="13" spans="1:36" x14ac:dyDescent="0.2">
      <c r="A13">
        <v>36</v>
      </c>
      <c r="B13" s="1">
        <v>0.80526907328941011</v>
      </c>
      <c r="C13" s="1">
        <v>0.32321051352541286</v>
      </c>
      <c r="D13" s="1">
        <v>0.10022115783945651</v>
      </c>
      <c r="E13" s="1">
        <v>0.39914763937594322</v>
      </c>
      <c r="F13" s="1">
        <v>3</v>
      </c>
      <c r="G13" s="1" t="s">
        <v>17</v>
      </c>
      <c r="H13" s="1" t="s">
        <v>92</v>
      </c>
      <c r="I13" s="1">
        <v>3</v>
      </c>
      <c r="J13" s="1" t="s">
        <v>87</v>
      </c>
      <c r="K13" s="1">
        <v>1</v>
      </c>
      <c r="L13" s="1">
        <v>0.51298511195382002</v>
      </c>
      <c r="N13" s="1">
        <v>0.33519142817537939</v>
      </c>
      <c r="O13" s="1" t="s">
        <v>17</v>
      </c>
      <c r="P13" s="1" t="s">
        <v>17</v>
      </c>
      <c r="Q13" s="1">
        <v>0.33519142817537939</v>
      </c>
      <c r="R13" s="1" t="s">
        <v>17</v>
      </c>
      <c r="S13" s="1">
        <v>0.33519142817537939</v>
      </c>
      <c r="T13">
        <v>1</v>
      </c>
      <c r="U13" s="1">
        <v>0.33519142817537939</v>
      </c>
      <c r="V13" s="1">
        <v>0.33519142817537939</v>
      </c>
      <c r="W13" s="1">
        <v>0.33519142817537939</v>
      </c>
      <c r="X13" s="1">
        <v>1</v>
      </c>
      <c r="AA13" s="23">
        <v>0.32487619271900492</v>
      </c>
      <c r="AB13" s="19">
        <v>0.9606526562079305</v>
      </c>
      <c r="AC13" s="19" t="s">
        <v>14</v>
      </c>
      <c r="AD13" s="19">
        <v>4</v>
      </c>
      <c r="AE13" s="19">
        <v>0.70884674899876132</v>
      </c>
      <c r="AF13" s="24">
        <v>0.50384367917737594</v>
      </c>
      <c r="AG13" t="s">
        <v>17</v>
      </c>
      <c r="AH13">
        <v>1</v>
      </c>
      <c r="AI13" s="1">
        <v>0.33519142817537939</v>
      </c>
      <c r="AJ13" s="23">
        <v>0.32487619271900492</v>
      </c>
    </row>
    <row r="14" spans="1:36" x14ac:dyDescent="0.2">
      <c r="A14">
        <v>45</v>
      </c>
      <c r="B14" s="1">
        <v>0.87670346792815668</v>
      </c>
      <c r="C14" s="1">
        <v>0.49125618837672147</v>
      </c>
      <c r="D14" s="1">
        <v>0.68252830014217647</v>
      </c>
      <c r="E14" s="1">
        <v>0.56957358683740678</v>
      </c>
      <c r="F14" s="1">
        <v>3</v>
      </c>
      <c r="G14" s="1" t="s">
        <v>14</v>
      </c>
      <c r="H14" s="1" t="s">
        <v>88</v>
      </c>
      <c r="I14" s="1">
        <v>1</v>
      </c>
      <c r="J14" s="1" t="s">
        <v>455</v>
      </c>
      <c r="K14" s="1">
        <v>1</v>
      </c>
      <c r="L14" s="1">
        <v>0.4878394615669901</v>
      </c>
      <c r="N14" s="1">
        <v>0.97187010018416098</v>
      </c>
      <c r="O14" s="1" t="s">
        <v>17</v>
      </c>
      <c r="P14" s="1" t="s">
        <v>17</v>
      </c>
      <c r="Q14" s="1">
        <v>0.97187010018416098</v>
      </c>
      <c r="R14" s="1" t="s">
        <v>17</v>
      </c>
      <c r="S14" s="1">
        <v>0.97187010018416098</v>
      </c>
      <c r="T14">
        <v>1</v>
      </c>
      <c r="U14" s="1">
        <v>0.97187010018416098</v>
      </c>
      <c r="V14" s="1">
        <v>0.97187010018416098</v>
      </c>
      <c r="W14" s="1">
        <v>0.97187010018416098</v>
      </c>
      <c r="X14" s="1">
        <v>1</v>
      </c>
      <c r="AA14" s="23">
        <v>0.10868438034505634</v>
      </c>
      <c r="AB14" s="19">
        <v>2.8296056892518351E-3</v>
      </c>
      <c r="AC14" s="19" t="s">
        <v>14</v>
      </c>
      <c r="AD14" s="19">
        <v>1</v>
      </c>
      <c r="AE14" s="19">
        <v>9.0048926862560386E-2</v>
      </c>
      <c r="AF14" s="24">
        <v>0.58722596320602793</v>
      </c>
      <c r="AG14" t="s">
        <v>18</v>
      </c>
      <c r="AH14">
        <v>1</v>
      </c>
      <c r="AI14" s="1">
        <v>0.97187010018416098</v>
      </c>
      <c r="AJ14" s="23">
        <v>0.10868438034505634</v>
      </c>
    </row>
    <row r="15" spans="1:36" x14ac:dyDescent="0.2">
      <c r="A15">
        <v>46</v>
      </c>
      <c r="B15" s="1">
        <v>8.6478851997785933E-2</v>
      </c>
      <c r="C15" s="1">
        <v>2.4813845692521763E-2</v>
      </c>
      <c r="D15" s="1">
        <v>0.80019081140911319</v>
      </c>
      <c r="E15" s="1">
        <v>0.65170056622561701</v>
      </c>
      <c r="F15" s="1">
        <v>3</v>
      </c>
      <c r="G15" s="1" t="s">
        <v>14</v>
      </c>
      <c r="H15" s="1" t="s">
        <v>92</v>
      </c>
      <c r="I15" s="1">
        <v>1</v>
      </c>
      <c r="J15" s="1" t="s">
        <v>455</v>
      </c>
      <c r="K15" s="1">
        <v>1</v>
      </c>
      <c r="L15" s="1">
        <v>0.52484602880602771</v>
      </c>
      <c r="N15" s="1">
        <v>0.75962226725591386</v>
      </c>
      <c r="O15" s="1" t="s">
        <v>17</v>
      </c>
      <c r="P15" s="1" t="s">
        <v>17</v>
      </c>
      <c r="Q15" s="1">
        <v>0.75962226725591386</v>
      </c>
      <c r="R15" s="1" t="s">
        <v>17</v>
      </c>
      <c r="S15" s="1">
        <v>0.75962226725591386</v>
      </c>
      <c r="T15">
        <v>1</v>
      </c>
      <c r="U15" s="1">
        <v>0.75962226725591386</v>
      </c>
      <c r="V15" s="1">
        <v>0.75962226725591386</v>
      </c>
      <c r="W15" s="1">
        <v>0.75962226725591386</v>
      </c>
      <c r="X15" s="1">
        <v>1</v>
      </c>
      <c r="AA15" s="23">
        <v>0.32130239703912178</v>
      </c>
      <c r="AB15" s="19">
        <v>0.55110284917630947</v>
      </c>
      <c r="AC15" s="19" t="s">
        <v>14</v>
      </c>
      <c r="AD15" s="19">
        <v>2</v>
      </c>
      <c r="AE15" s="19">
        <v>0.79490352248103591</v>
      </c>
      <c r="AF15" s="24">
        <v>0.72087534718122281</v>
      </c>
      <c r="AG15" t="s">
        <v>19</v>
      </c>
      <c r="AH15">
        <v>1</v>
      </c>
      <c r="AI15" s="1">
        <v>0.75962226725591386</v>
      </c>
      <c r="AJ15" s="23">
        <v>0.32130239703912178</v>
      </c>
    </row>
    <row r="16" spans="1:36" x14ac:dyDescent="0.2">
      <c r="A16">
        <v>47</v>
      </c>
      <c r="B16" s="1">
        <v>0.91739261191016119</v>
      </c>
      <c r="C16" s="1">
        <v>0.9029521948894268</v>
      </c>
      <c r="D16" s="1">
        <v>0.202044028168471</v>
      </c>
      <c r="E16" s="1">
        <v>4.0454292550391902E-2</v>
      </c>
      <c r="F16" s="1">
        <v>3</v>
      </c>
      <c r="G16" s="1" t="s">
        <v>17</v>
      </c>
      <c r="H16" s="1" t="s">
        <v>88</v>
      </c>
      <c r="I16" s="1">
        <v>1</v>
      </c>
      <c r="J16" s="1" t="s">
        <v>455</v>
      </c>
      <c r="K16" s="1">
        <v>1</v>
      </c>
      <c r="L16" s="1">
        <v>0.44511594525621812</v>
      </c>
      <c r="N16" s="1">
        <v>0.56338074870179478</v>
      </c>
      <c r="O16" s="1" t="s">
        <v>17</v>
      </c>
      <c r="P16" s="1" t="s">
        <v>17</v>
      </c>
      <c r="Q16" s="1">
        <v>0.56338074870179478</v>
      </c>
      <c r="R16" s="1" t="s">
        <v>17</v>
      </c>
      <c r="S16" s="1">
        <v>0.56338074870179478</v>
      </c>
      <c r="T16">
        <v>1</v>
      </c>
      <c r="U16" s="1">
        <v>0.56338074870179478</v>
      </c>
      <c r="V16" s="1">
        <v>0.56338074870179478</v>
      </c>
      <c r="W16" s="1">
        <v>0.56338074870179478</v>
      </c>
      <c r="X16" s="1">
        <v>1</v>
      </c>
      <c r="AA16" s="23">
        <v>3.7614011037271577E-2</v>
      </c>
      <c r="AB16" s="19">
        <v>0.25754090508537253</v>
      </c>
      <c r="AC16" s="19" t="s">
        <v>14</v>
      </c>
      <c r="AD16" s="19">
        <v>3</v>
      </c>
      <c r="AE16" s="19">
        <v>0.82648642936810413</v>
      </c>
      <c r="AF16" s="24">
        <v>0.44254746019465907</v>
      </c>
      <c r="AG16" t="s">
        <v>19</v>
      </c>
      <c r="AH16">
        <v>1</v>
      </c>
      <c r="AI16" s="1">
        <v>0.56338074870179478</v>
      </c>
      <c r="AJ16" s="23">
        <v>3.7614011037271577E-2</v>
      </c>
    </row>
    <row r="17" spans="1:36" x14ac:dyDescent="0.2">
      <c r="A17">
        <v>48</v>
      </c>
      <c r="B17" s="1">
        <v>0.85408549956973268</v>
      </c>
      <c r="C17" s="1">
        <v>0.81493543071909702</v>
      </c>
      <c r="D17" s="1">
        <v>0.81087192679356446</v>
      </c>
      <c r="E17" s="1">
        <v>6.7163260992705531E-2</v>
      </c>
      <c r="F17" s="1">
        <v>3</v>
      </c>
      <c r="G17" s="1" t="s">
        <v>17</v>
      </c>
      <c r="H17" s="1" t="s">
        <v>92</v>
      </c>
      <c r="I17" s="1">
        <v>1</v>
      </c>
      <c r="J17" s="1" t="s">
        <v>455</v>
      </c>
      <c r="K17" s="1">
        <v>1</v>
      </c>
      <c r="L17" s="1">
        <v>0.43438102456879202</v>
      </c>
      <c r="N17" s="1">
        <v>0.72732675623784981</v>
      </c>
      <c r="O17" s="1" t="s">
        <v>17</v>
      </c>
      <c r="P17" s="1" t="s">
        <v>17</v>
      </c>
      <c r="Q17" s="1">
        <v>0.72732675623784981</v>
      </c>
      <c r="R17" s="1" t="s">
        <v>17</v>
      </c>
      <c r="S17" s="1">
        <v>0.72732675623784981</v>
      </c>
      <c r="T17">
        <v>1</v>
      </c>
      <c r="U17" s="1">
        <v>0.72732675623784981</v>
      </c>
      <c r="V17" s="1">
        <v>0.72732675623784981</v>
      </c>
      <c r="W17" s="1">
        <v>0.72732675623784981</v>
      </c>
      <c r="X17" s="1">
        <v>1</v>
      </c>
      <c r="AA17" s="23">
        <v>0.38152881401283967</v>
      </c>
      <c r="AB17" s="19">
        <v>0.64938687423476438</v>
      </c>
      <c r="AC17" s="19" t="s">
        <v>14</v>
      </c>
      <c r="AD17" s="19">
        <v>4</v>
      </c>
      <c r="AE17" s="19">
        <v>0.11192259034768526</v>
      </c>
      <c r="AF17" s="24">
        <v>0.26470193790126983</v>
      </c>
      <c r="AG17" t="s">
        <v>14</v>
      </c>
      <c r="AH17">
        <v>2</v>
      </c>
      <c r="AI17" s="1">
        <v>0.72732675623784981</v>
      </c>
      <c r="AJ17" s="23">
        <v>0.38152881401283967</v>
      </c>
    </row>
    <row r="18" spans="1:36" x14ac:dyDescent="0.2">
      <c r="A18">
        <v>57</v>
      </c>
      <c r="B18" s="1">
        <v>0.48065537998843255</v>
      </c>
      <c r="C18" s="1">
        <v>0.77592751837796414</v>
      </c>
      <c r="D18" s="1">
        <v>0.39788346097709315</v>
      </c>
      <c r="E18" s="1">
        <v>0.26971048339145742</v>
      </c>
      <c r="F18" s="1">
        <v>3</v>
      </c>
      <c r="G18" s="1" t="s">
        <v>14</v>
      </c>
      <c r="H18" s="1" t="s">
        <v>88</v>
      </c>
      <c r="I18" s="1">
        <v>2</v>
      </c>
      <c r="J18" s="1" t="s">
        <v>455</v>
      </c>
      <c r="K18" s="1">
        <v>1</v>
      </c>
      <c r="L18" s="1">
        <v>0.17015045592449241</v>
      </c>
      <c r="N18" s="1">
        <v>0.65729907373019825</v>
      </c>
      <c r="O18" s="1" t="s">
        <v>17</v>
      </c>
      <c r="P18" s="1" t="s">
        <v>17</v>
      </c>
      <c r="Q18" s="1">
        <v>0.65729907373019825</v>
      </c>
      <c r="R18" s="1" t="s">
        <v>17</v>
      </c>
      <c r="S18" s="1">
        <v>0.65729907373019825</v>
      </c>
      <c r="T18">
        <v>1</v>
      </c>
      <c r="U18" s="1">
        <v>0.65729907373019825</v>
      </c>
      <c r="V18" s="1">
        <v>0.65729907373019825</v>
      </c>
      <c r="W18" s="1">
        <v>0.65729907373019825</v>
      </c>
      <c r="X18" s="1">
        <v>1</v>
      </c>
      <c r="AA18" s="23">
        <v>0.32538532756946736</v>
      </c>
      <c r="AB18" s="19">
        <v>2.8020731769334839E-2</v>
      </c>
      <c r="AC18" s="19" t="s">
        <v>17</v>
      </c>
      <c r="AD18" s="19">
        <v>1</v>
      </c>
      <c r="AE18" s="19">
        <v>0.99326356307979857</v>
      </c>
      <c r="AF18" s="24">
        <v>0.76355917014927943</v>
      </c>
      <c r="AG18" t="s">
        <v>17</v>
      </c>
      <c r="AH18">
        <v>2</v>
      </c>
      <c r="AI18" s="1">
        <v>0.65729907373019825</v>
      </c>
      <c r="AJ18" s="23">
        <v>0.32538532756946736</v>
      </c>
    </row>
    <row r="19" spans="1:36" x14ac:dyDescent="0.2">
      <c r="A19">
        <v>58</v>
      </c>
      <c r="B19" s="1">
        <v>0.48837048072103872</v>
      </c>
      <c r="C19" s="1">
        <v>8.4082646660410099E-2</v>
      </c>
      <c r="D19" s="1">
        <v>0.47474237944617004</v>
      </c>
      <c r="E19" s="1">
        <v>0.69878961454279565</v>
      </c>
      <c r="F19" s="1">
        <v>3</v>
      </c>
      <c r="G19" s="1" t="s">
        <v>14</v>
      </c>
      <c r="H19" s="1" t="s">
        <v>92</v>
      </c>
      <c r="I19" s="1">
        <v>2</v>
      </c>
      <c r="J19" s="1" t="s">
        <v>455</v>
      </c>
      <c r="K19" s="1">
        <v>1</v>
      </c>
      <c r="L19" s="1">
        <v>0.16907735771119103</v>
      </c>
      <c r="N19" s="1">
        <v>0.37407236714960845</v>
      </c>
      <c r="O19" s="1" t="s">
        <v>17</v>
      </c>
      <c r="P19" s="1" t="s">
        <v>17</v>
      </c>
      <c r="Q19" s="1">
        <v>0.37407236714960845</v>
      </c>
      <c r="R19" s="1" t="s">
        <v>17</v>
      </c>
      <c r="S19" s="1">
        <v>0.37407236714960845</v>
      </c>
      <c r="T19">
        <v>1</v>
      </c>
      <c r="U19" s="1">
        <v>0.37407236714960845</v>
      </c>
      <c r="V19" s="1">
        <v>0.37407236714960845</v>
      </c>
      <c r="W19" s="1">
        <v>0.37407236714960845</v>
      </c>
      <c r="X19" s="1">
        <v>1</v>
      </c>
      <c r="AA19" s="23">
        <v>0.44185647830440167</v>
      </c>
      <c r="AC19" s="19" t="s">
        <v>17</v>
      </c>
      <c r="AD19" s="19">
        <v>2</v>
      </c>
      <c r="AE19" s="19">
        <v>0.88049821655822713</v>
      </c>
      <c r="AF19" s="24">
        <v>0.22437224129787814</v>
      </c>
      <c r="AG19" t="s">
        <v>18</v>
      </c>
      <c r="AH19">
        <v>2</v>
      </c>
      <c r="AI19" s="1">
        <v>0.37407236714960845</v>
      </c>
      <c r="AJ19" s="23">
        <v>0.44185647830440167</v>
      </c>
    </row>
    <row r="20" spans="1:36" x14ac:dyDescent="0.2">
      <c r="A20">
        <v>59</v>
      </c>
      <c r="B20" s="1">
        <v>0.73421488527595713</v>
      </c>
      <c r="C20" s="1">
        <v>6.2516854863027049E-2</v>
      </c>
      <c r="D20" s="1">
        <v>1.3864387345940088E-2</v>
      </c>
      <c r="E20" s="1">
        <v>0.8793328397452429</v>
      </c>
      <c r="F20" s="1">
        <v>3</v>
      </c>
      <c r="G20" s="1" t="s">
        <v>17</v>
      </c>
      <c r="H20" s="1" t="s">
        <v>88</v>
      </c>
      <c r="I20" s="1">
        <v>2</v>
      </c>
      <c r="J20" s="1" t="s">
        <v>455</v>
      </c>
      <c r="K20" s="1">
        <v>1</v>
      </c>
      <c r="L20" s="1">
        <v>0.50745381363098541</v>
      </c>
      <c r="N20" s="1">
        <v>0.85781348239151711</v>
      </c>
      <c r="O20" s="1" t="s">
        <v>17</v>
      </c>
      <c r="P20" s="1" t="s">
        <v>17</v>
      </c>
      <c r="Q20" s="1">
        <v>0.85781348239151711</v>
      </c>
      <c r="R20" s="1" t="s">
        <v>17</v>
      </c>
      <c r="S20" s="1">
        <v>0.85781348239151711</v>
      </c>
      <c r="T20">
        <v>1</v>
      </c>
      <c r="U20" s="1">
        <v>0.85781348239151711</v>
      </c>
      <c r="V20" s="1">
        <v>0.85781348239151711</v>
      </c>
      <c r="W20" s="1">
        <v>0.85781348239151711</v>
      </c>
      <c r="X20" s="1">
        <v>1</v>
      </c>
      <c r="AI20" s="1">
        <v>0.85781348239151711</v>
      </c>
      <c r="AJ20" s="19">
        <v>0.96945432318550928</v>
      </c>
    </row>
    <row r="21" spans="1:36" x14ac:dyDescent="0.2">
      <c r="A21">
        <v>60</v>
      </c>
      <c r="B21" s="1">
        <v>0.27739420029409878</v>
      </c>
      <c r="C21" s="1">
        <v>0.73913588381950657</v>
      </c>
      <c r="D21" s="1">
        <v>0.62838093194726152</v>
      </c>
      <c r="E21" s="1">
        <v>5.8994926339546616E-2</v>
      </c>
      <c r="F21" s="1">
        <v>3</v>
      </c>
      <c r="G21" s="1" t="s">
        <v>17</v>
      </c>
      <c r="H21" s="1" t="s">
        <v>92</v>
      </c>
      <c r="I21" s="1">
        <v>2</v>
      </c>
      <c r="J21" s="1" t="s">
        <v>455</v>
      </c>
      <c r="K21" s="1">
        <v>1</v>
      </c>
      <c r="L21" s="1">
        <v>0.96109484559617386</v>
      </c>
      <c r="N21" s="1">
        <v>6.1203395994953613E-2</v>
      </c>
      <c r="O21" s="1" t="s">
        <v>17</v>
      </c>
      <c r="P21" s="1" t="s">
        <v>17</v>
      </c>
      <c r="Q21" s="1">
        <v>6.1203395994953613E-2</v>
      </c>
      <c r="R21" s="1" t="s">
        <v>17</v>
      </c>
      <c r="S21" s="1">
        <v>6.1203395994953613E-2</v>
      </c>
      <c r="T21">
        <v>1</v>
      </c>
      <c r="U21" s="1">
        <v>6.1203395994953613E-2</v>
      </c>
      <c r="V21" s="1">
        <v>6.1203395994953613E-2</v>
      </c>
      <c r="W21" s="1">
        <v>6.1203395994953613E-2</v>
      </c>
      <c r="X21" s="1">
        <v>1</v>
      </c>
      <c r="AI21" s="1">
        <v>6.1203395994953613E-2</v>
      </c>
      <c r="AJ21" s="19">
        <v>0.33070230609357854</v>
      </c>
    </row>
    <row r="22" spans="1:36" x14ac:dyDescent="0.2">
      <c r="A22">
        <v>69</v>
      </c>
      <c r="B22" s="1">
        <v>0.43626397747907375</v>
      </c>
      <c r="C22" s="1">
        <v>0.58264170836040652</v>
      </c>
      <c r="D22" s="1">
        <v>0.19781169732043602</v>
      </c>
      <c r="E22" s="1">
        <v>6.2837149623310662E-2</v>
      </c>
      <c r="F22" s="1">
        <v>3</v>
      </c>
      <c r="G22" s="1" t="s">
        <v>14</v>
      </c>
      <c r="H22" s="1" t="s">
        <v>88</v>
      </c>
      <c r="I22" s="1">
        <v>3</v>
      </c>
      <c r="J22" s="1" t="s">
        <v>455</v>
      </c>
      <c r="K22" s="1">
        <v>1</v>
      </c>
      <c r="L22" s="1">
        <v>0.86206847437283507</v>
      </c>
    </row>
    <row r="23" spans="1:36" x14ac:dyDescent="0.2">
      <c r="A23">
        <v>70</v>
      </c>
      <c r="B23" s="1">
        <v>0.39648061485808683</v>
      </c>
      <c r="C23" s="1">
        <v>0.6170500624908799</v>
      </c>
      <c r="D23" s="1">
        <v>0.7625021690711602</v>
      </c>
      <c r="E23" s="1">
        <v>0.37890754425438211</v>
      </c>
      <c r="F23" s="1">
        <v>3</v>
      </c>
      <c r="G23" s="1" t="s">
        <v>14</v>
      </c>
      <c r="H23" s="1" t="s">
        <v>92</v>
      </c>
      <c r="I23" s="1">
        <v>3</v>
      </c>
      <c r="J23" s="1" t="s">
        <v>455</v>
      </c>
      <c r="K23" s="1">
        <v>1</v>
      </c>
      <c r="L23" s="1">
        <v>0.49007965098865225</v>
      </c>
    </row>
    <row r="24" spans="1:36" x14ac:dyDescent="0.2">
      <c r="A24">
        <v>71</v>
      </c>
      <c r="B24" s="1">
        <v>0.99044411336082128</v>
      </c>
      <c r="C24" s="1">
        <v>0.10586751230911595</v>
      </c>
      <c r="D24" s="1">
        <v>0.67401675954453921</v>
      </c>
      <c r="E24" s="1">
        <v>0.32526030374092252</v>
      </c>
      <c r="F24" s="1">
        <v>3</v>
      </c>
      <c r="G24" s="1" t="s">
        <v>17</v>
      </c>
      <c r="H24" s="1" t="s">
        <v>88</v>
      </c>
      <c r="I24" s="1">
        <v>3</v>
      </c>
      <c r="J24" s="1" t="s">
        <v>455</v>
      </c>
      <c r="K24" s="1">
        <v>1</v>
      </c>
      <c r="L24" s="1">
        <v>0.83480423846809892</v>
      </c>
    </row>
    <row r="25" spans="1:36" x14ac:dyDescent="0.2">
      <c r="A25">
        <v>72</v>
      </c>
      <c r="B25" s="1">
        <v>2.8191369460269122E-2</v>
      </c>
      <c r="C25" s="1">
        <v>5.9647963972965456E-2</v>
      </c>
      <c r="D25" s="1">
        <v>0.76040075661675477</v>
      </c>
      <c r="E25" s="1">
        <v>0.88749790875413592</v>
      </c>
      <c r="F25" s="1">
        <v>3</v>
      </c>
      <c r="G25" s="1" t="s">
        <v>17</v>
      </c>
      <c r="H25" s="1" t="s">
        <v>92</v>
      </c>
      <c r="I25" s="1">
        <v>3</v>
      </c>
      <c r="J25" s="1" t="s">
        <v>455</v>
      </c>
      <c r="K25" s="1">
        <v>1</v>
      </c>
      <c r="L25" s="1">
        <v>0.53300669907660758</v>
      </c>
    </row>
    <row r="26" spans="1:36" x14ac:dyDescent="0.2">
      <c r="A26">
        <v>81</v>
      </c>
      <c r="B26" s="1">
        <v>0.23017690959641168</v>
      </c>
      <c r="C26" s="1">
        <v>0.33733679724982868</v>
      </c>
      <c r="D26" s="1">
        <v>0.41997940384656651</v>
      </c>
      <c r="E26" s="1">
        <v>3.9740435565663201E-2</v>
      </c>
      <c r="F26" s="1">
        <v>3</v>
      </c>
      <c r="G26" s="1" t="s">
        <v>14</v>
      </c>
      <c r="H26" s="1" t="s">
        <v>88</v>
      </c>
      <c r="I26" s="1">
        <v>1</v>
      </c>
      <c r="J26" s="1" t="s">
        <v>87</v>
      </c>
      <c r="K26" s="1">
        <v>2</v>
      </c>
      <c r="L26" s="1">
        <v>0.46640156493136242</v>
      </c>
    </row>
    <row r="27" spans="1:36" x14ac:dyDescent="0.2">
      <c r="A27">
        <v>82</v>
      </c>
      <c r="B27" s="1">
        <v>0.41413508082924366</v>
      </c>
      <c r="C27" s="1">
        <v>0.84849071429432676</v>
      </c>
      <c r="D27" s="1">
        <v>0.96008512847392957</v>
      </c>
      <c r="E27" s="1">
        <v>0.795460189945282</v>
      </c>
      <c r="F27" s="1">
        <v>3</v>
      </c>
      <c r="G27" s="1" t="s">
        <v>14</v>
      </c>
      <c r="H27" s="1" t="s">
        <v>92</v>
      </c>
      <c r="I27" s="1">
        <v>1</v>
      </c>
      <c r="J27" s="1" t="s">
        <v>87</v>
      </c>
      <c r="K27" s="1">
        <v>2</v>
      </c>
      <c r="L27" s="1">
        <v>2.0319256329941471E-2</v>
      </c>
    </row>
    <row r="28" spans="1:36" x14ac:dyDescent="0.2">
      <c r="A28">
        <v>83</v>
      </c>
      <c r="B28" s="1">
        <v>0.78584238594842759</v>
      </c>
      <c r="C28" s="1">
        <v>0.56979606650649695</v>
      </c>
      <c r="D28" s="1">
        <v>0.23576904307244373</v>
      </c>
      <c r="E28" s="1">
        <v>0.47024032661247706</v>
      </c>
      <c r="F28" s="1">
        <v>3</v>
      </c>
      <c r="G28" s="1" t="s">
        <v>17</v>
      </c>
      <c r="H28" s="1" t="s">
        <v>88</v>
      </c>
      <c r="I28" s="1">
        <v>1</v>
      </c>
      <c r="J28" s="1" t="s">
        <v>87</v>
      </c>
      <c r="K28" s="1">
        <v>2</v>
      </c>
      <c r="L28" s="1">
        <v>0.61538577993972265</v>
      </c>
    </row>
    <row r="29" spans="1:36" x14ac:dyDescent="0.2">
      <c r="A29">
        <v>84</v>
      </c>
      <c r="B29" s="1">
        <v>0.87199470818155089</v>
      </c>
      <c r="C29" s="1">
        <v>0.6913275171306239</v>
      </c>
      <c r="D29" s="1">
        <v>0.81047648904989256</v>
      </c>
      <c r="E29" s="1">
        <v>0.28767439047293641</v>
      </c>
      <c r="F29" s="1">
        <v>3</v>
      </c>
      <c r="G29" s="1" t="s">
        <v>17</v>
      </c>
      <c r="H29" s="1" t="s">
        <v>92</v>
      </c>
      <c r="I29" s="1">
        <v>1</v>
      </c>
      <c r="J29" s="1" t="s">
        <v>87</v>
      </c>
      <c r="K29" s="1">
        <v>2</v>
      </c>
      <c r="L29" s="1">
        <v>0.83430884204727107</v>
      </c>
    </row>
    <row r="30" spans="1:36" x14ac:dyDescent="0.2">
      <c r="A30">
        <v>93</v>
      </c>
      <c r="B30" s="1">
        <v>0.83373555504283647</v>
      </c>
      <c r="C30" s="1">
        <v>0.42461092955019852</v>
      </c>
      <c r="D30" s="1">
        <v>0.69291518157564624</v>
      </c>
      <c r="E30" s="1">
        <v>0.36766434856883468</v>
      </c>
      <c r="F30" s="1">
        <v>3</v>
      </c>
      <c r="G30" s="1" t="s">
        <v>14</v>
      </c>
      <c r="H30" s="1" t="s">
        <v>88</v>
      </c>
      <c r="I30" s="1">
        <v>2</v>
      </c>
      <c r="J30" s="1" t="s">
        <v>87</v>
      </c>
      <c r="K30" s="1">
        <v>2</v>
      </c>
      <c r="L30" s="1">
        <v>0.21379867175943135</v>
      </c>
    </row>
    <row r="31" spans="1:36" x14ac:dyDescent="0.2">
      <c r="A31">
        <v>94</v>
      </c>
      <c r="B31" s="1">
        <v>0.28047173556606886</v>
      </c>
      <c r="C31" s="1">
        <v>0.8815736692800753</v>
      </c>
      <c r="D31" s="1">
        <v>0.11346972972113178</v>
      </c>
      <c r="E31" s="1">
        <v>0.62428943317459673</v>
      </c>
      <c r="F31" s="1">
        <v>3</v>
      </c>
      <c r="G31" s="1" t="s">
        <v>14</v>
      </c>
      <c r="H31" s="1" t="s">
        <v>92</v>
      </c>
      <c r="I31" s="1">
        <v>2</v>
      </c>
      <c r="J31" s="1" t="s">
        <v>87</v>
      </c>
      <c r="K31" s="1">
        <v>2</v>
      </c>
      <c r="L31" s="1">
        <v>9.3071015624403231E-2</v>
      </c>
    </row>
    <row r="32" spans="1:36" x14ac:dyDescent="0.2">
      <c r="A32">
        <v>95</v>
      </c>
      <c r="B32" s="1">
        <v>0.88306125162177485</v>
      </c>
      <c r="C32" s="1">
        <v>0.48411933336453661</v>
      </c>
      <c r="D32" s="1">
        <v>4.5491330366513871E-2</v>
      </c>
      <c r="E32" s="1">
        <v>0.56688674345878987</v>
      </c>
      <c r="F32" s="1">
        <v>3</v>
      </c>
      <c r="G32" s="1" t="s">
        <v>17</v>
      </c>
      <c r="H32" s="1" t="s">
        <v>88</v>
      </c>
      <c r="I32" s="1">
        <v>2</v>
      </c>
      <c r="J32" s="1" t="s">
        <v>87</v>
      </c>
      <c r="K32" s="1">
        <v>2</v>
      </c>
      <c r="L32" s="1">
        <v>0.23355248913157411</v>
      </c>
    </row>
    <row r="33" spans="1:12" x14ac:dyDescent="0.2">
      <c r="A33">
        <v>96</v>
      </c>
      <c r="B33" s="1">
        <v>0.9917024747288139</v>
      </c>
      <c r="C33" s="1">
        <v>0.97403283300822374</v>
      </c>
      <c r="D33" s="1">
        <v>0.55154879271946289</v>
      </c>
      <c r="E33" s="1">
        <v>0.463553343160644</v>
      </c>
      <c r="F33" s="1">
        <v>3</v>
      </c>
      <c r="G33" s="1" t="s">
        <v>17</v>
      </c>
      <c r="H33" s="1" t="s">
        <v>92</v>
      </c>
      <c r="I33" s="1">
        <v>2</v>
      </c>
      <c r="J33" s="1" t="s">
        <v>87</v>
      </c>
      <c r="K33" s="1">
        <v>2</v>
      </c>
      <c r="L33" s="1">
        <v>0.96741975322300622</v>
      </c>
    </row>
    <row r="34" spans="1:12" x14ac:dyDescent="0.2">
      <c r="A34">
        <v>105</v>
      </c>
      <c r="B34" s="1">
        <v>0.76572960620157127</v>
      </c>
      <c r="C34" s="1">
        <v>0.20135814379594574</v>
      </c>
      <c r="D34" s="1">
        <v>0.62446042606298535</v>
      </c>
      <c r="E34" s="1">
        <v>0.83720963634820933</v>
      </c>
      <c r="F34" s="1">
        <v>3</v>
      </c>
      <c r="G34" s="1" t="s">
        <v>14</v>
      </c>
      <c r="H34" s="1" t="s">
        <v>88</v>
      </c>
      <c r="I34" s="1">
        <v>3</v>
      </c>
      <c r="J34" s="1" t="s">
        <v>87</v>
      </c>
      <c r="K34" s="1">
        <v>2</v>
      </c>
      <c r="L34" s="1">
        <v>0.88442718400369325</v>
      </c>
    </row>
    <row r="35" spans="1:12" x14ac:dyDescent="0.2">
      <c r="A35">
        <v>106</v>
      </c>
      <c r="B35" s="1">
        <v>0.67208472003750597</v>
      </c>
      <c r="C35" s="1">
        <v>0.33071363404497855</v>
      </c>
      <c r="D35" s="1">
        <v>0.55614617243477049</v>
      </c>
      <c r="E35" s="1">
        <v>0.19851017628033762</v>
      </c>
      <c r="F35" s="1">
        <v>3</v>
      </c>
      <c r="G35" s="1" t="s">
        <v>14</v>
      </c>
      <c r="H35" s="1" t="s">
        <v>92</v>
      </c>
      <c r="I35" s="1">
        <v>3</v>
      </c>
      <c r="J35" s="1" t="s">
        <v>87</v>
      </c>
      <c r="K35" s="1">
        <v>2</v>
      </c>
      <c r="L35" s="1">
        <v>0.96742943353712918</v>
      </c>
    </row>
    <row r="36" spans="1:12" x14ac:dyDescent="0.2">
      <c r="A36">
        <v>107</v>
      </c>
      <c r="B36" s="1">
        <v>3.673107996934788E-2</v>
      </c>
      <c r="C36" s="1">
        <v>0.7100594760390555</v>
      </c>
      <c r="D36" s="1">
        <v>0.86174239964962318</v>
      </c>
      <c r="E36" s="1">
        <v>0.40629893067945666</v>
      </c>
      <c r="F36" s="1">
        <v>3</v>
      </c>
      <c r="G36" s="1" t="s">
        <v>17</v>
      </c>
      <c r="H36" s="1" t="s">
        <v>88</v>
      </c>
      <c r="I36" s="1">
        <v>3</v>
      </c>
      <c r="J36" s="1" t="s">
        <v>87</v>
      </c>
      <c r="K36" s="1">
        <v>2</v>
      </c>
      <c r="L36" s="1">
        <v>0.85246062254379762</v>
      </c>
    </row>
    <row r="37" spans="1:12" x14ac:dyDescent="0.2">
      <c r="A37">
        <v>108</v>
      </c>
      <c r="B37" s="1">
        <v>0.61744126975521962</v>
      </c>
      <c r="C37" s="1">
        <v>0.74359752814173441</v>
      </c>
      <c r="D37" s="1">
        <v>0.3292190919992013</v>
      </c>
      <c r="E37" s="1">
        <v>0.53060893981705526</v>
      </c>
      <c r="F37" s="1">
        <v>3</v>
      </c>
      <c r="G37" s="1" t="s">
        <v>17</v>
      </c>
      <c r="H37" s="1" t="s">
        <v>92</v>
      </c>
      <c r="I37" s="1">
        <v>3</v>
      </c>
      <c r="J37" s="1" t="s">
        <v>87</v>
      </c>
      <c r="K37" s="1">
        <v>2</v>
      </c>
      <c r="L37" s="1">
        <v>0.70981471197368018</v>
      </c>
    </row>
    <row r="38" spans="1:12" x14ac:dyDescent="0.2">
      <c r="A38">
        <v>117</v>
      </c>
      <c r="B38" s="1">
        <v>0.17143995839575599</v>
      </c>
      <c r="C38" s="1">
        <v>0.32914587977213294</v>
      </c>
      <c r="D38" s="1">
        <v>0.37722877793311405</v>
      </c>
      <c r="E38" s="1">
        <v>0.19942957596831423</v>
      </c>
      <c r="F38" s="1">
        <v>3</v>
      </c>
      <c r="G38" s="1" t="s">
        <v>14</v>
      </c>
      <c r="H38" s="1" t="s">
        <v>88</v>
      </c>
      <c r="I38" s="1">
        <v>1</v>
      </c>
      <c r="J38" s="1" t="s">
        <v>455</v>
      </c>
      <c r="K38" s="1">
        <v>2</v>
      </c>
      <c r="L38" s="1">
        <v>0.2376557192206199</v>
      </c>
    </row>
    <row r="39" spans="1:12" x14ac:dyDescent="0.2">
      <c r="A39">
        <v>118</v>
      </c>
      <c r="B39" s="1">
        <v>0.22447446677874616</v>
      </c>
      <c r="C39" s="1">
        <v>0.60412832650343962</v>
      </c>
      <c r="D39" s="1">
        <v>0.17007008526174072</v>
      </c>
      <c r="E39" s="1">
        <v>8.2277329960576573E-2</v>
      </c>
      <c r="F39" s="1">
        <v>3</v>
      </c>
      <c r="G39" s="1" t="s">
        <v>14</v>
      </c>
      <c r="H39" s="1" t="s">
        <v>92</v>
      </c>
      <c r="I39" s="1">
        <v>1</v>
      </c>
      <c r="J39" s="1" t="s">
        <v>455</v>
      </c>
      <c r="K39" s="1">
        <v>2</v>
      </c>
      <c r="L39" s="1">
        <v>0.71215570680349938</v>
      </c>
    </row>
    <row r="40" spans="1:12" x14ac:dyDescent="0.2">
      <c r="A40">
        <v>119</v>
      </c>
      <c r="B40" s="1">
        <v>0.40225341518147428</v>
      </c>
      <c r="C40" s="1">
        <v>0.62146903759602434</v>
      </c>
      <c r="D40" s="1">
        <v>0.99191722846349606</v>
      </c>
      <c r="E40" s="1">
        <v>0.30993057057343432</v>
      </c>
      <c r="F40" s="1">
        <v>3</v>
      </c>
      <c r="G40" s="1" t="s">
        <v>17</v>
      </c>
      <c r="H40" s="1" t="s">
        <v>88</v>
      </c>
      <c r="I40" s="1">
        <v>1</v>
      </c>
      <c r="J40" s="1" t="s">
        <v>455</v>
      </c>
      <c r="K40" s="1">
        <v>2</v>
      </c>
      <c r="L40" s="1">
        <v>0.85642490816345873</v>
      </c>
    </row>
    <row r="41" spans="1:12" x14ac:dyDescent="0.2">
      <c r="A41">
        <v>120</v>
      </c>
      <c r="B41" s="1">
        <v>0.8156665839017343</v>
      </c>
      <c r="C41" s="1">
        <v>0.13248459598986528</v>
      </c>
      <c r="D41" s="1">
        <v>0.42965343024499969</v>
      </c>
      <c r="E41" s="1">
        <v>0.69381895792438031</v>
      </c>
      <c r="F41" s="1">
        <v>3</v>
      </c>
      <c r="G41" s="1" t="s">
        <v>17</v>
      </c>
      <c r="H41" s="1" t="s">
        <v>92</v>
      </c>
      <c r="I41" s="1">
        <v>1</v>
      </c>
      <c r="J41" s="1" t="s">
        <v>455</v>
      </c>
      <c r="K41" s="1">
        <v>2</v>
      </c>
      <c r="L41" s="1">
        <v>0.99747235910639676</v>
      </c>
    </row>
    <row r="42" spans="1:12" x14ac:dyDescent="0.2">
      <c r="A42">
        <v>129</v>
      </c>
      <c r="B42" s="1">
        <v>3.6804328813617282E-2</v>
      </c>
      <c r="C42" s="1">
        <v>0.15562525835512386</v>
      </c>
      <c r="D42" s="1">
        <v>0.26622941982109105</v>
      </c>
      <c r="E42" s="1">
        <v>0.30324147230041998</v>
      </c>
      <c r="F42" s="1">
        <v>3</v>
      </c>
      <c r="G42" s="1" t="s">
        <v>14</v>
      </c>
      <c r="H42" s="1" t="s">
        <v>88</v>
      </c>
      <c r="I42" s="1">
        <v>2</v>
      </c>
      <c r="J42" s="1" t="s">
        <v>455</v>
      </c>
      <c r="K42" s="1">
        <v>2</v>
      </c>
      <c r="L42" s="1">
        <v>0.5694343670971449</v>
      </c>
    </row>
    <row r="43" spans="1:12" x14ac:dyDescent="0.2">
      <c r="A43">
        <v>130</v>
      </c>
      <c r="B43" s="1">
        <v>0.31481696867931674</v>
      </c>
      <c r="C43" s="1">
        <v>0.50178741088411982</v>
      </c>
      <c r="D43" s="1">
        <v>0.27984761506792299</v>
      </c>
      <c r="E43" s="1">
        <v>0.10963143056274216</v>
      </c>
      <c r="F43" s="1">
        <v>3</v>
      </c>
      <c r="G43" s="1" t="s">
        <v>14</v>
      </c>
      <c r="H43" s="1" t="s">
        <v>92</v>
      </c>
      <c r="I43" s="1">
        <v>2</v>
      </c>
      <c r="J43" s="1" t="s">
        <v>455</v>
      </c>
      <c r="K43" s="1">
        <v>2</v>
      </c>
      <c r="L43" s="1">
        <v>0.8322253561265438</v>
      </c>
    </row>
    <row r="44" spans="1:12" x14ac:dyDescent="0.2">
      <c r="A44">
        <v>131</v>
      </c>
      <c r="B44" s="1">
        <v>0.20144810664782975</v>
      </c>
      <c r="C44" s="1">
        <v>0.17594829253039124</v>
      </c>
      <c r="D44" s="1">
        <v>0.83722283669018371</v>
      </c>
      <c r="E44" s="1">
        <v>0.51584821327723596</v>
      </c>
      <c r="F44" s="1">
        <v>3</v>
      </c>
      <c r="G44" s="1" t="s">
        <v>17</v>
      </c>
      <c r="H44" s="1" t="s">
        <v>88</v>
      </c>
      <c r="I44" s="1">
        <v>2</v>
      </c>
      <c r="J44" s="1" t="s">
        <v>455</v>
      </c>
      <c r="K44" s="1">
        <v>2</v>
      </c>
      <c r="L44" s="1">
        <v>0.95094544412019966</v>
      </c>
    </row>
    <row r="45" spans="1:12" x14ac:dyDescent="0.2">
      <c r="A45">
        <v>132</v>
      </c>
      <c r="B45" s="1">
        <v>0.3740978507570818</v>
      </c>
      <c r="C45" s="1">
        <v>5.1493015802924091E-2</v>
      </c>
      <c r="D45" s="1">
        <v>0.86154876330491126</v>
      </c>
      <c r="E45" s="1">
        <v>0.71206452366162454</v>
      </c>
      <c r="F45" s="1">
        <v>3</v>
      </c>
      <c r="G45" s="1" t="s">
        <v>17</v>
      </c>
      <c r="H45" s="1" t="s">
        <v>92</v>
      </c>
      <c r="I45" s="1">
        <v>2</v>
      </c>
      <c r="J45" s="1" t="s">
        <v>455</v>
      </c>
      <c r="K45" s="1">
        <v>2</v>
      </c>
      <c r="L45" s="1">
        <v>5.897110178660192E-2</v>
      </c>
    </row>
    <row r="46" spans="1:12" x14ac:dyDescent="0.2">
      <c r="A46">
        <v>141</v>
      </c>
      <c r="B46" s="1">
        <v>0.13403935765754227</v>
      </c>
      <c r="C46" s="1">
        <v>0.58584638433093361</v>
      </c>
      <c r="D46" s="1">
        <v>0.71529354454251326</v>
      </c>
      <c r="E46" s="1">
        <v>0.95510478088873296</v>
      </c>
      <c r="F46" s="1">
        <v>3</v>
      </c>
      <c r="G46" s="1" t="s">
        <v>14</v>
      </c>
      <c r="H46" s="1" t="s">
        <v>88</v>
      </c>
      <c r="I46" s="1">
        <v>3</v>
      </c>
      <c r="J46" s="1" t="s">
        <v>455</v>
      </c>
      <c r="K46" s="1">
        <v>2</v>
      </c>
      <c r="L46" s="1">
        <v>0.49015013049797496</v>
      </c>
    </row>
    <row r="47" spans="1:12" x14ac:dyDescent="0.2">
      <c r="A47">
        <v>142</v>
      </c>
      <c r="B47" s="1">
        <v>0.25302990936787673</v>
      </c>
      <c r="C47" s="1">
        <v>0.44295411763788106</v>
      </c>
      <c r="D47" s="1">
        <v>0.45569845994777625</v>
      </c>
      <c r="E47" s="1">
        <v>0.92506856061351073</v>
      </c>
      <c r="F47" s="1">
        <v>3</v>
      </c>
      <c r="G47" s="1" t="s">
        <v>14</v>
      </c>
      <c r="H47" s="1" t="s">
        <v>92</v>
      </c>
      <c r="I47" s="1">
        <v>3</v>
      </c>
      <c r="J47" s="1" t="s">
        <v>455</v>
      </c>
      <c r="K47" s="1">
        <v>2</v>
      </c>
      <c r="L47" s="1">
        <v>0.37184978493274734</v>
      </c>
    </row>
    <row r="48" spans="1:12" x14ac:dyDescent="0.2">
      <c r="A48">
        <v>143</v>
      </c>
      <c r="B48" s="1">
        <v>0.28308063413637274</v>
      </c>
      <c r="C48" s="1">
        <v>0.65731300315990548</v>
      </c>
      <c r="D48" s="1">
        <v>8.6790592427125723E-2</v>
      </c>
      <c r="E48" s="1">
        <v>0.72154152951538109</v>
      </c>
      <c r="F48" s="1">
        <v>3</v>
      </c>
      <c r="G48" s="1" t="s">
        <v>17</v>
      </c>
      <c r="H48" s="1" t="s">
        <v>88</v>
      </c>
      <c r="I48" s="1">
        <v>3</v>
      </c>
      <c r="J48" s="1" t="s">
        <v>455</v>
      </c>
      <c r="K48" s="1">
        <v>2</v>
      </c>
      <c r="L48" s="1">
        <v>0.95132181366768021</v>
      </c>
    </row>
    <row r="49" spans="1:12" x14ac:dyDescent="0.2">
      <c r="A49">
        <v>144</v>
      </c>
      <c r="B49" s="1">
        <v>0.42704630696947543</v>
      </c>
      <c r="C49" s="1">
        <v>0.9670917619181012</v>
      </c>
      <c r="D49" s="1">
        <v>0.99943649296897163</v>
      </c>
      <c r="E49" s="1">
        <v>0.73236935623812216</v>
      </c>
      <c r="F49" s="1">
        <v>3</v>
      </c>
      <c r="G49" s="1" t="s">
        <v>17</v>
      </c>
      <c r="H49" s="1" t="s">
        <v>92</v>
      </c>
      <c r="I49" s="1">
        <v>3</v>
      </c>
      <c r="J49" s="1" t="s">
        <v>455</v>
      </c>
      <c r="K49" s="1">
        <v>2</v>
      </c>
      <c r="L49" s="1">
        <v>0.44935120051872657</v>
      </c>
    </row>
    <row r="50" spans="1:12" x14ac:dyDescent="0.2">
      <c r="A50">
        <v>5</v>
      </c>
      <c r="B50" s="1">
        <v>0.16945472328902533</v>
      </c>
      <c r="C50" s="1">
        <v>0.45952341337981473</v>
      </c>
      <c r="D50" s="1">
        <v>0.24242499781623916</v>
      </c>
      <c r="E50" s="1">
        <v>0.35072699353313297</v>
      </c>
      <c r="F50" s="1">
        <v>2</v>
      </c>
      <c r="G50" s="1" t="s">
        <v>14</v>
      </c>
      <c r="H50" s="1" t="s">
        <v>88</v>
      </c>
      <c r="I50" s="1">
        <v>1</v>
      </c>
      <c r="J50" s="1" t="s">
        <v>87</v>
      </c>
      <c r="K50" s="1">
        <v>1</v>
      </c>
      <c r="L50" s="1">
        <v>0.37066173348987541</v>
      </c>
    </row>
    <row r="51" spans="1:12" x14ac:dyDescent="0.2">
      <c r="A51">
        <v>6</v>
      </c>
      <c r="B51" s="1">
        <v>0.81093593454474622</v>
      </c>
      <c r="C51" s="1">
        <v>0.60224550773198104</v>
      </c>
      <c r="D51" s="1">
        <v>0.46278312246727049</v>
      </c>
      <c r="E51" s="1">
        <v>0.73883390534632309</v>
      </c>
      <c r="F51" s="1">
        <v>2</v>
      </c>
      <c r="G51" s="1" t="s">
        <v>14</v>
      </c>
      <c r="H51" s="1" t="s">
        <v>92</v>
      </c>
      <c r="I51" s="1">
        <v>1</v>
      </c>
      <c r="J51" s="1" t="s">
        <v>87</v>
      </c>
      <c r="K51" s="1">
        <v>1</v>
      </c>
      <c r="L51" s="1">
        <v>0.88625515725611637</v>
      </c>
    </row>
    <row r="52" spans="1:12" x14ac:dyDescent="0.2">
      <c r="A52">
        <v>7</v>
      </c>
      <c r="B52" s="1">
        <v>0.55733263577791892</v>
      </c>
      <c r="C52" s="1">
        <v>0.77708489635242661</v>
      </c>
      <c r="D52" s="1">
        <v>0.22240214535046943</v>
      </c>
      <c r="E52" s="1">
        <v>0.79971160028397392</v>
      </c>
      <c r="F52" s="1">
        <v>2</v>
      </c>
      <c r="G52" s="1" t="s">
        <v>17</v>
      </c>
      <c r="H52" s="1" t="s">
        <v>88</v>
      </c>
      <c r="I52" s="1">
        <v>1</v>
      </c>
      <c r="J52" s="1" t="s">
        <v>87</v>
      </c>
      <c r="K52" s="1">
        <v>1</v>
      </c>
      <c r="L52" s="1">
        <v>0.72809079121242792</v>
      </c>
    </row>
    <row r="53" spans="1:12" x14ac:dyDescent="0.2">
      <c r="A53">
        <v>8</v>
      </c>
      <c r="B53" s="1">
        <v>0.56803161162213822</v>
      </c>
      <c r="C53" s="1">
        <v>0.80847031894493937</v>
      </c>
      <c r="D53" s="1">
        <v>0.26067087778324827</v>
      </c>
      <c r="E53" s="1">
        <v>0.46450064451689332</v>
      </c>
      <c r="F53" s="1">
        <v>2</v>
      </c>
      <c r="G53" s="1" t="s">
        <v>17</v>
      </c>
      <c r="H53" s="1" t="s">
        <v>92</v>
      </c>
      <c r="I53" s="1">
        <v>1</v>
      </c>
      <c r="J53" s="1" t="s">
        <v>87</v>
      </c>
      <c r="K53" s="1">
        <v>1</v>
      </c>
      <c r="L53" s="1">
        <v>0.66360170403896124</v>
      </c>
    </row>
    <row r="54" spans="1:12" x14ac:dyDescent="0.2">
      <c r="A54">
        <v>17</v>
      </c>
      <c r="B54" s="1">
        <v>0.66880779277812552</v>
      </c>
      <c r="C54" s="1">
        <v>0.26488030852273514</v>
      </c>
      <c r="D54" s="1">
        <v>0.85760381105685424</v>
      </c>
      <c r="E54" s="1">
        <v>0.23734543434071398</v>
      </c>
      <c r="F54" s="1">
        <v>2</v>
      </c>
      <c r="G54" s="1" t="s">
        <v>14</v>
      </c>
      <c r="H54" s="1" t="s">
        <v>88</v>
      </c>
      <c r="I54" s="1">
        <v>2</v>
      </c>
      <c r="J54" s="1" t="s">
        <v>87</v>
      </c>
      <c r="K54" s="1">
        <v>1</v>
      </c>
      <c r="L54" s="1">
        <v>0.65729907373019825</v>
      </c>
    </row>
    <row r="55" spans="1:12" x14ac:dyDescent="0.2">
      <c r="A55">
        <v>18</v>
      </c>
      <c r="B55" s="1">
        <v>4.3248613480198372E-2</v>
      </c>
      <c r="C55" s="1">
        <v>7.4070480359138768E-2</v>
      </c>
      <c r="D55" s="1">
        <v>0.7623516857707402</v>
      </c>
      <c r="E55" s="1">
        <v>0.31907467005765966</v>
      </c>
      <c r="F55" s="1">
        <v>2</v>
      </c>
      <c r="G55" s="1" t="s">
        <v>14</v>
      </c>
      <c r="H55" s="1" t="s">
        <v>92</v>
      </c>
      <c r="I55" s="1">
        <v>2</v>
      </c>
      <c r="J55" s="1" t="s">
        <v>87</v>
      </c>
      <c r="K55" s="1">
        <v>1</v>
      </c>
      <c r="L55" s="1">
        <v>0.37407236714960845</v>
      </c>
    </row>
    <row r="56" spans="1:12" x14ac:dyDescent="0.2">
      <c r="A56">
        <v>19</v>
      </c>
      <c r="B56" s="1">
        <v>4.3534995405962729E-3</v>
      </c>
      <c r="C56" s="1">
        <v>0.53682619245674967</v>
      </c>
      <c r="D56" s="1">
        <v>0.43525234334187157</v>
      </c>
      <c r="E56" s="1">
        <v>0.36979407587663982</v>
      </c>
      <c r="F56" s="1">
        <v>2</v>
      </c>
      <c r="G56" s="1" t="s">
        <v>17</v>
      </c>
      <c r="H56" s="1" t="s">
        <v>88</v>
      </c>
      <c r="I56" s="1">
        <v>2</v>
      </c>
      <c r="J56" s="1" t="s">
        <v>87</v>
      </c>
      <c r="K56" s="1">
        <v>1</v>
      </c>
      <c r="L56" s="1">
        <v>0.85781348239151711</v>
      </c>
    </row>
    <row r="57" spans="1:12" x14ac:dyDescent="0.2">
      <c r="A57">
        <v>20</v>
      </c>
      <c r="B57" s="1">
        <v>0.35460665815764081</v>
      </c>
      <c r="C57" s="1">
        <v>0.89034628884242584</v>
      </c>
      <c r="D57" s="1">
        <v>0.84546763753281073</v>
      </c>
      <c r="E57" s="1">
        <v>0.19898759727078463</v>
      </c>
      <c r="F57" s="1">
        <v>2</v>
      </c>
      <c r="G57" s="1" t="s">
        <v>17</v>
      </c>
      <c r="H57" s="1" t="s">
        <v>92</v>
      </c>
      <c r="I57" s="1">
        <v>2</v>
      </c>
      <c r="J57" s="1" t="s">
        <v>87</v>
      </c>
      <c r="K57" s="1">
        <v>1</v>
      </c>
      <c r="L57" s="1">
        <v>6.1203395994953613E-2</v>
      </c>
    </row>
    <row r="58" spans="1:12" x14ac:dyDescent="0.2">
      <c r="A58">
        <v>29</v>
      </c>
      <c r="B58" s="1">
        <v>0.64553304741681972</v>
      </c>
      <c r="C58" s="1">
        <v>0.24079385262911779</v>
      </c>
      <c r="D58" s="1">
        <v>0.80047153066930421</v>
      </c>
      <c r="E58" s="1">
        <v>0.87694819066334961</v>
      </c>
      <c r="F58" s="1">
        <v>2</v>
      </c>
      <c r="G58" s="1" t="s">
        <v>14</v>
      </c>
      <c r="H58" s="1" t="s">
        <v>88</v>
      </c>
      <c r="I58" s="1">
        <v>3</v>
      </c>
      <c r="J58" s="1" t="s">
        <v>87</v>
      </c>
      <c r="K58" s="1">
        <v>1</v>
      </c>
      <c r="L58" s="1">
        <v>0.10433851370009428</v>
      </c>
    </row>
    <row r="59" spans="1:12" x14ac:dyDescent="0.2">
      <c r="A59">
        <v>30</v>
      </c>
      <c r="B59" s="1">
        <v>0.17056840811635432</v>
      </c>
      <c r="C59" s="1">
        <v>0.61772248778807048</v>
      </c>
      <c r="D59" s="1">
        <v>0.46220840230617588</v>
      </c>
      <c r="E59" s="1">
        <v>0.44063497459144907</v>
      </c>
      <c r="F59" s="1">
        <v>2</v>
      </c>
      <c r="G59" s="1" t="s">
        <v>14</v>
      </c>
      <c r="H59" s="1" t="s">
        <v>92</v>
      </c>
      <c r="I59" s="1">
        <v>3</v>
      </c>
      <c r="J59" s="1" t="s">
        <v>87</v>
      </c>
      <c r="K59" s="1">
        <v>1</v>
      </c>
      <c r="L59" s="1">
        <v>0.88839055142479606</v>
      </c>
    </row>
    <row r="60" spans="1:12" x14ac:dyDescent="0.2">
      <c r="A60">
        <v>31</v>
      </c>
      <c r="B60" s="1">
        <v>0.63774682882269218</v>
      </c>
      <c r="C60" s="1">
        <v>0.37376632219086758</v>
      </c>
      <c r="D60" s="1">
        <v>0.48213028402204561</v>
      </c>
      <c r="E60" s="1">
        <v>0.26732013151106293</v>
      </c>
      <c r="F60" s="1">
        <v>2</v>
      </c>
      <c r="G60" s="1" t="s">
        <v>17</v>
      </c>
      <c r="H60" s="1" t="s">
        <v>88</v>
      </c>
      <c r="I60" s="1">
        <v>3</v>
      </c>
      <c r="J60" s="1" t="s">
        <v>87</v>
      </c>
      <c r="K60" s="1">
        <v>1</v>
      </c>
      <c r="L60" s="1">
        <v>0.58275740777876894</v>
      </c>
    </row>
    <row r="61" spans="1:12" x14ac:dyDescent="0.2">
      <c r="A61">
        <v>32</v>
      </c>
      <c r="B61" s="1">
        <v>0.41708934505203299</v>
      </c>
      <c r="C61" s="1">
        <v>0.34575056233940038</v>
      </c>
      <c r="D61" s="1">
        <v>0.83975394037616535</v>
      </c>
      <c r="E61" s="1">
        <v>0.60414481153609767</v>
      </c>
      <c r="F61" s="1">
        <v>2</v>
      </c>
      <c r="G61" s="1" t="s">
        <v>17</v>
      </c>
      <c r="H61" s="1" t="s">
        <v>92</v>
      </c>
      <c r="I61" s="1">
        <v>3</v>
      </c>
      <c r="J61" s="1" t="s">
        <v>87</v>
      </c>
      <c r="K61" s="1">
        <v>1</v>
      </c>
      <c r="L61" s="1">
        <v>0.37485842042180373</v>
      </c>
    </row>
    <row r="62" spans="1:12" x14ac:dyDescent="0.2">
      <c r="A62">
        <v>41</v>
      </c>
      <c r="B62" s="1">
        <v>0.8605938236862718</v>
      </c>
      <c r="C62" s="1">
        <v>0.79814421180748374</v>
      </c>
      <c r="D62" s="1">
        <v>0.64156815903517739</v>
      </c>
      <c r="E62" s="1">
        <v>0.98646825947646821</v>
      </c>
      <c r="F62" s="1">
        <v>2</v>
      </c>
      <c r="G62" s="1" t="s">
        <v>14</v>
      </c>
      <c r="H62" s="1" t="s">
        <v>88</v>
      </c>
      <c r="I62" s="1">
        <v>1</v>
      </c>
      <c r="J62" s="1" t="s">
        <v>455</v>
      </c>
      <c r="K62" s="1">
        <v>1</v>
      </c>
      <c r="L62" s="1">
        <v>0.48089235495234939</v>
      </c>
    </row>
    <row r="63" spans="1:12" x14ac:dyDescent="0.2">
      <c r="A63">
        <v>42</v>
      </c>
      <c r="B63" s="1">
        <v>0.7612648942213982</v>
      </c>
      <c r="C63" s="1">
        <v>0.61164007896443717</v>
      </c>
      <c r="D63" s="1">
        <v>0.35920471556631228</v>
      </c>
      <c r="E63" s="1">
        <v>1.1644419397355277E-2</v>
      </c>
      <c r="F63" s="1">
        <v>2</v>
      </c>
      <c r="G63" s="1" t="s">
        <v>14</v>
      </c>
      <c r="H63" s="1" t="s">
        <v>92</v>
      </c>
      <c r="I63" s="1">
        <v>1</v>
      </c>
      <c r="J63" s="1" t="s">
        <v>455</v>
      </c>
      <c r="K63" s="1">
        <v>1</v>
      </c>
      <c r="L63" s="1">
        <v>0.19096811365212063</v>
      </c>
    </row>
    <row r="64" spans="1:12" x14ac:dyDescent="0.2">
      <c r="A64">
        <v>43</v>
      </c>
      <c r="B64" s="1">
        <v>0.93732896147488209</v>
      </c>
      <c r="C64" s="1">
        <v>0.12210590547431366</v>
      </c>
      <c r="D64" s="1">
        <v>0.29518208159073289</v>
      </c>
      <c r="E64" s="1">
        <v>0.25581522017442815</v>
      </c>
      <c r="F64" s="1">
        <v>2</v>
      </c>
      <c r="G64" s="1" t="s">
        <v>17</v>
      </c>
      <c r="H64" s="1" t="s">
        <v>88</v>
      </c>
      <c r="I64" s="1">
        <v>1</v>
      </c>
      <c r="J64" s="1" t="s">
        <v>455</v>
      </c>
      <c r="K64" s="1">
        <v>1</v>
      </c>
      <c r="L64" s="1">
        <v>0.64879172194117896</v>
      </c>
    </row>
    <row r="65" spans="1:12" x14ac:dyDescent="0.2">
      <c r="A65">
        <v>44</v>
      </c>
      <c r="B65" s="1">
        <v>0.66226966141001498</v>
      </c>
      <c r="C65" s="1">
        <v>0.99308635645606924</v>
      </c>
      <c r="D65" s="1">
        <v>0.50760358116310034</v>
      </c>
      <c r="E65" s="1">
        <v>0.545640490937916</v>
      </c>
      <c r="F65" s="1">
        <v>2</v>
      </c>
      <c r="G65" s="1" t="s">
        <v>17</v>
      </c>
      <c r="H65" s="1" t="s">
        <v>92</v>
      </c>
      <c r="I65" s="1">
        <v>1</v>
      </c>
      <c r="J65" s="1" t="s">
        <v>455</v>
      </c>
      <c r="K65" s="1">
        <v>1</v>
      </c>
      <c r="L65" s="1">
        <v>0.32303193708665034</v>
      </c>
    </row>
    <row r="66" spans="1:12" x14ac:dyDescent="0.2">
      <c r="A66">
        <v>53</v>
      </c>
      <c r="B66" s="1">
        <v>0.42443999918995456</v>
      </c>
      <c r="C66" s="1">
        <v>1.9965079966144827E-2</v>
      </c>
      <c r="D66" s="1">
        <v>0.75173417234076911</v>
      </c>
      <c r="E66" s="1">
        <v>0.84145222262308672</v>
      </c>
      <c r="F66" s="1">
        <v>2</v>
      </c>
      <c r="G66" s="1" t="s">
        <v>14</v>
      </c>
      <c r="H66" s="1" t="s">
        <v>88</v>
      </c>
      <c r="I66" s="1">
        <v>2</v>
      </c>
      <c r="J66" s="1" t="s">
        <v>455</v>
      </c>
      <c r="K66" s="1">
        <v>1</v>
      </c>
      <c r="L66" s="1">
        <v>0.91684279515218448</v>
      </c>
    </row>
    <row r="67" spans="1:12" x14ac:dyDescent="0.2">
      <c r="A67">
        <v>54</v>
      </c>
      <c r="B67" s="1">
        <v>0.50429935463930908</v>
      </c>
      <c r="C67" s="1">
        <v>5.0345714084031101E-2</v>
      </c>
      <c r="D67" s="1">
        <v>0.86705218774465065</v>
      </c>
      <c r="E67" s="1">
        <v>0.92158991760937337</v>
      </c>
      <c r="F67" s="1">
        <v>2</v>
      </c>
      <c r="G67" s="1" t="s">
        <v>14</v>
      </c>
      <c r="H67" s="1" t="s">
        <v>92</v>
      </c>
      <c r="I67" s="1">
        <v>2</v>
      </c>
      <c r="J67" s="1" t="s">
        <v>455</v>
      </c>
      <c r="K67" s="1">
        <v>1</v>
      </c>
      <c r="L67" s="1">
        <v>0.36553296934963253</v>
      </c>
    </row>
    <row r="68" spans="1:12" x14ac:dyDescent="0.2">
      <c r="A68">
        <v>55</v>
      </c>
      <c r="B68" s="1">
        <v>0.10812086600356707</v>
      </c>
      <c r="C68" s="1">
        <v>0.67580586799468856</v>
      </c>
      <c r="D68" s="1">
        <v>0.33874345481453982</v>
      </c>
      <c r="E68" s="1">
        <v>0.90778873507068436</v>
      </c>
      <c r="F68" s="1">
        <v>2</v>
      </c>
      <c r="G68" s="1" t="s">
        <v>17</v>
      </c>
      <c r="H68" s="1" t="s">
        <v>88</v>
      </c>
      <c r="I68" s="1">
        <v>2</v>
      </c>
      <c r="J68" s="1" t="s">
        <v>455</v>
      </c>
      <c r="K68" s="1">
        <v>1</v>
      </c>
      <c r="L68" s="1">
        <v>0.45668133725345017</v>
      </c>
    </row>
    <row r="69" spans="1:12" x14ac:dyDescent="0.2">
      <c r="A69">
        <v>56</v>
      </c>
      <c r="B69" s="1">
        <v>0.33269687215298216</v>
      </c>
      <c r="C69" s="1">
        <v>0.73762219402513374</v>
      </c>
      <c r="D69" s="1">
        <v>0.17121748285296245</v>
      </c>
      <c r="E69" s="1">
        <v>4.9433732111903161E-3</v>
      </c>
      <c r="F69" s="1">
        <v>2</v>
      </c>
      <c r="G69" s="1" t="s">
        <v>17</v>
      </c>
      <c r="H69" s="1" t="s">
        <v>92</v>
      </c>
      <c r="I69" s="1">
        <v>2</v>
      </c>
      <c r="J69" s="1" t="s">
        <v>455</v>
      </c>
      <c r="K69" s="1">
        <v>1</v>
      </c>
      <c r="L69" s="1">
        <v>0.87479824868977651</v>
      </c>
    </row>
    <row r="70" spans="1:12" x14ac:dyDescent="0.2">
      <c r="A70">
        <v>65</v>
      </c>
      <c r="B70" s="1">
        <v>0.22953649373884089</v>
      </c>
      <c r="C70" s="1">
        <v>0.61597170791694378</v>
      </c>
      <c r="D70" s="1">
        <v>0.36951715376021843</v>
      </c>
      <c r="E70" s="1">
        <v>0.72329283882643836</v>
      </c>
      <c r="F70" s="1">
        <v>2</v>
      </c>
      <c r="G70" s="1" t="s">
        <v>14</v>
      </c>
      <c r="H70" s="1" t="s">
        <v>88</v>
      </c>
      <c r="I70" s="1">
        <v>3</v>
      </c>
      <c r="J70" s="1" t="s">
        <v>455</v>
      </c>
      <c r="K70" s="1">
        <v>1</v>
      </c>
      <c r="L70" s="1">
        <v>0.92865631812010907</v>
      </c>
    </row>
    <row r="71" spans="1:12" x14ac:dyDescent="0.2">
      <c r="A71">
        <v>66</v>
      </c>
      <c r="B71" s="1">
        <v>0.85830771123340655</v>
      </c>
      <c r="C71" s="1">
        <v>0.61473322114169648</v>
      </c>
      <c r="D71" s="1">
        <v>0.51783782790481037</v>
      </c>
      <c r="E71" s="1">
        <v>0.99276008510208591</v>
      </c>
      <c r="F71" s="1">
        <v>2</v>
      </c>
      <c r="G71" s="1" t="s">
        <v>14</v>
      </c>
      <c r="H71" s="1" t="s">
        <v>92</v>
      </c>
      <c r="I71" s="1">
        <v>3</v>
      </c>
      <c r="J71" s="1" t="s">
        <v>455</v>
      </c>
      <c r="K71" s="1">
        <v>1</v>
      </c>
      <c r="L71" s="1">
        <v>0.6682963013096348</v>
      </c>
    </row>
    <row r="72" spans="1:12" x14ac:dyDescent="0.2">
      <c r="A72">
        <v>67</v>
      </c>
      <c r="B72" s="1">
        <v>0.19371112899000575</v>
      </c>
      <c r="C72" s="1">
        <v>1.0749249060313382E-2</v>
      </c>
      <c r="D72" s="1">
        <v>0.75841546220856104</v>
      </c>
      <c r="E72" s="1">
        <v>0.10392531362686741</v>
      </c>
      <c r="F72" s="1">
        <v>2</v>
      </c>
      <c r="G72" s="1" t="s">
        <v>17</v>
      </c>
      <c r="H72" s="1" t="s">
        <v>88</v>
      </c>
      <c r="I72" s="1">
        <v>3</v>
      </c>
      <c r="J72" s="1" t="s">
        <v>455</v>
      </c>
      <c r="K72" s="1">
        <v>1</v>
      </c>
      <c r="L72" s="1">
        <v>0.47010912071620048</v>
      </c>
    </row>
    <row r="73" spans="1:12" x14ac:dyDescent="0.2">
      <c r="A73">
        <v>68</v>
      </c>
      <c r="B73" s="1">
        <v>0.87563047434698138</v>
      </c>
      <c r="C73" s="1">
        <v>8.7984523883325894E-2</v>
      </c>
      <c r="D73" s="1">
        <v>0.36447908816900831</v>
      </c>
      <c r="E73" s="1">
        <v>0.28423298761961213</v>
      </c>
      <c r="F73" s="1">
        <v>2</v>
      </c>
      <c r="G73" s="1" t="s">
        <v>17</v>
      </c>
      <c r="H73" s="1" t="s">
        <v>92</v>
      </c>
      <c r="I73" s="1">
        <v>3</v>
      </c>
      <c r="J73" s="1" t="s">
        <v>455</v>
      </c>
      <c r="K73" s="1">
        <v>1</v>
      </c>
      <c r="L73" s="1">
        <v>3.8895535359805944E-2</v>
      </c>
    </row>
    <row r="74" spans="1:12" x14ac:dyDescent="0.2">
      <c r="A74">
        <v>77</v>
      </c>
      <c r="B74" s="1">
        <v>0.56039614709122709</v>
      </c>
      <c r="C74" s="1">
        <v>0.20156212550649943</v>
      </c>
      <c r="D74" s="1">
        <v>0.89059247783982243</v>
      </c>
      <c r="E74" s="1">
        <v>1.8030577555398608E-2</v>
      </c>
      <c r="F74" s="1">
        <v>2</v>
      </c>
      <c r="G74" s="1" t="s">
        <v>14</v>
      </c>
      <c r="H74" s="1" t="s">
        <v>88</v>
      </c>
      <c r="I74" s="1">
        <v>1</v>
      </c>
      <c r="J74" s="1" t="s">
        <v>87</v>
      </c>
      <c r="K74" s="1">
        <v>2</v>
      </c>
      <c r="L74" s="1">
        <v>0.24789332932887298</v>
      </c>
    </row>
    <row r="75" spans="1:12" x14ac:dyDescent="0.2">
      <c r="A75">
        <v>78</v>
      </c>
      <c r="B75" s="1">
        <v>0.49476554715837073</v>
      </c>
      <c r="C75" s="1">
        <v>0.77280248204490309</v>
      </c>
      <c r="D75" s="1">
        <v>0.53515727202655583</v>
      </c>
      <c r="E75" s="1">
        <v>0.796801560854135</v>
      </c>
      <c r="F75" s="1">
        <v>2</v>
      </c>
      <c r="G75" s="1" t="s">
        <v>14</v>
      </c>
      <c r="H75" s="1" t="s">
        <v>92</v>
      </c>
      <c r="I75" s="1">
        <v>1</v>
      </c>
      <c r="J75" s="1" t="s">
        <v>87</v>
      </c>
      <c r="K75" s="1">
        <v>2</v>
      </c>
      <c r="L75" s="1">
        <v>0.5471661522389919</v>
      </c>
    </row>
    <row r="76" spans="1:12" x14ac:dyDescent="0.2">
      <c r="A76">
        <v>79</v>
      </c>
      <c r="B76" s="1">
        <v>0.56943736485028218</v>
      </c>
      <c r="C76" s="1">
        <v>0.88862825461187467</v>
      </c>
      <c r="D76" s="1">
        <v>0.93729914994449604</v>
      </c>
      <c r="E76" s="1">
        <v>0.25948652629384839</v>
      </c>
      <c r="F76" s="1">
        <v>2</v>
      </c>
      <c r="G76" s="1" t="s">
        <v>17</v>
      </c>
      <c r="H76" s="1" t="s">
        <v>88</v>
      </c>
      <c r="I76" s="1">
        <v>1</v>
      </c>
      <c r="J76" s="1" t="s">
        <v>87</v>
      </c>
      <c r="K76" s="1">
        <v>2</v>
      </c>
      <c r="L76" s="1">
        <v>0.95700103484877186</v>
      </c>
    </row>
    <row r="77" spans="1:12" x14ac:dyDescent="0.2">
      <c r="A77">
        <v>80</v>
      </c>
      <c r="B77" s="1">
        <v>0.82146133830487766</v>
      </c>
      <c r="C77" s="1">
        <v>5.7019271892801315E-2</v>
      </c>
      <c r="D77" s="1">
        <v>0.2105342711565088</v>
      </c>
      <c r="E77" s="1">
        <v>0.72535951890255657</v>
      </c>
      <c r="F77" s="1">
        <v>2</v>
      </c>
      <c r="G77" s="1" t="s">
        <v>17</v>
      </c>
      <c r="H77" s="1" t="s">
        <v>92</v>
      </c>
      <c r="I77" s="1">
        <v>1</v>
      </c>
      <c r="J77" s="1" t="s">
        <v>87</v>
      </c>
      <c r="K77" s="1">
        <v>2</v>
      </c>
      <c r="L77" s="1">
        <v>0.89181478072272369</v>
      </c>
    </row>
    <row r="78" spans="1:12" x14ac:dyDescent="0.2">
      <c r="A78">
        <v>89</v>
      </c>
      <c r="B78" s="1">
        <v>6.6686248315192209E-2</v>
      </c>
      <c r="C78" s="1">
        <v>0.98733282677487288</v>
      </c>
      <c r="D78" s="1">
        <v>0.45799768391124962</v>
      </c>
      <c r="E78" s="1">
        <v>0.27894701402590893</v>
      </c>
      <c r="F78" s="1">
        <v>2</v>
      </c>
      <c r="G78" s="1" t="s">
        <v>14</v>
      </c>
      <c r="H78" s="1" t="s">
        <v>88</v>
      </c>
      <c r="I78" s="1">
        <v>2</v>
      </c>
      <c r="J78" s="1" t="s">
        <v>87</v>
      </c>
      <c r="K78" s="1">
        <v>2</v>
      </c>
      <c r="L78" s="1">
        <v>8.2598807993760737E-2</v>
      </c>
    </row>
    <row r="79" spans="1:12" x14ac:dyDescent="0.2">
      <c r="A79">
        <v>90</v>
      </c>
      <c r="B79" s="1">
        <v>0.81902111130541422</v>
      </c>
      <c r="C79" s="1">
        <v>0.73333468373387856</v>
      </c>
      <c r="D79" s="1">
        <v>0.8159955653877573</v>
      </c>
      <c r="E79" s="1">
        <v>0.7424177966063974</v>
      </c>
      <c r="F79" s="1">
        <v>2</v>
      </c>
      <c r="G79" s="1" t="s">
        <v>14</v>
      </c>
      <c r="H79" s="1" t="s">
        <v>92</v>
      </c>
      <c r="I79" s="1">
        <v>2</v>
      </c>
      <c r="J79" s="1" t="s">
        <v>87</v>
      </c>
      <c r="K79" s="1">
        <v>2</v>
      </c>
      <c r="L79" s="1">
        <v>0.53571811772631439</v>
      </c>
    </row>
    <row r="80" spans="1:12" x14ac:dyDescent="0.2">
      <c r="A80">
        <v>91</v>
      </c>
      <c r="B80" s="1">
        <v>0.69561576255782365</v>
      </c>
      <c r="C80" s="1">
        <v>0.22251508598631475</v>
      </c>
      <c r="D80" s="1">
        <v>0.46906655435265598</v>
      </c>
      <c r="E80" s="1">
        <v>0.22011953541657037</v>
      </c>
      <c r="F80" s="1">
        <v>2</v>
      </c>
      <c r="G80" s="1" t="s">
        <v>17</v>
      </c>
      <c r="H80" s="1" t="s">
        <v>88</v>
      </c>
      <c r="I80" s="1">
        <v>2</v>
      </c>
      <c r="J80" s="1" t="s">
        <v>87</v>
      </c>
      <c r="K80" s="1">
        <v>2</v>
      </c>
      <c r="L80" s="1">
        <v>0.72622766237619629</v>
      </c>
    </row>
    <row r="81" spans="1:12" x14ac:dyDescent="0.2">
      <c r="A81">
        <v>92</v>
      </c>
      <c r="B81" s="1">
        <v>0.17229712647259321</v>
      </c>
      <c r="C81" s="1">
        <v>0.37509225867838603</v>
      </c>
      <c r="D81" s="1">
        <v>0.9504734628919449</v>
      </c>
      <c r="E81" s="1">
        <v>0.87062785062575188</v>
      </c>
      <c r="F81" s="1">
        <v>2</v>
      </c>
      <c r="G81" s="1" t="s">
        <v>17</v>
      </c>
      <c r="H81" s="1" t="s">
        <v>92</v>
      </c>
      <c r="I81" s="1">
        <v>2</v>
      </c>
      <c r="J81" s="1" t="s">
        <v>87</v>
      </c>
      <c r="K81" s="1">
        <v>2</v>
      </c>
      <c r="L81" s="1">
        <v>0.83888286981814719</v>
      </c>
    </row>
    <row r="82" spans="1:12" x14ac:dyDescent="0.2">
      <c r="A82">
        <v>101</v>
      </c>
      <c r="B82" s="1">
        <v>0.58176126870880118</v>
      </c>
      <c r="C82" s="1">
        <v>0.94180520824243641</v>
      </c>
      <c r="D82" s="1">
        <v>0.27339546522919189</v>
      </c>
      <c r="E82" s="1">
        <v>0.28553775289979733</v>
      </c>
      <c r="F82" s="1">
        <v>2</v>
      </c>
      <c r="G82" s="1" t="s">
        <v>14</v>
      </c>
      <c r="H82" s="1" t="s">
        <v>88</v>
      </c>
      <c r="I82" s="1">
        <v>3</v>
      </c>
      <c r="J82" s="1" t="s">
        <v>87</v>
      </c>
      <c r="K82" s="1">
        <v>2</v>
      </c>
      <c r="L82" s="1">
        <v>0.96137481416408122</v>
      </c>
    </row>
    <row r="83" spans="1:12" x14ac:dyDescent="0.2">
      <c r="A83">
        <v>102</v>
      </c>
      <c r="B83" s="1">
        <v>0.74881626791119804</v>
      </c>
      <c r="C83" s="1">
        <v>0.38792689140663672</v>
      </c>
      <c r="D83" s="1">
        <v>0.62477463520117138</v>
      </c>
      <c r="E83" s="1">
        <v>0.4035462241226867</v>
      </c>
      <c r="F83" s="1">
        <v>2</v>
      </c>
      <c r="G83" s="1" t="s">
        <v>14</v>
      </c>
      <c r="H83" s="1" t="s">
        <v>92</v>
      </c>
      <c r="I83" s="1">
        <v>3</v>
      </c>
      <c r="J83" s="1" t="s">
        <v>87</v>
      </c>
      <c r="K83" s="1">
        <v>2</v>
      </c>
      <c r="L83" s="1">
        <v>0.83718407337683964</v>
      </c>
    </row>
    <row r="84" spans="1:12" x14ac:dyDescent="0.2">
      <c r="A84">
        <v>103</v>
      </c>
      <c r="B84" s="1">
        <v>0.16064551274848604</v>
      </c>
      <c r="C84" s="1">
        <v>0.45052585885719854</v>
      </c>
      <c r="D84" s="1">
        <v>2.4487871304724518E-2</v>
      </c>
      <c r="E84" s="1">
        <v>0.91403487152258833</v>
      </c>
      <c r="F84" s="1">
        <v>2</v>
      </c>
      <c r="G84" s="1" t="s">
        <v>17</v>
      </c>
      <c r="H84" s="1" t="s">
        <v>88</v>
      </c>
      <c r="I84" s="1">
        <v>3</v>
      </c>
      <c r="J84" s="1" t="s">
        <v>87</v>
      </c>
      <c r="K84" s="1">
        <v>2</v>
      </c>
      <c r="L84" s="1">
        <v>0.71093079536116655</v>
      </c>
    </row>
    <row r="85" spans="1:12" x14ac:dyDescent="0.2">
      <c r="A85">
        <v>104</v>
      </c>
      <c r="B85" s="1">
        <v>0.34869215177620516</v>
      </c>
      <c r="C85" s="1">
        <v>0.35782581857154327</v>
      </c>
      <c r="D85" s="1">
        <v>0.53627584235731263</v>
      </c>
      <c r="E85" s="1">
        <v>0.71482545892612137</v>
      </c>
      <c r="F85" s="1">
        <v>2</v>
      </c>
      <c r="G85" s="1" t="s">
        <v>17</v>
      </c>
      <c r="H85" s="1" t="s">
        <v>92</v>
      </c>
      <c r="I85" s="1">
        <v>3</v>
      </c>
      <c r="J85" s="1" t="s">
        <v>87</v>
      </c>
      <c r="K85" s="1">
        <v>2</v>
      </c>
      <c r="L85" s="1">
        <v>0.1933665852545432</v>
      </c>
    </row>
    <row r="86" spans="1:12" x14ac:dyDescent="0.2">
      <c r="A86">
        <v>113</v>
      </c>
      <c r="B86" s="1">
        <v>0.97645103423384505</v>
      </c>
      <c r="C86" s="1">
        <v>2.8632915041019391E-2</v>
      </c>
      <c r="D86" s="1">
        <v>0.81265210647385633</v>
      </c>
      <c r="E86" s="1">
        <v>0.56404436854644535</v>
      </c>
      <c r="F86" s="1">
        <v>2</v>
      </c>
      <c r="G86" s="1" t="s">
        <v>14</v>
      </c>
      <c r="H86" s="1" t="s">
        <v>88</v>
      </c>
      <c r="I86" s="1">
        <v>1</v>
      </c>
      <c r="J86" s="1" t="s">
        <v>455</v>
      </c>
      <c r="K86" s="1">
        <v>2</v>
      </c>
      <c r="L86" s="1">
        <v>0.22547056810283728</v>
      </c>
    </row>
    <row r="87" spans="1:12" x14ac:dyDescent="0.2">
      <c r="A87">
        <v>114</v>
      </c>
      <c r="B87" s="1">
        <v>0.26520170105605967</v>
      </c>
      <c r="C87" s="1">
        <v>0.8989545993727539</v>
      </c>
      <c r="D87" s="1">
        <v>0.597077228361095</v>
      </c>
      <c r="E87" s="1">
        <v>0.28513917570037051</v>
      </c>
      <c r="F87" s="1">
        <v>2</v>
      </c>
      <c r="G87" s="1" t="s">
        <v>14</v>
      </c>
      <c r="H87" s="1" t="s">
        <v>92</v>
      </c>
      <c r="I87" s="1">
        <v>1</v>
      </c>
      <c r="J87" s="1" t="s">
        <v>455</v>
      </c>
      <c r="K87" s="1">
        <v>2</v>
      </c>
      <c r="L87" s="1">
        <v>0.95188432179329707</v>
      </c>
    </row>
    <row r="88" spans="1:12" x14ac:dyDescent="0.2">
      <c r="A88">
        <v>115</v>
      </c>
      <c r="B88" s="1">
        <v>0.53377889976615478</v>
      </c>
      <c r="C88" s="1">
        <v>0.16502153633825412</v>
      </c>
      <c r="D88" s="1">
        <v>0.81945725106830913</v>
      </c>
      <c r="E88" s="1">
        <v>0.79975459566364204</v>
      </c>
      <c r="F88" s="1">
        <v>2</v>
      </c>
      <c r="G88" s="1" t="s">
        <v>17</v>
      </c>
      <c r="H88" s="1" t="s">
        <v>88</v>
      </c>
      <c r="I88" s="1">
        <v>1</v>
      </c>
      <c r="J88" s="1" t="s">
        <v>455</v>
      </c>
      <c r="K88" s="1">
        <v>2</v>
      </c>
      <c r="L88" s="1">
        <v>0.75391407104953245</v>
      </c>
    </row>
    <row r="89" spans="1:12" x14ac:dyDescent="0.2">
      <c r="A89">
        <v>116</v>
      </c>
      <c r="B89" s="1">
        <v>0.67308343097692358</v>
      </c>
      <c r="C89" s="1">
        <v>1.2292179192280983E-2</v>
      </c>
      <c r="D89" s="1">
        <v>5.3233742302079001E-2</v>
      </c>
      <c r="E89" s="1">
        <v>0.90780873054512945</v>
      </c>
      <c r="F89" s="1">
        <v>2</v>
      </c>
      <c r="G89" s="1" t="s">
        <v>17</v>
      </c>
      <c r="H89" s="1" t="s">
        <v>92</v>
      </c>
      <c r="I89" s="1">
        <v>1</v>
      </c>
      <c r="J89" s="1" t="s">
        <v>455</v>
      </c>
      <c r="K89" s="1">
        <v>2</v>
      </c>
      <c r="L89" s="1">
        <v>0.21173140222378706</v>
      </c>
    </row>
    <row r="90" spans="1:12" x14ac:dyDescent="0.2">
      <c r="A90">
        <v>125</v>
      </c>
      <c r="B90" s="1">
        <v>0.92693083927936826</v>
      </c>
      <c r="C90" s="1">
        <v>7.7352840385993105E-2</v>
      </c>
      <c r="D90" s="1">
        <v>0.59894484654748847</v>
      </c>
      <c r="E90" s="1">
        <v>0.65442787275575243</v>
      </c>
      <c r="F90" s="1">
        <v>2</v>
      </c>
      <c r="G90" s="1" t="s">
        <v>14</v>
      </c>
      <c r="H90" s="1" t="s">
        <v>88</v>
      </c>
      <c r="I90" s="1">
        <v>2</v>
      </c>
      <c r="J90" s="1" t="s">
        <v>455</v>
      </c>
      <c r="K90" s="1">
        <v>2</v>
      </c>
      <c r="L90" s="1">
        <v>6.1170298805418577E-2</v>
      </c>
    </row>
    <row r="91" spans="1:12" x14ac:dyDescent="0.2">
      <c r="A91">
        <v>126</v>
      </c>
      <c r="B91" s="1">
        <v>0.3565751030550981</v>
      </c>
      <c r="C91" s="1">
        <v>9.126739605277745E-2</v>
      </c>
      <c r="D91" s="1">
        <v>0.41082368901461219</v>
      </c>
      <c r="E91" s="1">
        <v>2.2718976963692405E-2</v>
      </c>
      <c r="F91" s="1">
        <v>2</v>
      </c>
      <c r="G91" s="1" t="s">
        <v>14</v>
      </c>
      <c r="H91" s="1" t="s">
        <v>92</v>
      </c>
      <c r="I91" s="1">
        <v>2</v>
      </c>
      <c r="J91" s="1" t="s">
        <v>455</v>
      </c>
      <c r="K91" s="1">
        <v>2</v>
      </c>
      <c r="L91" s="1">
        <v>0.34084814357028548</v>
      </c>
    </row>
    <row r="92" spans="1:12" x14ac:dyDescent="0.2">
      <c r="A92">
        <v>127</v>
      </c>
      <c r="B92" s="1">
        <v>0.53606691410527496</v>
      </c>
      <c r="C92" s="1">
        <v>0.36279740721783371</v>
      </c>
      <c r="D92" s="1">
        <v>0.99224765961651262</v>
      </c>
      <c r="E92" s="1">
        <v>0.32175161079255865</v>
      </c>
      <c r="F92" s="1">
        <v>2</v>
      </c>
      <c r="G92" s="1" t="s">
        <v>17</v>
      </c>
      <c r="H92" s="1" t="s">
        <v>88</v>
      </c>
      <c r="I92" s="1">
        <v>2</v>
      </c>
      <c r="J92" s="1" t="s">
        <v>455</v>
      </c>
      <c r="K92" s="1">
        <v>2</v>
      </c>
      <c r="L92" s="1">
        <v>0.12900844388660992</v>
      </c>
    </row>
    <row r="93" spans="1:12" x14ac:dyDescent="0.2">
      <c r="A93">
        <v>128</v>
      </c>
      <c r="B93" s="1">
        <v>0.45229806371014991</v>
      </c>
      <c r="C93" s="1">
        <v>0.33152666753332838</v>
      </c>
      <c r="D93" s="1">
        <v>0.23244311504967019</v>
      </c>
      <c r="E93" s="1">
        <v>0.21313812150227718</v>
      </c>
      <c r="F93" s="1">
        <v>2</v>
      </c>
      <c r="G93" s="1" t="s">
        <v>17</v>
      </c>
      <c r="H93" s="1" t="s">
        <v>92</v>
      </c>
      <c r="I93" s="1">
        <v>2</v>
      </c>
      <c r="J93" s="1" t="s">
        <v>455</v>
      </c>
      <c r="K93" s="1">
        <v>2</v>
      </c>
      <c r="L93" s="1">
        <v>0.94361633039428305</v>
      </c>
    </row>
    <row r="94" spans="1:12" x14ac:dyDescent="0.2">
      <c r="A94">
        <v>137</v>
      </c>
      <c r="B94" s="1">
        <v>0.29881766703228685</v>
      </c>
      <c r="C94" s="1">
        <v>0.47357010803503496</v>
      </c>
      <c r="D94" s="1">
        <v>0.1340586991771493</v>
      </c>
      <c r="E94" s="1">
        <v>0.27775744875181019</v>
      </c>
      <c r="F94" s="1">
        <v>2</v>
      </c>
      <c r="G94" s="1" t="s">
        <v>14</v>
      </c>
      <c r="H94" s="1" t="s">
        <v>88</v>
      </c>
      <c r="I94" s="1">
        <v>3</v>
      </c>
      <c r="J94" s="1" t="s">
        <v>455</v>
      </c>
      <c r="K94" s="1">
        <v>2</v>
      </c>
      <c r="L94" s="1">
        <v>0.43741809793388065</v>
      </c>
    </row>
    <row r="95" spans="1:12" x14ac:dyDescent="0.2">
      <c r="A95">
        <v>138</v>
      </c>
      <c r="B95" s="1">
        <v>4.2731913891020934E-2</v>
      </c>
      <c r="C95" s="1">
        <v>0.10818587269340085</v>
      </c>
      <c r="D95" s="1">
        <v>0.76017579094094945</v>
      </c>
      <c r="E95" s="1">
        <v>0.17421983682874198</v>
      </c>
      <c r="F95" s="1">
        <v>2</v>
      </c>
      <c r="G95" s="1" t="s">
        <v>14</v>
      </c>
      <c r="H95" s="1" t="s">
        <v>92</v>
      </c>
      <c r="I95" s="1">
        <v>3</v>
      </c>
      <c r="J95" s="1" t="s">
        <v>455</v>
      </c>
      <c r="K95" s="1">
        <v>2</v>
      </c>
      <c r="L95" s="1">
        <v>0.11227483859073684</v>
      </c>
    </row>
    <row r="96" spans="1:12" x14ac:dyDescent="0.2">
      <c r="A96">
        <v>139</v>
      </c>
      <c r="B96" s="1">
        <v>0.39656677684442343</v>
      </c>
      <c r="C96" s="1">
        <v>0.30739290041465073</v>
      </c>
      <c r="D96" s="1">
        <v>0.67442006024775814</v>
      </c>
      <c r="E96" s="1">
        <v>0.82160231221990099</v>
      </c>
      <c r="F96" s="1">
        <v>2</v>
      </c>
      <c r="G96" s="1" t="s">
        <v>17</v>
      </c>
      <c r="H96" s="1" t="s">
        <v>88</v>
      </c>
      <c r="I96" s="1">
        <v>3</v>
      </c>
      <c r="J96" s="1" t="s">
        <v>455</v>
      </c>
      <c r="K96" s="1">
        <v>2</v>
      </c>
      <c r="L96" s="1">
        <v>0.88034130555152523</v>
      </c>
    </row>
    <row r="97" spans="1:12" x14ac:dyDescent="0.2">
      <c r="A97">
        <v>140</v>
      </c>
      <c r="B97" s="1">
        <v>0.27493586385566027</v>
      </c>
      <c r="C97" s="1">
        <v>0.80876794769073079</v>
      </c>
      <c r="D97" s="1">
        <v>0.14004206620824089</v>
      </c>
      <c r="E97" s="1">
        <v>0.69717957743692072</v>
      </c>
      <c r="F97" s="1">
        <v>2</v>
      </c>
      <c r="G97" s="1" t="s">
        <v>17</v>
      </c>
      <c r="H97" s="1" t="s">
        <v>92</v>
      </c>
      <c r="I97" s="1">
        <v>3</v>
      </c>
      <c r="J97" s="1" t="s">
        <v>455</v>
      </c>
      <c r="K97" s="1">
        <v>2</v>
      </c>
      <c r="L97" s="1">
        <v>0.699638307433609</v>
      </c>
    </row>
    <row r="98" spans="1:12" x14ac:dyDescent="0.2">
      <c r="A98">
        <v>1</v>
      </c>
      <c r="B98" s="1">
        <v>0.59117289343676438</v>
      </c>
      <c r="C98" s="1">
        <v>0.78278318374524147</v>
      </c>
      <c r="D98" s="1">
        <v>0.56666758691681451</v>
      </c>
      <c r="E98" s="1">
        <v>2.4485861029441391E-2</v>
      </c>
      <c r="F98" s="1">
        <v>1</v>
      </c>
      <c r="G98" s="1" t="s">
        <v>14</v>
      </c>
      <c r="H98" s="1" t="s">
        <v>88</v>
      </c>
      <c r="I98" s="1">
        <v>1</v>
      </c>
      <c r="J98" s="1" t="s">
        <v>87</v>
      </c>
      <c r="K98" s="1">
        <v>1</v>
      </c>
      <c r="L98" s="1">
        <v>0.81080576236144886</v>
      </c>
    </row>
    <row r="99" spans="1:12" x14ac:dyDescent="0.2">
      <c r="A99">
        <v>2</v>
      </c>
      <c r="B99" s="1">
        <v>0.23929366994539425</v>
      </c>
      <c r="C99" s="1">
        <v>0.31038038416737823</v>
      </c>
      <c r="D99" s="1">
        <v>0.76753169553480749</v>
      </c>
      <c r="E99" s="1">
        <v>0.80961944512608408</v>
      </c>
      <c r="F99" s="1">
        <v>1</v>
      </c>
      <c r="G99" s="1" t="s">
        <v>14</v>
      </c>
      <c r="H99" s="1" t="s">
        <v>92</v>
      </c>
      <c r="I99" s="1">
        <v>1</v>
      </c>
      <c r="J99" s="1" t="s">
        <v>87</v>
      </c>
      <c r="K99" s="1">
        <v>1</v>
      </c>
      <c r="L99" s="1">
        <v>0.90324541533956482</v>
      </c>
    </row>
    <row r="100" spans="1:12" x14ac:dyDescent="0.2">
      <c r="A100">
        <v>3</v>
      </c>
      <c r="B100" s="1">
        <v>0.97580886324125204</v>
      </c>
      <c r="C100" s="1">
        <v>0.38088232629921959</v>
      </c>
      <c r="D100" s="1">
        <v>6.880256655165784E-2</v>
      </c>
      <c r="E100" s="1">
        <v>8.5215112138977922E-2</v>
      </c>
      <c r="F100" s="1">
        <v>1</v>
      </c>
      <c r="G100" s="1" t="s">
        <v>17</v>
      </c>
      <c r="H100" s="1" t="s">
        <v>88</v>
      </c>
      <c r="I100" s="1">
        <v>1</v>
      </c>
      <c r="J100" s="1" t="s">
        <v>87</v>
      </c>
      <c r="K100" s="1">
        <v>1</v>
      </c>
      <c r="L100" s="1">
        <v>0.45641005506467569</v>
      </c>
    </row>
    <row r="101" spans="1:12" x14ac:dyDescent="0.2">
      <c r="A101">
        <v>4</v>
      </c>
      <c r="B101" s="1">
        <v>0.25929743918224091</v>
      </c>
      <c r="C101" s="1">
        <v>0.1909552679317148</v>
      </c>
      <c r="D101" s="1">
        <v>0.25145053756662405</v>
      </c>
      <c r="E101" s="1">
        <v>0.35770493606359377</v>
      </c>
      <c r="F101" s="1">
        <v>1</v>
      </c>
      <c r="G101" s="1" t="s">
        <v>17</v>
      </c>
      <c r="H101" s="1" t="s">
        <v>92</v>
      </c>
      <c r="I101" s="1">
        <v>1</v>
      </c>
      <c r="J101" s="1" t="s">
        <v>87</v>
      </c>
      <c r="K101" s="1">
        <v>1</v>
      </c>
      <c r="L101" s="1">
        <v>0.79434360580616414</v>
      </c>
    </row>
    <row r="102" spans="1:12" x14ac:dyDescent="0.2">
      <c r="A102">
        <v>13</v>
      </c>
      <c r="B102" s="1">
        <v>0.17092451255271257</v>
      </c>
      <c r="C102" s="1">
        <v>0.39540011526317853</v>
      </c>
      <c r="D102" s="1">
        <v>0.93324199976776878</v>
      </c>
      <c r="E102" s="1">
        <v>0.89695602824709653</v>
      </c>
      <c r="F102" s="1">
        <v>1</v>
      </c>
      <c r="G102" s="1" t="s">
        <v>14</v>
      </c>
      <c r="H102" s="1" t="s">
        <v>88</v>
      </c>
      <c r="I102" s="1">
        <v>2</v>
      </c>
      <c r="J102" s="1" t="s">
        <v>87</v>
      </c>
      <c r="K102" s="1">
        <v>1</v>
      </c>
      <c r="L102" s="1">
        <v>0.97187010018416098</v>
      </c>
    </row>
    <row r="103" spans="1:12" x14ac:dyDescent="0.2">
      <c r="A103">
        <v>14</v>
      </c>
      <c r="B103" s="1">
        <v>5.5349436623844728E-2</v>
      </c>
      <c r="C103" s="1">
        <v>0.38985598263052346</v>
      </c>
      <c r="D103" s="1">
        <v>0.19524564988303972</v>
      </c>
      <c r="E103" s="1">
        <v>0.67191333074057691</v>
      </c>
      <c r="F103" s="1">
        <v>1</v>
      </c>
      <c r="G103" s="1" t="s">
        <v>14</v>
      </c>
      <c r="H103" s="1" t="s">
        <v>92</v>
      </c>
      <c r="I103" s="1">
        <v>2</v>
      </c>
      <c r="J103" s="1" t="s">
        <v>87</v>
      </c>
      <c r="K103" s="1">
        <v>1</v>
      </c>
      <c r="L103" s="1">
        <v>0.75962226725591386</v>
      </c>
    </row>
    <row r="104" spans="1:12" x14ac:dyDescent="0.2">
      <c r="A104">
        <v>15</v>
      </c>
      <c r="B104" s="1">
        <v>0.56159965553459479</v>
      </c>
      <c r="C104" s="1">
        <v>0.80425704585185098</v>
      </c>
      <c r="D104" s="1">
        <v>0.46823431109823899</v>
      </c>
      <c r="E104" s="1">
        <v>0.45443217714383577</v>
      </c>
      <c r="F104" s="1">
        <v>1</v>
      </c>
      <c r="G104" s="1" t="s">
        <v>17</v>
      </c>
      <c r="H104" s="1" t="s">
        <v>88</v>
      </c>
      <c r="I104" s="1">
        <v>2</v>
      </c>
      <c r="J104" s="1" t="s">
        <v>87</v>
      </c>
      <c r="K104" s="1">
        <v>1</v>
      </c>
      <c r="L104" s="1">
        <v>0.56338074870179478</v>
      </c>
    </row>
    <row r="105" spans="1:12" x14ac:dyDescent="0.2">
      <c r="A105">
        <v>16</v>
      </c>
      <c r="B105" s="1">
        <v>0.96072441288454624</v>
      </c>
      <c r="C105" s="1">
        <v>0.11043140227770198</v>
      </c>
      <c r="D105" s="1">
        <v>0.14920177994222872</v>
      </c>
      <c r="E105" s="1">
        <v>0.27456433697797622</v>
      </c>
      <c r="F105" s="1">
        <v>1</v>
      </c>
      <c r="G105" s="1" t="s">
        <v>17</v>
      </c>
      <c r="H105" s="1" t="s">
        <v>92</v>
      </c>
      <c r="I105" s="1">
        <v>2</v>
      </c>
      <c r="J105" s="1" t="s">
        <v>87</v>
      </c>
      <c r="K105" s="1">
        <v>1</v>
      </c>
      <c r="L105" s="1">
        <v>0.72732675623784981</v>
      </c>
    </row>
    <row r="106" spans="1:12" x14ac:dyDescent="0.2">
      <c r="A106">
        <v>25</v>
      </c>
      <c r="B106" s="1">
        <v>0.84905743949718548</v>
      </c>
      <c r="C106" s="1">
        <v>0.67854986869433453</v>
      </c>
      <c r="D106" s="1">
        <v>0.48397363320203857</v>
      </c>
      <c r="E106" s="1">
        <v>0.50998382989939572</v>
      </c>
      <c r="F106" s="1">
        <v>1</v>
      </c>
      <c r="G106" s="1" t="s">
        <v>14</v>
      </c>
      <c r="H106" s="1" t="s">
        <v>88</v>
      </c>
      <c r="I106" s="1">
        <v>3</v>
      </c>
      <c r="J106" s="1" t="s">
        <v>87</v>
      </c>
      <c r="K106" s="1">
        <v>1</v>
      </c>
      <c r="L106" s="1">
        <v>0.54971233196115965</v>
      </c>
    </row>
    <row r="107" spans="1:12" x14ac:dyDescent="0.2">
      <c r="A107">
        <v>26</v>
      </c>
      <c r="B107" s="1">
        <v>5.5280002664280126E-2</v>
      </c>
      <c r="C107" s="1">
        <v>0.71335364436935622</v>
      </c>
      <c r="D107" s="1">
        <v>0.45930917306505958</v>
      </c>
      <c r="E107" s="1">
        <v>0.15197594524653124</v>
      </c>
      <c r="F107" s="1">
        <v>1</v>
      </c>
      <c r="G107" s="1" t="s">
        <v>14</v>
      </c>
      <c r="H107" s="1" t="s">
        <v>92</v>
      </c>
      <c r="I107" s="1">
        <v>3</v>
      </c>
      <c r="J107" s="1" t="s">
        <v>87</v>
      </c>
      <c r="K107" s="1">
        <v>1</v>
      </c>
      <c r="L107" s="1">
        <v>0.21942372390823106</v>
      </c>
    </row>
    <row r="108" spans="1:12" x14ac:dyDescent="0.2">
      <c r="A108">
        <v>27</v>
      </c>
      <c r="B108" s="1">
        <v>0.82624577912849406</v>
      </c>
      <c r="C108" s="1">
        <v>0.99117682333404433</v>
      </c>
      <c r="D108" s="1">
        <v>0.39273342076675588</v>
      </c>
      <c r="E108" s="1">
        <v>0.29439159902320866</v>
      </c>
      <c r="F108" s="1">
        <v>1</v>
      </c>
      <c r="G108" s="1" t="s">
        <v>17</v>
      </c>
      <c r="H108" s="1" t="s">
        <v>88</v>
      </c>
      <c r="I108" s="1">
        <v>3</v>
      </c>
      <c r="J108" s="1" t="s">
        <v>87</v>
      </c>
      <c r="K108" s="1">
        <v>1</v>
      </c>
      <c r="L108" s="1">
        <v>0.19911343475881971</v>
      </c>
    </row>
    <row r="109" spans="1:12" x14ac:dyDescent="0.2">
      <c r="A109">
        <v>28</v>
      </c>
      <c r="B109" s="1">
        <v>0.92105960149240129</v>
      </c>
      <c r="C109" s="1">
        <v>0.41509845561832348</v>
      </c>
      <c r="D109" s="1">
        <v>0.10662695209138473</v>
      </c>
      <c r="E109" s="1">
        <v>9.3131010223586053E-3</v>
      </c>
      <c r="F109" s="1">
        <v>1</v>
      </c>
      <c r="G109" s="1" t="s">
        <v>17</v>
      </c>
      <c r="H109" s="1" t="s">
        <v>92</v>
      </c>
      <c r="I109" s="1">
        <v>3</v>
      </c>
      <c r="J109" s="1" t="s">
        <v>87</v>
      </c>
      <c r="K109" s="1">
        <v>1</v>
      </c>
      <c r="L109" s="1">
        <v>0.97106898053093804</v>
      </c>
    </row>
    <row r="110" spans="1:12" x14ac:dyDescent="0.2">
      <c r="A110">
        <v>37</v>
      </c>
      <c r="B110" s="1">
        <v>0.79335835366206009</v>
      </c>
      <c r="C110" s="1">
        <v>2.8434828463215212E-2</v>
      </c>
      <c r="D110" s="1">
        <v>7.0665081956377662E-2</v>
      </c>
      <c r="E110" s="1">
        <v>0.26095806912359798</v>
      </c>
      <c r="F110" s="1">
        <v>1</v>
      </c>
      <c r="G110" s="1" t="s">
        <v>14</v>
      </c>
      <c r="H110" s="1" t="s">
        <v>88</v>
      </c>
      <c r="I110" s="1">
        <v>1</v>
      </c>
      <c r="J110" s="1" t="s">
        <v>455</v>
      </c>
      <c r="K110" s="1">
        <v>1</v>
      </c>
      <c r="L110" s="1">
        <v>0.73685366592387069</v>
      </c>
    </row>
    <row r="111" spans="1:12" x14ac:dyDescent="0.2">
      <c r="A111">
        <v>38</v>
      </c>
      <c r="B111" s="1">
        <v>0.60545381029537571</v>
      </c>
      <c r="C111" s="1">
        <v>0.79481966998120868</v>
      </c>
      <c r="D111" s="1">
        <v>0.64494418832402722</v>
      </c>
      <c r="E111" s="1">
        <v>0.59366112477917365</v>
      </c>
      <c r="F111" s="1">
        <v>1</v>
      </c>
      <c r="G111" s="1" t="s">
        <v>14</v>
      </c>
      <c r="H111" s="1" t="s">
        <v>92</v>
      </c>
      <c r="I111" s="1">
        <v>1</v>
      </c>
      <c r="J111" s="1" t="s">
        <v>455</v>
      </c>
      <c r="K111" s="1">
        <v>1</v>
      </c>
      <c r="L111" s="1">
        <v>0.28277893532608989</v>
      </c>
    </row>
    <row r="112" spans="1:12" x14ac:dyDescent="0.2">
      <c r="A112">
        <v>39</v>
      </c>
      <c r="B112" s="1">
        <v>0.91029820517330795</v>
      </c>
      <c r="C112" s="1">
        <v>0.31098352338026314</v>
      </c>
      <c r="D112" s="1">
        <v>0.60090163121599138</v>
      </c>
      <c r="E112" s="1">
        <v>0.84447446860508824</v>
      </c>
      <c r="F112" s="1">
        <v>1</v>
      </c>
      <c r="G112" s="1" t="s">
        <v>17</v>
      </c>
      <c r="H112" s="1" t="s">
        <v>88</v>
      </c>
      <c r="I112" s="1">
        <v>1</v>
      </c>
      <c r="J112" s="1" t="s">
        <v>455</v>
      </c>
      <c r="K112" s="1">
        <v>1</v>
      </c>
      <c r="L112" s="1">
        <v>0.23262418454571954</v>
      </c>
    </row>
    <row r="113" spans="1:12" x14ac:dyDescent="0.2">
      <c r="A113">
        <v>40</v>
      </c>
      <c r="B113" s="1">
        <v>0.6391682486341681</v>
      </c>
      <c r="C113" s="1">
        <v>0.11954924810978262</v>
      </c>
      <c r="D113" s="1">
        <v>4.692675506491728E-2</v>
      </c>
      <c r="E113" s="1">
        <v>0.30814753699481967</v>
      </c>
      <c r="F113" s="1">
        <v>1</v>
      </c>
      <c r="G113" s="1" t="s">
        <v>17</v>
      </c>
      <c r="H113" s="1" t="s">
        <v>92</v>
      </c>
      <c r="I113" s="1">
        <v>1</v>
      </c>
      <c r="J113" s="1" t="s">
        <v>455</v>
      </c>
      <c r="K113" s="1">
        <v>1</v>
      </c>
      <c r="L113" s="1">
        <v>0.64759393788913688</v>
      </c>
    </row>
    <row r="114" spans="1:12" x14ac:dyDescent="0.2">
      <c r="A114">
        <v>49</v>
      </c>
      <c r="B114" s="1">
        <v>0.8139820740398358</v>
      </c>
      <c r="C114" s="1">
        <v>0.39619112855989824</v>
      </c>
      <c r="D114" s="1">
        <v>0.39151904300610685</v>
      </c>
      <c r="E114" s="1">
        <v>0.55694891483789633</v>
      </c>
      <c r="F114" s="1">
        <v>1</v>
      </c>
      <c r="G114" s="1" t="s">
        <v>14</v>
      </c>
      <c r="H114" s="1" t="s">
        <v>88</v>
      </c>
      <c r="I114" s="1">
        <v>2</v>
      </c>
      <c r="J114" s="1" t="s">
        <v>455</v>
      </c>
      <c r="K114" s="1">
        <v>1</v>
      </c>
      <c r="L114" s="1">
        <v>0.31809883303640718</v>
      </c>
    </row>
    <row r="115" spans="1:12" x14ac:dyDescent="0.2">
      <c r="A115">
        <v>50</v>
      </c>
      <c r="B115" s="1">
        <v>0.44866579238357729</v>
      </c>
      <c r="C115" s="1">
        <v>0.21655526777902345</v>
      </c>
      <c r="D115" s="1">
        <v>7.2783321865053097E-2</v>
      </c>
      <c r="E115" s="1">
        <v>0.61986248461067506</v>
      </c>
      <c r="F115" s="1">
        <v>1</v>
      </c>
      <c r="G115" s="1" t="s">
        <v>14</v>
      </c>
      <c r="H115" s="1" t="s">
        <v>92</v>
      </c>
      <c r="I115" s="1">
        <v>2</v>
      </c>
      <c r="J115" s="1" t="s">
        <v>455</v>
      </c>
      <c r="K115" s="1">
        <v>1</v>
      </c>
      <c r="L115" s="1">
        <v>0.72537021686213077</v>
      </c>
    </row>
    <row r="116" spans="1:12" x14ac:dyDescent="0.2">
      <c r="A116">
        <v>51</v>
      </c>
      <c r="B116" s="1">
        <v>0.26274759011769078</v>
      </c>
      <c r="C116" s="1">
        <v>6.0203721795726084E-2</v>
      </c>
      <c r="D116" s="1">
        <v>3.6034034550270988E-2</v>
      </c>
      <c r="E116" s="1">
        <v>0.33308003963785371</v>
      </c>
      <c r="F116" s="1">
        <v>1</v>
      </c>
      <c r="G116" s="1" t="s">
        <v>17</v>
      </c>
      <c r="H116" s="1" t="s">
        <v>88</v>
      </c>
      <c r="I116" s="1">
        <v>2</v>
      </c>
      <c r="J116" s="1" t="s">
        <v>455</v>
      </c>
      <c r="K116" s="1">
        <v>1</v>
      </c>
      <c r="L116" s="1">
        <v>0.42932614508996725</v>
      </c>
    </row>
    <row r="117" spans="1:12" x14ac:dyDescent="0.2">
      <c r="A117">
        <v>52</v>
      </c>
      <c r="B117" s="1">
        <v>0.63197492539839151</v>
      </c>
      <c r="C117" s="1">
        <v>0.26770166100028603</v>
      </c>
      <c r="D117" s="1">
        <v>0.86029908174505043</v>
      </c>
      <c r="E117" s="1">
        <v>9.1782960589377183E-3</v>
      </c>
      <c r="F117" s="1">
        <v>1</v>
      </c>
      <c r="G117" s="1" t="s">
        <v>17</v>
      </c>
      <c r="H117" s="1" t="s">
        <v>92</v>
      </c>
      <c r="I117" s="1">
        <v>2</v>
      </c>
      <c r="J117" s="1" t="s">
        <v>455</v>
      </c>
      <c r="K117" s="1">
        <v>1</v>
      </c>
      <c r="L117" s="1">
        <v>0.55133618792127947</v>
      </c>
    </row>
    <row r="118" spans="1:12" x14ac:dyDescent="0.2">
      <c r="A118">
        <v>61</v>
      </c>
      <c r="B118" s="1">
        <v>0.49157618486807575</v>
      </c>
      <c r="C118" s="1">
        <v>0.97998254378461191</v>
      </c>
      <c r="D118" s="1">
        <v>0.71539355325817233</v>
      </c>
      <c r="E118" s="1">
        <v>7.280200988958363E-2</v>
      </c>
      <c r="F118" s="1">
        <v>1</v>
      </c>
      <c r="G118" s="1" t="s">
        <v>14</v>
      </c>
      <c r="H118" s="1" t="s">
        <v>88</v>
      </c>
      <c r="I118" s="1">
        <v>3</v>
      </c>
      <c r="J118" s="1" t="s">
        <v>455</v>
      </c>
      <c r="K118" s="1">
        <v>1</v>
      </c>
      <c r="L118" s="1">
        <v>0.41202291697907767</v>
      </c>
    </row>
    <row r="119" spans="1:12" x14ac:dyDescent="0.2">
      <c r="A119">
        <v>62</v>
      </c>
      <c r="B119" s="1">
        <v>0.84539039199601085</v>
      </c>
      <c r="C119" s="1">
        <v>0.47397025799063108</v>
      </c>
      <c r="D119" s="1">
        <v>0.52246530760695209</v>
      </c>
      <c r="E119" s="1">
        <v>0.81482542652792311</v>
      </c>
      <c r="F119" s="1">
        <v>1</v>
      </c>
      <c r="G119" s="1" t="s">
        <v>14</v>
      </c>
      <c r="H119" s="1" t="s">
        <v>92</v>
      </c>
      <c r="I119" s="1">
        <v>3</v>
      </c>
      <c r="J119" s="1" t="s">
        <v>455</v>
      </c>
      <c r="K119" s="1">
        <v>1</v>
      </c>
      <c r="L119" s="1">
        <v>0.46246372824826776</v>
      </c>
    </row>
    <row r="120" spans="1:12" x14ac:dyDescent="0.2">
      <c r="A120">
        <v>63</v>
      </c>
      <c r="B120" s="1">
        <v>0.43222283415119112</v>
      </c>
      <c r="C120" s="1">
        <v>0.21475494886603852</v>
      </c>
      <c r="D120" s="1">
        <v>0.46224282100266234</v>
      </c>
      <c r="E120" s="1">
        <v>0.5887577955565011</v>
      </c>
      <c r="F120" s="1">
        <v>1</v>
      </c>
      <c r="G120" s="1" t="s">
        <v>17</v>
      </c>
      <c r="H120" s="1" t="s">
        <v>88</v>
      </c>
      <c r="I120" s="1">
        <v>3</v>
      </c>
      <c r="J120" s="1" t="s">
        <v>455</v>
      </c>
      <c r="K120" s="1">
        <v>1</v>
      </c>
      <c r="L120" s="1">
        <v>0.52513453901444063</v>
      </c>
    </row>
    <row r="121" spans="1:12" x14ac:dyDescent="0.2">
      <c r="A121">
        <v>64</v>
      </c>
      <c r="B121" s="1">
        <v>0.12796342644412961</v>
      </c>
      <c r="C121" s="1">
        <v>0.18100753143709003</v>
      </c>
      <c r="D121" s="1">
        <v>0.44445822702929316</v>
      </c>
      <c r="E121" s="1">
        <v>0.73653300911911312</v>
      </c>
      <c r="F121" s="1">
        <v>1</v>
      </c>
      <c r="G121" s="1" t="s">
        <v>17</v>
      </c>
      <c r="H121" s="1" t="s">
        <v>92</v>
      </c>
      <c r="I121" s="1">
        <v>3</v>
      </c>
      <c r="J121" s="1" t="s">
        <v>455</v>
      </c>
      <c r="K121" s="1">
        <v>1</v>
      </c>
      <c r="L121" s="1">
        <v>0.30557937565164117</v>
      </c>
    </row>
    <row r="122" spans="1:12" x14ac:dyDescent="0.2">
      <c r="A122">
        <v>73</v>
      </c>
      <c r="B122" s="1">
        <v>0.45834303389645403</v>
      </c>
      <c r="C122" s="1">
        <v>0.84083343998781679</v>
      </c>
      <c r="D122" s="1">
        <v>0.9713690920448832</v>
      </c>
      <c r="E122" s="1">
        <v>6.5742150039921343E-2</v>
      </c>
      <c r="F122" s="1">
        <v>1</v>
      </c>
      <c r="G122" s="1" t="s">
        <v>14</v>
      </c>
      <c r="H122" s="1" t="s">
        <v>88</v>
      </c>
      <c r="I122" s="1">
        <v>1</v>
      </c>
      <c r="J122" s="1" t="s">
        <v>87</v>
      </c>
      <c r="K122" s="1">
        <v>2</v>
      </c>
      <c r="L122" s="1">
        <v>0.64454392293218032</v>
      </c>
    </row>
    <row r="123" spans="1:12" x14ac:dyDescent="0.2">
      <c r="A123">
        <v>74</v>
      </c>
      <c r="B123" s="1">
        <v>0.54941597194100922</v>
      </c>
      <c r="C123" s="1">
        <v>0.72787803878426782</v>
      </c>
      <c r="D123" s="1">
        <v>0.51879669012212792</v>
      </c>
      <c r="E123" s="1">
        <v>0.43383911365102645</v>
      </c>
      <c r="F123" s="1">
        <v>1</v>
      </c>
      <c r="G123" s="1" t="s">
        <v>14</v>
      </c>
      <c r="H123" s="1" t="s">
        <v>92</v>
      </c>
      <c r="I123" s="1">
        <v>1</v>
      </c>
      <c r="J123" s="1" t="s">
        <v>87</v>
      </c>
      <c r="K123" s="1">
        <v>2</v>
      </c>
      <c r="L123" s="1">
        <v>0.8003745987857056</v>
      </c>
    </row>
    <row r="124" spans="1:12" x14ac:dyDescent="0.2">
      <c r="A124">
        <v>75</v>
      </c>
      <c r="B124" s="1">
        <v>0.63614780299204554</v>
      </c>
      <c r="C124" s="1">
        <v>0.80395656516563774</v>
      </c>
      <c r="D124" s="1">
        <v>0.40640222337723753</v>
      </c>
      <c r="E124" s="1">
        <v>0.77382079800749715</v>
      </c>
      <c r="F124" s="1">
        <v>1</v>
      </c>
      <c r="G124" s="1" t="s">
        <v>17</v>
      </c>
      <c r="H124" s="1" t="s">
        <v>88</v>
      </c>
      <c r="I124" s="1">
        <v>1</v>
      </c>
      <c r="J124" s="1" t="s">
        <v>87</v>
      </c>
      <c r="K124" s="1">
        <v>2</v>
      </c>
      <c r="L124" s="1">
        <v>0.11726024691102777</v>
      </c>
    </row>
    <row r="125" spans="1:12" x14ac:dyDescent="0.2">
      <c r="A125">
        <v>76</v>
      </c>
      <c r="B125" s="1">
        <v>0.20316171934790761</v>
      </c>
      <c r="C125" s="1">
        <v>0.15219353424731619</v>
      </c>
      <c r="D125" s="1">
        <v>0.72804253006930897</v>
      </c>
      <c r="E125" s="1">
        <v>0.23011373315437611</v>
      </c>
      <c r="F125" s="1">
        <v>1</v>
      </c>
      <c r="G125" s="1" t="s">
        <v>17</v>
      </c>
      <c r="H125" s="1" t="s">
        <v>92</v>
      </c>
      <c r="I125" s="1">
        <v>1</v>
      </c>
      <c r="J125" s="1" t="s">
        <v>87</v>
      </c>
      <c r="K125" s="1">
        <v>2</v>
      </c>
      <c r="L125" s="1">
        <v>0.68686736656909941</v>
      </c>
    </row>
    <row r="126" spans="1:12" x14ac:dyDescent="0.2">
      <c r="A126">
        <v>85</v>
      </c>
      <c r="B126" s="1">
        <v>5.2024553488767999E-2</v>
      </c>
      <c r="C126" s="1">
        <v>0.29228048290492747</v>
      </c>
      <c r="D126" s="1">
        <v>0.69624688510441057</v>
      </c>
      <c r="E126" s="1">
        <v>0.91869747978477823</v>
      </c>
      <c r="F126" s="1">
        <v>1</v>
      </c>
      <c r="G126" s="1" t="s">
        <v>14</v>
      </c>
      <c r="H126" s="1" t="s">
        <v>88</v>
      </c>
      <c r="I126" s="1">
        <v>2</v>
      </c>
      <c r="J126" s="1" t="s">
        <v>87</v>
      </c>
      <c r="K126" s="1">
        <v>2</v>
      </c>
      <c r="L126" s="1">
        <v>0.19299357024397601</v>
      </c>
    </row>
    <row r="127" spans="1:12" x14ac:dyDescent="0.2">
      <c r="A127">
        <v>86</v>
      </c>
      <c r="B127" s="1">
        <v>0.58790882048199422</v>
      </c>
      <c r="C127" s="1">
        <v>0.54328927971871011</v>
      </c>
      <c r="D127" s="1">
        <v>2.4936433418336179E-2</v>
      </c>
      <c r="E127" s="1">
        <v>0.33158948136685318</v>
      </c>
      <c r="F127" s="1">
        <v>1</v>
      </c>
      <c r="G127" s="1" t="s">
        <v>14</v>
      </c>
      <c r="H127" s="1" t="s">
        <v>92</v>
      </c>
      <c r="I127" s="1">
        <v>2</v>
      </c>
      <c r="J127" s="1" t="s">
        <v>87</v>
      </c>
      <c r="K127" s="1">
        <v>2</v>
      </c>
      <c r="L127" s="1">
        <v>0.79426892039329466</v>
      </c>
    </row>
    <row r="128" spans="1:12" x14ac:dyDescent="0.2">
      <c r="A128">
        <v>87</v>
      </c>
      <c r="B128" s="1">
        <v>0.65777852027685135</v>
      </c>
      <c r="C128" s="1">
        <v>0.70750146615486065</v>
      </c>
      <c r="D128" s="1">
        <v>0.39661830937145837</v>
      </c>
      <c r="E128" s="1">
        <v>0.61908304605511599</v>
      </c>
      <c r="F128" s="1">
        <v>1</v>
      </c>
      <c r="G128" s="1" t="s">
        <v>17</v>
      </c>
      <c r="H128" s="1" t="s">
        <v>88</v>
      </c>
      <c r="I128" s="1">
        <v>2</v>
      </c>
      <c r="J128" s="1" t="s">
        <v>87</v>
      </c>
      <c r="K128" s="1">
        <v>2</v>
      </c>
      <c r="L128" s="1">
        <v>0.38404747078896606</v>
      </c>
    </row>
    <row r="129" spans="1:12" x14ac:dyDescent="0.2">
      <c r="A129">
        <v>88</v>
      </c>
      <c r="B129" s="1">
        <v>0.70734069315060499</v>
      </c>
      <c r="C129" s="1">
        <v>0.89031415432816741</v>
      </c>
      <c r="D129" s="1">
        <v>0.55538103026186736</v>
      </c>
      <c r="E129" s="1">
        <v>0.43783953442484513</v>
      </c>
      <c r="F129" s="1">
        <v>1</v>
      </c>
      <c r="G129" s="1" t="s">
        <v>17</v>
      </c>
      <c r="H129" s="1" t="s">
        <v>92</v>
      </c>
      <c r="I129" s="1">
        <v>2</v>
      </c>
      <c r="J129" s="1" t="s">
        <v>87</v>
      </c>
      <c r="K129" s="1">
        <v>2</v>
      </c>
      <c r="L129" s="1">
        <v>0.87725902573876713</v>
      </c>
    </row>
    <row r="130" spans="1:12" x14ac:dyDescent="0.2">
      <c r="A130">
        <v>97</v>
      </c>
      <c r="B130" s="1">
        <v>0.11523421653491184</v>
      </c>
      <c r="C130" s="1">
        <v>4.5970729421175527E-2</v>
      </c>
      <c r="D130" s="1">
        <v>7.364628190453093E-2</v>
      </c>
      <c r="E130" s="1">
        <v>0.9366269815168331</v>
      </c>
      <c r="F130" s="1">
        <v>1</v>
      </c>
      <c r="G130" s="1" t="s">
        <v>14</v>
      </c>
      <c r="H130" s="1" t="s">
        <v>88</v>
      </c>
      <c r="I130" s="1">
        <v>3</v>
      </c>
      <c r="J130" s="1" t="s">
        <v>87</v>
      </c>
      <c r="K130" s="1">
        <v>2</v>
      </c>
      <c r="L130" s="1">
        <v>0.46088194565676144</v>
      </c>
    </row>
    <row r="131" spans="1:12" x14ac:dyDescent="0.2">
      <c r="A131">
        <v>98</v>
      </c>
      <c r="B131" s="1">
        <v>0.4047233756381452</v>
      </c>
      <c r="C131" s="1">
        <v>0.37959970490619011</v>
      </c>
      <c r="D131" s="1">
        <v>0.85055029901756107</v>
      </c>
      <c r="E131" s="1">
        <v>0.83046138627442545</v>
      </c>
      <c r="F131" s="1">
        <v>1</v>
      </c>
      <c r="G131" s="1" t="s">
        <v>14</v>
      </c>
      <c r="H131" s="1" t="s">
        <v>92</v>
      </c>
      <c r="I131" s="1">
        <v>3</v>
      </c>
      <c r="J131" s="1" t="s">
        <v>87</v>
      </c>
      <c r="K131" s="1">
        <v>2</v>
      </c>
      <c r="L131" s="1">
        <v>0.82131976253347383</v>
      </c>
    </row>
    <row r="132" spans="1:12" x14ac:dyDescent="0.2">
      <c r="A132">
        <v>99</v>
      </c>
      <c r="B132" s="1">
        <v>0.66959766593008285</v>
      </c>
      <c r="C132" s="1">
        <v>0.3322002175252865</v>
      </c>
      <c r="D132" s="1">
        <v>0.90743993058841621</v>
      </c>
      <c r="E132" s="1">
        <v>0.66481925534944075</v>
      </c>
      <c r="F132" s="1">
        <v>1</v>
      </c>
      <c r="G132" s="1" t="s">
        <v>17</v>
      </c>
      <c r="H132" s="1" t="s">
        <v>88</v>
      </c>
      <c r="I132" s="1">
        <v>3</v>
      </c>
      <c r="J132" s="1" t="s">
        <v>87</v>
      </c>
      <c r="K132" s="1">
        <v>2</v>
      </c>
      <c r="L132" s="1">
        <v>1.7643793151149278E-2</v>
      </c>
    </row>
    <row r="133" spans="1:12" x14ac:dyDescent="0.2">
      <c r="A133">
        <v>100</v>
      </c>
      <c r="B133" s="1">
        <v>0.16648755946252525</v>
      </c>
      <c r="C133" s="1">
        <v>0.82191886568923334</v>
      </c>
      <c r="D133" s="1">
        <v>0.81452577939045057</v>
      </c>
      <c r="E133" s="1">
        <v>0.16435476405039462</v>
      </c>
      <c r="F133" s="1">
        <v>1</v>
      </c>
      <c r="G133" s="1" t="s">
        <v>17</v>
      </c>
      <c r="H133" s="1" t="s">
        <v>92</v>
      </c>
      <c r="I133" s="1">
        <v>3</v>
      </c>
      <c r="J133" s="1" t="s">
        <v>87</v>
      </c>
      <c r="K133" s="1">
        <v>2</v>
      </c>
      <c r="L133" s="1">
        <v>0.79194046371290749</v>
      </c>
    </row>
    <row r="134" spans="1:12" x14ac:dyDescent="0.2">
      <c r="A134">
        <v>109</v>
      </c>
      <c r="B134" s="1">
        <v>0.23071045285623359</v>
      </c>
      <c r="C134" s="1">
        <v>1.3813300420818742E-2</v>
      </c>
      <c r="D134" s="1">
        <v>0.85178290319034655</v>
      </c>
      <c r="E134" s="1">
        <v>0.95020077621387111</v>
      </c>
      <c r="F134" s="1">
        <v>1</v>
      </c>
      <c r="G134" s="1" t="s">
        <v>14</v>
      </c>
      <c r="H134" s="1" t="s">
        <v>88</v>
      </c>
      <c r="I134" s="1">
        <v>1</v>
      </c>
      <c r="J134" s="1" t="s">
        <v>455</v>
      </c>
      <c r="K134" s="1">
        <v>2</v>
      </c>
      <c r="L134" s="1">
        <v>0.50240495921096073</v>
      </c>
    </row>
    <row r="135" spans="1:12" x14ac:dyDescent="0.2">
      <c r="A135">
        <v>110</v>
      </c>
      <c r="B135" s="1">
        <v>0.71516885072835112</v>
      </c>
      <c r="C135" s="1">
        <v>0.37227527000467231</v>
      </c>
      <c r="D135" s="1">
        <v>0.21370516182814847</v>
      </c>
      <c r="E135" s="1">
        <v>0.62156404913664787</v>
      </c>
      <c r="F135" s="1">
        <v>1</v>
      </c>
      <c r="G135" s="1" t="s">
        <v>14</v>
      </c>
      <c r="H135" s="1" t="s">
        <v>92</v>
      </c>
      <c r="I135" s="1">
        <v>1</v>
      </c>
      <c r="J135" s="1" t="s">
        <v>455</v>
      </c>
      <c r="K135" s="1">
        <v>2</v>
      </c>
      <c r="L135" s="1">
        <v>0.64910886781649402</v>
      </c>
    </row>
    <row r="136" spans="1:12" x14ac:dyDescent="0.2">
      <c r="A136">
        <v>111</v>
      </c>
      <c r="B136" s="1">
        <v>0.46006744773505481</v>
      </c>
      <c r="C136" s="1">
        <v>0.44308177291300677</v>
      </c>
      <c r="D136" s="1">
        <v>0.65972608914255582</v>
      </c>
      <c r="E136" s="1">
        <v>0.76693668486086564</v>
      </c>
      <c r="F136" s="1">
        <v>1</v>
      </c>
      <c r="G136" s="1" t="s">
        <v>17</v>
      </c>
      <c r="H136" s="1" t="s">
        <v>88</v>
      </c>
      <c r="I136" s="1">
        <v>1</v>
      </c>
      <c r="J136" s="1" t="s">
        <v>455</v>
      </c>
      <c r="K136" s="1">
        <v>2</v>
      </c>
      <c r="L136" s="1">
        <v>0.24054996554197627</v>
      </c>
    </row>
    <row r="137" spans="1:12" x14ac:dyDescent="0.2">
      <c r="A137">
        <v>112</v>
      </c>
      <c r="B137" s="1">
        <v>0.78013374441333205</v>
      </c>
      <c r="C137" s="1">
        <v>0.58342368610811879</v>
      </c>
      <c r="D137" s="1">
        <v>0.12298847607323182</v>
      </c>
      <c r="E137" s="1">
        <v>0.77550522303038805</v>
      </c>
      <c r="F137" s="1">
        <v>1</v>
      </c>
      <c r="G137" s="1" t="s">
        <v>17</v>
      </c>
      <c r="H137" s="1" t="s">
        <v>92</v>
      </c>
      <c r="I137" s="1">
        <v>1</v>
      </c>
      <c r="J137" s="1" t="s">
        <v>455</v>
      </c>
      <c r="K137" s="1">
        <v>2</v>
      </c>
      <c r="L137" s="1">
        <v>0.67267101616279135</v>
      </c>
    </row>
    <row r="138" spans="1:12" x14ac:dyDescent="0.2">
      <c r="A138">
        <v>121</v>
      </c>
      <c r="B138" s="1">
        <v>0.55528153874185837</v>
      </c>
      <c r="C138" s="1">
        <v>0.15304105732614071</v>
      </c>
      <c r="D138" s="1">
        <v>0.72045775486871033</v>
      </c>
      <c r="E138" s="1">
        <v>0.37981640155633478</v>
      </c>
      <c r="F138" s="1">
        <v>1</v>
      </c>
      <c r="G138" s="1" t="s">
        <v>14</v>
      </c>
      <c r="H138" s="1" t="s">
        <v>88</v>
      </c>
      <c r="I138" s="1">
        <v>2</v>
      </c>
      <c r="J138" s="1" t="s">
        <v>455</v>
      </c>
      <c r="K138" s="1">
        <v>2</v>
      </c>
      <c r="L138" s="1">
        <v>0.44614839767649439</v>
      </c>
    </row>
    <row r="139" spans="1:12" x14ac:dyDescent="0.2">
      <c r="A139">
        <v>122</v>
      </c>
      <c r="B139" s="1">
        <v>0.43746884102450601</v>
      </c>
      <c r="C139" s="1">
        <v>0.54023556181323729</v>
      </c>
      <c r="D139" s="1">
        <v>0.56178335582990702</v>
      </c>
      <c r="E139" s="1">
        <v>0.55183816305504862</v>
      </c>
      <c r="F139" s="1">
        <v>1</v>
      </c>
      <c r="G139" s="1" t="s">
        <v>14</v>
      </c>
      <c r="H139" s="1" t="s">
        <v>92</v>
      </c>
      <c r="I139" s="1">
        <v>2</v>
      </c>
      <c r="J139" s="1" t="s">
        <v>455</v>
      </c>
      <c r="K139" s="1">
        <v>2</v>
      </c>
      <c r="L139" s="1">
        <v>0.82639759499355048</v>
      </c>
    </row>
    <row r="140" spans="1:12" x14ac:dyDescent="0.2">
      <c r="A140">
        <v>123</v>
      </c>
      <c r="B140" s="1">
        <v>0.4374262229781023</v>
      </c>
      <c r="C140" s="1">
        <v>0.25436084883974264</v>
      </c>
      <c r="D140" s="1">
        <v>2.2147375223132038E-2</v>
      </c>
      <c r="E140" s="1">
        <v>4.1289156760219825E-2</v>
      </c>
      <c r="F140" s="1">
        <v>1</v>
      </c>
      <c r="G140" s="1" t="s">
        <v>17</v>
      </c>
      <c r="H140" s="1" t="s">
        <v>88</v>
      </c>
      <c r="I140" s="1">
        <v>2</v>
      </c>
      <c r="J140" s="1" t="s">
        <v>455</v>
      </c>
      <c r="K140" s="1">
        <v>2</v>
      </c>
      <c r="L140" s="1">
        <v>0.13661696085395736</v>
      </c>
    </row>
    <row r="141" spans="1:12" x14ac:dyDescent="0.2">
      <c r="A141">
        <v>124</v>
      </c>
      <c r="B141" s="1">
        <v>0.78807125927867006</v>
      </c>
      <c r="C141" s="1">
        <v>0.9316527194236377</v>
      </c>
      <c r="D141" s="1">
        <v>0.38030903197845589</v>
      </c>
      <c r="E141" s="1">
        <v>0.73660909406469344</v>
      </c>
      <c r="F141" s="1">
        <v>1</v>
      </c>
      <c r="G141" s="1" t="s">
        <v>17</v>
      </c>
      <c r="H141" s="1" t="s">
        <v>92</v>
      </c>
      <c r="I141" s="1">
        <v>2</v>
      </c>
      <c r="J141" s="1" t="s">
        <v>455</v>
      </c>
      <c r="K141" s="1">
        <v>2</v>
      </c>
      <c r="L141" s="1">
        <v>0.82983183757048629</v>
      </c>
    </row>
    <row r="142" spans="1:12" x14ac:dyDescent="0.2">
      <c r="A142">
        <v>133</v>
      </c>
      <c r="B142" s="1">
        <v>0.8807448211419393</v>
      </c>
      <c r="C142" s="1">
        <v>0.82388456246457853</v>
      </c>
      <c r="D142" s="1">
        <v>0.79487103762669187</v>
      </c>
      <c r="E142" s="1">
        <v>0.76804024540913218</v>
      </c>
      <c r="F142" s="1">
        <v>1</v>
      </c>
      <c r="G142" s="1" t="s">
        <v>14</v>
      </c>
      <c r="H142" s="1" t="s">
        <v>88</v>
      </c>
      <c r="I142" s="1">
        <v>3</v>
      </c>
      <c r="J142" s="1" t="s">
        <v>455</v>
      </c>
      <c r="K142" s="1">
        <v>2</v>
      </c>
      <c r="L142" s="1">
        <v>0.29821614302203248</v>
      </c>
    </row>
    <row r="143" spans="1:12" x14ac:dyDescent="0.2">
      <c r="A143">
        <v>134</v>
      </c>
      <c r="B143" s="1">
        <v>6.704366480977253E-2</v>
      </c>
      <c r="C143" s="1">
        <v>3.39852651014656E-2</v>
      </c>
      <c r="D143" s="1">
        <v>0.10946131916598034</v>
      </c>
      <c r="E143" s="1">
        <v>0.7878821620093035</v>
      </c>
      <c r="F143" s="1">
        <v>1</v>
      </c>
      <c r="G143" s="1" t="s">
        <v>14</v>
      </c>
      <c r="H143" s="1" t="s">
        <v>92</v>
      </c>
      <c r="I143" s="1">
        <v>3</v>
      </c>
      <c r="J143" s="1" t="s">
        <v>455</v>
      </c>
      <c r="K143" s="1">
        <v>2</v>
      </c>
      <c r="L143" s="1">
        <v>0.40997337918868593</v>
      </c>
    </row>
    <row r="144" spans="1:12" x14ac:dyDescent="0.2">
      <c r="A144">
        <v>135</v>
      </c>
      <c r="B144" s="1">
        <v>0.67047536578470579</v>
      </c>
      <c r="C144" s="1">
        <v>0.10105317138318082</v>
      </c>
      <c r="D144" s="1">
        <v>0.38162368255493018</v>
      </c>
      <c r="E144" s="1">
        <v>0.35801771808289651</v>
      </c>
      <c r="F144" s="1">
        <v>1</v>
      </c>
      <c r="G144" s="1" t="s">
        <v>17</v>
      </c>
      <c r="H144" s="1" t="s">
        <v>88</v>
      </c>
      <c r="I144" s="1">
        <v>3</v>
      </c>
      <c r="J144" s="1" t="s">
        <v>455</v>
      </c>
      <c r="K144" s="1">
        <v>2</v>
      </c>
      <c r="L144" s="1">
        <v>0.92459050065261561</v>
      </c>
    </row>
    <row r="145" spans="1:12" x14ac:dyDescent="0.2">
      <c r="A145">
        <v>136</v>
      </c>
      <c r="B145" s="1">
        <v>0.56776013637653056</v>
      </c>
      <c r="C145" s="1">
        <v>0.54059934843903523</v>
      </c>
      <c r="D145" s="1">
        <v>0.32324204529063616</v>
      </c>
      <c r="E145" s="1">
        <v>0.19774005325617061</v>
      </c>
      <c r="F145" s="1">
        <v>1</v>
      </c>
      <c r="G145" s="1" t="s">
        <v>17</v>
      </c>
      <c r="H145" s="1" t="s">
        <v>92</v>
      </c>
      <c r="I145" s="1">
        <v>3</v>
      </c>
      <c r="J145" s="1" t="s">
        <v>455</v>
      </c>
      <c r="K145" s="1">
        <v>2</v>
      </c>
      <c r="L145" s="1">
        <v>0.24684353359820133</v>
      </c>
    </row>
  </sheetData>
  <sortState ref="A2:L145">
    <sortCondition descending="1" ref="F2:F145"/>
  </sortState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V13"/>
  <sheetViews>
    <sheetView topLeftCell="D1" workbookViewId="0">
      <selection activeCell="Q15" sqref="Q15"/>
    </sheetView>
  </sheetViews>
  <sheetFormatPr defaultRowHeight="15" x14ac:dyDescent="0.25"/>
  <cols>
    <col min="1" max="19" width="9.7109375" style="11" customWidth="1"/>
    <col min="23" max="16384" width="9.140625" style="10"/>
  </cols>
  <sheetData>
    <row r="1" spans="1:22" x14ac:dyDescent="0.25">
      <c r="A1" s="11" t="s">
        <v>196</v>
      </c>
      <c r="B1" s="11" t="s">
        <v>1</v>
      </c>
      <c r="C1" s="11" t="s">
        <v>224</v>
      </c>
      <c r="D1" s="11" t="s">
        <v>8</v>
      </c>
      <c r="E1" s="11" t="s">
        <v>253</v>
      </c>
      <c r="F1" s="11" t="s">
        <v>254</v>
      </c>
      <c r="G1" s="11" t="s">
        <v>255</v>
      </c>
      <c r="H1" s="11" t="s">
        <v>70</v>
      </c>
      <c r="I1" s="14" t="s">
        <v>379</v>
      </c>
      <c r="J1" s="13" t="s">
        <v>378</v>
      </c>
      <c r="K1" s="13" t="s">
        <v>377</v>
      </c>
      <c r="L1" s="11" t="s">
        <v>319</v>
      </c>
      <c r="M1" s="11" t="s">
        <v>0</v>
      </c>
      <c r="N1" s="11" t="s">
        <v>2</v>
      </c>
      <c r="O1" s="11" t="s">
        <v>3</v>
      </c>
      <c r="P1" s="11" t="s">
        <v>328</v>
      </c>
      <c r="Q1" s="11" t="s">
        <v>327</v>
      </c>
      <c r="R1" s="11" t="s">
        <v>326</v>
      </c>
      <c r="S1" s="11" t="s">
        <v>325</v>
      </c>
      <c r="T1" t="s">
        <v>514</v>
      </c>
      <c r="U1" t="s">
        <v>515</v>
      </c>
      <c r="V1" t="s">
        <v>516</v>
      </c>
    </row>
    <row r="2" spans="1:22" x14ac:dyDescent="0.25">
      <c r="A2" s="11">
        <v>65</v>
      </c>
      <c r="B2" s="11">
        <v>65</v>
      </c>
      <c r="C2" s="11">
        <v>65</v>
      </c>
      <c r="D2" s="11" t="s">
        <v>13</v>
      </c>
      <c r="F2" s="11">
        <v>-2</v>
      </c>
      <c r="G2" s="11">
        <v>0</v>
      </c>
      <c r="H2" s="11">
        <v>-2</v>
      </c>
      <c r="I2" s="11">
        <v>65</v>
      </c>
      <c r="J2" s="11">
        <v>65</v>
      </c>
      <c r="K2" s="11">
        <v>0.1</v>
      </c>
      <c r="L2" s="11" t="s">
        <v>14</v>
      </c>
      <c r="M2" s="11" t="s">
        <v>14</v>
      </c>
      <c r="N2" s="11">
        <v>1</v>
      </c>
      <c r="O2" s="11" t="s">
        <v>14</v>
      </c>
      <c r="P2" s="11">
        <v>1</v>
      </c>
      <c r="Q2" s="11" t="s">
        <v>14</v>
      </c>
      <c r="R2" s="11" t="s">
        <v>14</v>
      </c>
      <c r="S2" s="11" t="s">
        <v>14</v>
      </c>
      <c r="T2">
        <v>1</v>
      </c>
      <c r="U2">
        <v>1</v>
      </c>
      <c r="V2">
        <v>1</v>
      </c>
    </row>
    <row r="3" spans="1:22" x14ac:dyDescent="0.25">
      <c r="A3" s="11">
        <v>32</v>
      </c>
      <c r="C3" s="11">
        <v>32</v>
      </c>
      <c r="D3" s="11">
        <v>32</v>
      </c>
      <c r="E3" s="11">
        <v>32</v>
      </c>
      <c r="F3" s="11">
        <v>32</v>
      </c>
      <c r="G3" s="11">
        <v>32</v>
      </c>
      <c r="H3" s="11">
        <v>0.1</v>
      </c>
      <c r="I3" s="11">
        <v>32</v>
      </c>
      <c r="J3" s="11">
        <v>32</v>
      </c>
      <c r="K3" s="11">
        <v>0.1</v>
      </c>
      <c r="L3" s="11" t="s">
        <v>14</v>
      </c>
      <c r="M3" s="11" t="s">
        <v>14</v>
      </c>
      <c r="N3" s="11">
        <v>1</v>
      </c>
      <c r="O3" s="11" t="s">
        <v>14</v>
      </c>
      <c r="P3" s="11">
        <v>1</v>
      </c>
      <c r="Q3" s="11" t="s">
        <v>14</v>
      </c>
      <c r="R3" s="11" t="s">
        <v>14</v>
      </c>
      <c r="S3" s="11" t="s">
        <v>14</v>
      </c>
      <c r="T3">
        <v>2</v>
      </c>
      <c r="U3">
        <v>2</v>
      </c>
      <c r="V3">
        <v>1</v>
      </c>
    </row>
    <row r="4" spans="1:22" x14ac:dyDescent="0.25">
      <c r="A4" s="11">
        <v>543</v>
      </c>
      <c r="C4" s="11">
        <v>543</v>
      </c>
      <c r="D4" s="11">
        <v>543</v>
      </c>
      <c r="E4" s="11">
        <v>543</v>
      </c>
      <c r="F4" s="11">
        <v>543</v>
      </c>
      <c r="G4" s="11">
        <v>543</v>
      </c>
      <c r="H4" s="11">
        <v>0.2</v>
      </c>
      <c r="I4" s="11">
        <v>543</v>
      </c>
      <c r="J4" s="11">
        <v>543</v>
      </c>
      <c r="K4" s="11">
        <v>0.2</v>
      </c>
      <c r="L4" s="11" t="s">
        <v>14</v>
      </c>
      <c r="M4" s="11" t="s">
        <v>14</v>
      </c>
      <c r="N4" s="11">
        <v>1</v>
      </c>
      <c r="O4" s="11" t="s">
        <v>14</v>
      </c>
      <c r="P4" s="11">
        <v>1</v>
      </c>
      <c r="Q4" s="11" t="s">
        <v>14</v>
      </c>
      <c r="R4" s="11" t="s">
        <v>14</v>
      </c>
      <c r="S4" s="11" t="s">
        <v>14</v>
      </c>
      <c r="T4">
        <v>3</v>
      </c>
      <c r="U4">
        <v>3</v>
      </c>
      <c r="V4">
        <v>1</v>
      </c>
    </row>
    <row r="5" spans="1:22" x14ac:dyDescent="0.25">
      <c r="A5" s="11">
        <v>675</v>
      </c>
      <c r="C5" s="11">
        <v>675</v>
      </c>
      <c r="D5" s="11">
        <v>675</v>
      </c>
      <c r="E5" s="11">
        <v>675</v>
      </c>
      <c r="F5" s="11">
        <v>675</v>
      </c>
      <c r="G5" s="11">
        <v>675</v>
      </c>
      <c r="H5" s="11">
        <v>0.1</v>
      </c>
      <c r="I5" s="11">
        <v>675</v>
      </c>
      <c r="J5" s="11">
        <v>675</v>
      </c>
      <c r="K5" s="11">
        <v>0.1</v>
      </c>
      <c r="L5" s="11" t="s">
        <v>14</v>
      </c>
      <c r="M5" s="11" t="s">
        <v>14</v>
      </c>
      <c r="N5" s="11">
        <v>1</v>
      </c>
      <c r="O5" s="11" t="s">
        <v>17</v>
      </c>
      <c r="P5" s="11">
        <v>1</v>
      </c>
      <c r="Q5" s="11" t="s">
        <v>14</v>
      </c>
      <c r="R5" s="11" t="s">
        <v>14</v>
      </c>
      <c r="S5" s="11" t="s">
        <v>14</v>
      </c>
      <c r="T5">
        <v>4</v>
      </c>
      <c r="U5">
        <v>4</v>
      </c>
      <c r="V5">
        <v>1</v>
      </c>
    </row>
    <row r="6" spans="1:22" x14ac:dyDescent="0.25">
      <c r="A6" s="11">
        <v>876</v>
      </c>
      <c r="C6" s="11">
        <v>876</v>
      </c>
      <c r="D6" s="11">
        <v>876</v>
      </c>
      <c r="E6" s="11">
        <v>876</v>
      </c>
      <c r="F6" s="11">
        <v>876</v>
      </c>
      <c r="G6" s="11">
        <v>876</v>
      </c>
      <c r="H6" s="11">
        <v>0.2</v>
      </c>
      <c r="I6" s="11">
        <v>876</v>
      </c>
      <c r="J6" s="11">
        <v>876</v>
      </c>
      <c r="K6" s="11">
        <v>0.2</v>
      </c>
      <c r="L6" s="11" t="s">
        <v>14</v>
      </c>
      <c r="M6" s="11" t="s">
        <v>14</v>
      </c>
      <c r="N6" s="11">
        <v>1</v>
      </c>
      <c r="O6" s="11" t="s">
        <v>17</v>
      </c>
      <c r="P6" s="11">
        <v>1</v>
      </c>
      <c r="Q6" s="11" t="s">
        <v>14</v>
      </c>
      <c r="R6" s="11" t="s">
        <v>14</v>
      </c>
      <c r="S6" s="11" t="s">
        <v>14</v>
      </c>
      <c r="T6">
        <v>11</v>
      </c>
      <c r="U6">
        <v>10</v>
      </c>
      <c r="V6">
        <v>2</v>
      </c>
    </row>
    <row r="7" spans="1:22" x14ac:dyDescent="0.25">
      <c r="A7" s="11">
        <v>54</v>
      </c>
      <c r="C7" s="11">
        <v>54</v>
      </c>
      <c r="D7" s="11">
        <v>54</v>
      </c>
      <c r="E7" s="11">
        <v>54</v>
      </c>
      <c r="F7" s="11">
        <v>54</v>
      </c>
      <c r="G7" s="11">
        <v>54</v>
      </c>
      <c r="H7" s="11">
        <v>0.3</v>
      </c>
      <c r="I7" s="11">
        <v>54</v>
      </c>
      <c r="J7" s="11">
        <v>54</v>
      </c>
      <c r="K7" s="11">
        <v>0.3</v>
      </c>
      <c r="L7" s="11" t="s">
        <v>14</v>
      </c>
      <c r="M7" s="11" t="s">
        <v>14</v>
      </c>
      <c r="N7" s="11">
        <v>1</v>
      </c>
      <c r="O7" s="11" t="s">
        <v>17</v>
      </c>
      <c r="P7" s="11">
        <v>1</v>
      </c>
      <c r="Q7" s="11" t="s">
        <v>14</v>
      </c>
      <c r="R7" s="11" t="s">
        <v>14</v>
      </c>
      <c r="S7" s="11" t="s">
        <v>14</v>
      </c>
      <c r="T7">
        <v>12</v>
      </c>
      <c r="U7">
        <v>11</v>
      </c>
      <c r="V7">
        <v>2</v>
      </c>
    </row>
    <row r="8" spans="1:22" x14ac:dyDescent="0.25">
      <c r="A8" s="11">
        <v>432</v>
      </c>
      <c r="D8" s="11">
        <v>432</v>
      </c>
      <c r="E8" s="11">
        <v>432</v>
      </c>
      <c r="F8" s="11">
        <v>432</v>
      </c>
      <c r="G8" s="11">
        <v>432</v>
      </c>
      <c r="H8" s="11">
        <v>0.45</v>
      </c>
      <c r="I8" s="11">
        <v>432</v>
      </c>
      <c r="J8" s="11">
        <v>432</v>
      </c>
      <c r="K8" s="11">
        <v>0.45</v>
      </c>
      <c r="L8" s="11" t="s">
        <v>17</v>
      </c>
      <c r="M8" s="11" t="s">
        <v>17</v>
      </c>
      <c r="N8" s="11">
        <v>2</v>
      </c>
      <c r="O8" s="11" t="s">
        <v>18</v>
      </c>
      <c r="P8" s="11">
        <v>2</v>
      </c>
      <c r="Q8" s="11" t="s">
        <v>17</v>
      </c>
      <c r="R8" s="11" t="s">
        <v>17</v>
      </c>
      <c r="S8" s="11" t="s">
        <v>17</v>
      </c>
      <c r="T8">
        <v>13</v>
      </c>
      <c r="U8">
        <v>12</v>
      </c>
      <c r="V8">
        <v>2</v>
      </c>
    </row>
    <row r="9" spans="1:22" x14ac:dyDescent="0.25">
      <c r="A9" s="11">
        <v>564</v>
      </c>
      <c r="D9" s="11">
        <v>564</v>
      </c>
      <c r="E9" s="11">
        <v>564</v>
      </c>
      <c r="F9" s="11">
        <v>564</v>
      </c>
      <c r="G9" s="11">
        <v>564</v>
      </c>
      <c r="H9" s="11">
        <v>0.2</v>
      </c>
      <c r="I9" s="11">
        <v>564</v>
      </c>
      <c r="J9" s="11">
        <v>564</v>
      </c>
      <c r="K9" s="11">
        <v>0.2</v>
      </c>
      <c r="L9" s="11" t="s">
        <v>17</v>
      </c>
      <c r="M9" s="11" t="s">
        <v>17</v>
      </c>
      <c r="N9" s="11">
        <v>2</v>
      </c>
      <c r="O9" s="11" t="s">
        <v>18</v>
      </c>
      <c r="P9" s="11">
        <v>2</v>
      </c>
      <c r="Q9" s="11" t="s">
        <v>17</v>
      </c>
      <c r="R9" s="11" t="s">
        <v>17</v>
      </c>
      <c r="T9">
        <v>14</v>
      </c>
      <c r="U9">
        <v>13</v>
      </c>
      <c r="V9">
        <v>2</v>
      </c>
    </row>
    <row r="10" spans="1:22" x14ac:dyDescent="0.25">
      <c r="A10" s="11">
        <v>76</v>
      </c>
      <c r="D10" s="11">
        <v>76</v>
      </c>
      <c r="E10" s="11">
        <v>76</v>
      </c>
      <c r="F10" s="11">
        <v>76</v>
      </c>
      <c r="G10" s="11">
        <v>76</v>
      </c>
      <c r="H10" s="11">
        <v>0.14000000000000001</v>
      </c>
      <c r="I10" s="11">
        <v>76</v>
      </c>
      <c r="J10" s="11">
        <v>76</v>
      </c>
      <c r="K10" s="11">
        <v>0.14000000000000001</v>
      </c>
      <c r="L10" s="11" t="s">
        <v>17</v>
      </c>
      <c r="M10" s="11" t="s">
        <v>17</v>
      </c>
      <c r="N10" s="11">
        <v>2</v>
      </c>
      <c r="O10" s="11" t="s">
        <v>18</v>
      </c>
      <c r="P10" s="11">
        <v>2</v>
      </c>
      <c r="Q10" s="11" t="s">
        <v>17</v>
      </c>
      <c r="R10" s="11" t="s">
        <v>17</v>
      </c>
    </row>
    <row r="11" spans="1:22" x14ac:dyDescent="0.25">
      <c r="A11" s="11">
        <v>54</v>
      </c>
      <c r="D11" s="11">
        <v>54</v>
      </c>
      <c r="E11" s="11">
        <v>54</v>
      </c>
      <c r="F11" s="11">
        <v>54</v>
      </c>
      <c r="G11" s="11">
        <v>54</v>
      </c>
      <c r="H11" s="11">
        <v>0.2</v>
      </c>
      <c r="I11" s="11">
        <v>54</v>
      </c>
      <c r="J11" s="11">
        <v>54</v>
      </c>
      <c r="K11" s="11">
        <v>0.2</v>
      </c>
      <c r="L11" s="11" t="s">
        <v>17</v>
      </c>
      <c r="M11" s="11" t="s">
        <v>17</v>
      </c>
      <c r="N11" s="11">
        <v>2</v>
      </c>
      <c r="O11" s="11" t="s">
        <v>19</v>
      </c>
      <c r="P11" s="11">
        <v>3</v>
      </c>
      <c r="Q11" s="11" t="s">
        <v>17</v>
      </c>
      <c r="R11" s="11" t="s">
        <v>17</v>
      </c>
    </row>
    <row r="12" spans="1:22" x14ac:dyDescent="0.25">
      <c r="A12" s="11">
        <v>32</v>
      </c>
      <c r="D12" s="11">
        <v>32</v>
      </c>
      <c r="E12" s="11">
        <v>32</v>
      </c>
      <c r="F12" s="11">
        <v>32</v>
      </c>
      <c r="G12" s="11">
        <v>32</v>
      </c>
      <c r="H12" s="11">
        <v>0.1</v>
      </c>
      <c r="I12" s="11">
        <v>32</v>
      </c>
      <c r="J12" s="11">
        <v>32</v>
      </c>
      <c r="K12" s="11">
        <v>0.1</v>
      </c>
      <c r="L12" s="11" t="s">
        <v>17</v>
      </c>
      <c r="M12" s="11" t="s">
        <v>17</v>
      </c>
      <c r="N12" s="11">
        <v>2</v>
      </c>
      <c r="O12" s="11" t="s">
        <v>19</v>
      </c>
      <c r="P12" s="11">
        <v>3</v>
      </c>
      <c r="Q12" s="11" t="s">
        <v>17</v>
      </c>
      <c r="R12" s="11" t="s">
        <v>17</v>
      </c>
    </row>
    <row r="13" spans="1:22" x14ac:dyDescent="0.25">
      <c r="A13" s="11">
        <v>234</v>
      </c>
      <c r="D13" s="11">
        <v>234</v>
      </c>
      <c r="E13" s="11">
        <v>234</v>
      </c>
      <c r="F13" s="11">
        <v>234</v>
      </c>
      <c r="G13" s="11">
        <v>234</v>
      </c>
      <c r="H13" s="11">
        <v>0.4</v>
      </c>
      <c r="I13" s="11">
        <v>234</v>
      </c>
      <c r="J13" s="11">
        <v>234</v>
      </c>
      <c r="K13" s="11">
        <v>0.4</v>
      </c>
      <c r="L13" s="11" t="s">
        <v>17</v>
      </c>
      <c r="N13" s="11">
        <v>2</v>
      </c>
      <c r="O13" s="11" t="s">
        <v>19</v>
      </c>
      <c r="P13" s="11">
        <v>3</v>
      </c>
      <c r="Q13" s="11" t="s">
        <v>17</v>
      </c>
      <c r="R13" s="11" t="s">
        <v>17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B13"/>
  <sheetViews>
    <sheetView topLeftCell="C1" workbookViewId="0">
      <selection activeCell="Z4" sqref="Z4"/>
    </sheetView>
  </sheetViews>
  <sheetFormatPr defaultRowHeight="12.75" x14ac:dyDescent="0.2"/>
  <cols>
    <col min="1" max="1" width="8.42578125" style="1" bestFit="1" customWidth="1"/>
    <col min="2" max="3" width="10.5703125" style="1" bestFit="1" customWidth="1"/>
    <col min="4" max="5" width="7" style="1" bestFit="1" customWidth="1"/>
    <col min="6" max="7" width="4.28515625" style="1" bestFit="1" customWidth="1"/>
    <col min="8" max="8" width="8.42578125" style="1" bestFit="1" customWidth="1"/>
    <col min="9" max="10" width="10.5703125" style="1" bestFit="1" customWidth="1"/>
    <col min="11" max="12" width="5" style="1" bestFit="1" customWidth="1"/>
    <col min="13" max="13" width="8.28515625" style="1" bestFit="1" customWidth="1"/>
    <col min="14" max="14" width="5" style="1" bestFit="1" customWidth="1"/>
    <col min="15" max="15" width="4.85546875" style="1" bestFit="1" customWidth="1"/>
    <col min="16" max="16" width="5.5703125" style="1" bestFit="1" customWidth="1"/>
    <col min="17" max="17" width="5.42578125" style="1" bestFit="1" customWidth="1"/>
    <col min="18" max="18" width="8.5703125" style="1" bestFit="1" customWidth="1"/>
    <col min="19" max="19" width="10.7109375" style="1" bestFit="1" customWidth="1"/>
    <col min="20" max="20" width="10.5703125" style="1" bestFit="1" customWidth="1"/>
    <col min="21" max="21" width="7.85546875" style="1" bestFit="1" customWidth="1"/>
    <col min="22" max="22" width="10.85546875" style="1" bestFit="1" customWidth="1"/>
    <col min="23" max="23" width="10.28515625" style="1" bestFit="1" customWidth="1"/>
    <col min="24" max="24" width="7.85546875" style="1" bestFit="1" customWidth="1"/>
    <col min="25" max="25" width="5" style="1" bestFit="1" customWidth="1"/>
  </cols>
  <sheetData>
    <row r="1" spans="1:28" x14ac:dyDescent="0.2">
      <c r="A1" s="1" t="s">
        <v>329</v>
      </c>
      <c r="B1" s="1" t="s">
        <v>330</v>
      </c>
      <c r="C1" s="1" t="s">
        <v>331</v>
      </c>
      <c r="D1" s="1" t="s">
        <v>332</v>
      </c>
      <c r="E1" s="1" t="s">
        <v>333</v>
      </c>
      <c r="F1" s="1" t="s">
        <v>334</v>
      </c>
      <c r="G1" s="1" t="s">
        <v>335</v>
      </c>
      <c r="H1" s="1" t="s">
        <v>336</v>
      </c>
      <c r="I1" s="1" t="s">
        <v>337</v>
      </c>
      <c r="J1" s="1" t="s">
        <v>338</v>
      </c>
      <c r="K1" s="1" t="s">
        <v>339</v>
      </c>
      <c r="L1" s="1" t="s">
        <v>340</v>
      </c>
      <c r="M1" s="1" t="s">
        <v>341</v>
      </c>
      <c r="N1" s="1" t="s">
        <v>342</v>
      </c>
      <c r="O1" s="1" t="s">
        <v>343</v>
      </c>
      <c r="P1" s="1" t="s">
        <v>344</v>
      </c>
      <c r="Q1" s="1" t="s">
        <v>345</v>
      </c>
      <c r="R1" s="1" t="s">
        <v>346</v>
      </c>
      <c r="S1" s="1" t="s">
        <v>347</v>
      </c>
      <c r="T1" s="1" t="s">
        <v>348</v>
      </c>
      <c r="U1" s="1" t="s">
        <v>349</v>
      </c>
      <c r="V1" s="1" t="s">
        <v>350</v>
      </c>
      <c r="W1" s="1" t="s">
        <v>351</v>
      </c>
      <c r="X1" s="1" t="s">
        <v>352</v>
      </c>
      <c r="Y1" s="1" t="s">
        <v>469</v>
      </c>
      <c r="Z1" s="1" t="s">
        <v>470</v>
      </c>
      <c r="AA1" s="1" t="s">
        <v>471</v>
      </c>
      <c r="AB1" s="1" t="s">
        <v>472</v>
      </c>
    </row>
    <row r="2" spans="1:28" x14ac:dyDescent="0.2">
      <c r="A2" s="1">
        <v>76</v>
      </c>
      <c r="B2" s="1" t="s">
        <v>17</v>
      </c>
      <c r="C2" s="1">
        <v>3</v>
      </c>
      <c r="D2" s="1" t="s">
        <v>353</v>
      </c>
      <c r="E2" s="1" t="s">
        <v>354</v>
      </c>
      <c r="F2" s="1">
        <v>1</v>
      </c>
      <c r="G2" s="1">
        <v>3</v>
      </c>
      <c r="H2" s="1">
        <v>4</v>
      </c>
      <c r="I2" s="1">
        <v>1</v>
      </c>
      <c r="J2" s="1" t="s">
        <v>355</v>
      </c>
      <c r="K2" s="1" t="s">
        <v>13</v>
      </c>
      <c r="L2" s="1">
        <v>1</v>
      </c>
      <c r="M2" s="1">
        <v>4</v>
      </c>
      <c r="N2" s="1">
        <v>2</v>
      </c>
      <c r="O2" s="1">
        <v>1</v>
      </c>
      <c r="P2" s="1">
        <v>1</v>
      </c>
      <c r="Q2" s="1">
        <v>1</v>
      </c>
      <c r="R2" s="1">
        <v>7</v>
      </c>
      <c r="S2" s="1" t="s">
        <v>17</v>
      </c>
      <c r="T2" s="1">
        <v>3</v>
      </c>
      <c r="U2" s="1" t="s">
        <v>356</v>
      </c>
      <c r="W2" s="1">
        <v>1</v>
      </c>
      <c r="Y2" s="1" t="s">
        <v>87</v>
      </c>
      <c r="Z2">
        <v>2</v>
      </c>
      <c r="AA2" t="s">
        <v>473</v>
      </c>
      <c r="AB2" t="s">
        <v>475</v>
      </c>
    </row>
    <row r="3" spans="1:28" x14ac:dyDescent="0.2">
      <c r="A3" s="1">
        <v>9</v>
      </c>
      <c r="B3" s="1" t="s">
        <v>17</v>
      </c>
      <c r="C3" s="1">
        <v>2</v>
      </c>
      <c r="D3" s="1" t="s">
        <v>353</v>
      </c>
      <c r="E3" s="1" t="s">
        <v>357</v>
      </c>
      <c r="F3" s="1">
        <v>1</v>
      </c>
      <c r="G3" s="1">
        <v>2</v>
      </c>
      <c r="H3" s="1">
        <v>2</v>
      </c>
      <c r="I3" s="1">
        <v>2</v>
      </c>
      <c r="J3" s="1" t="s">
        <v>355</v>
      </c>
      <c r="K3" s="1" t="s">
        <v>13</v>
      </c>
      <c r="L3" s="1">
        <v>1</v>
      </c>
      <c r="M3" s="1">
        <v>5</v>
      </c>
      <c r="N3" s="1">
        <v>1</v>
      </c>
      <c r="O3" s="1">
        <v>1</v>
      </c>
      <c r="P3" s="1">
        <v>1</v>
      </c>
      <c r="Q3" s="1">
        <v>1</v>
      </c>
      <c r="R3" s="1">
        <v>9</v>
      </c>
      <c r="S3" s="1" t="s">
        <v>17</v>
      </c>
      <c r="T3" s="1">
        <v>2</v>
      </c>
      <c r="U3" s="1">
        <v>9</v>
      </c>
      <c r="V3" s="1">
        <v>1</v>
      </c>
      <c r="W3" s="1">
        <v>2</v>
      </c>
      <c r="X3" s="1">
        <v>9</v>
      </c>
      <c r="Y3" s="1" t="s">
        <v>87</v>
      </c>
      <c r="Z3" s="1">
        <v>1</v>
      </c>
      <c r="AA3" t="s">
        <v>473</v>
      </c>
      <c r="AB3" t="s">
        <v>475</v>
      </c>
    </row>
    <row r="4" spans="1:28" x14ac:dyDescent="0.2">
      <c r="A4" s="1">
        <v>3</v>
      </c>
      <c r="B4" s="1" t="s">
        <v>18</v>
      </c>
      <c r="C4" s="1">
        <v>1</v>
      </c>
      <c r="D4" s="1" t="s">
        <v>358</v>
      </c>
      <c r="E4" s="1" t="s">
        <v>359</v>
      </c>
      <c r="F4" s="1">
        <v>3</v>
      </c>
      <c r="G4" s="1">
        <v>1</v>
      </c>
      <c r="H4" s="1">
        <v>3</v>
      </c>
      <c r="I4" s="1">
        <v>3</v>
      </c>
      <c r="J4" s="1" t="s">
        <v>355</v>
      </c>
      <c r="K4" s="1" t="s">
        <v>13</v>
      </c>
      <c r="L4" s="1">
        <v>2</v>
      </c>
      <c r="M4" s="1">
        <v>7</v>
      </c>
      <c r="N4" s="1">
        <v>2</v>
      </c>
      <c r="O4" s="1">
        <v>2</v>
      </c>
      <c r="P4" s="1">
        <v>2</v>
      </c>
      <c r="Q4" s="1">
        <v>1</v>
      </c>
      <c r="R4" s="1">
        <v>3</v>
      </c>
      <c r="S4" s="1" t="s">
        <v>18</v>
      </c>
      <c r="T4" s="1">
        <v>1</v>
      </c>
      <c r="U4" s="1">
        <v>3</v>
      </c>
      <c r="V4" s="1">
        <v>1</v>
      </c>
      <c r="W4" s="1">
        <v>3</v>
      </c>
      <c r="X4" s="1">
        <v>3</v>
      </c>
      <c r="Y4" s="1" t="s">
        <v>355</v>
      </c>
      <c r="Z4" s="1">
        <v>6</v>
      </c>
      <c r="AA4" t="s">
        <v>473</v>
      </c>
      <c r="AB4" t="s">
        <v>476</v>
      </c>
    </row>
    <row r="5" spans="1:28" x14ac:dyDescent="0.2">
      <c r="A5" s="1">
        <v>5</v>
      </c>
      <c r="B5" s="1" t="s">
        <v>18</v>
      </c>
      <c r="C5" s="1">
        <v>3</v>
      </c>
      <c r="D5" s="1" t="s">
        <v>358</v>
      </c>
      <c r="E5" s="1" t="s">
        <v>354</v>
      </c>
      <c r="F5" s="1">
        <v>3</v>
      </c>
      <c r="G5" s="1">
        <v>3</v>
      </c>
      <c r="H5" s="1">
        <v>4</v>
      </c>
      <c r="I5" s="1">
        <v>1</v>
      </c>
      <c r="J5" s="1" t="s">
        <v>360</v>
      </c>
      <c r="K5" s="1" t="s">
        <v>13</v>
      </c>
      <c r="L5" s="1">
        <v>2</v>
      </c>
      <c r="M5" s="1">
        <v>4</v>
      </c>
      <c r="N5" s="1">
        <v>1</v>
      </c>
      <c r="O5" s="1">
        <v>2</v>
      </c>
      <c r="P5" s="1">
        <v>2</v>
      </c>
      <c r="Q5" s="1">
        <v>2</v>
      </c>
      <c r="R5" s="1">
        <v>5</v>
      </c>
      <c r="S5" s="1" t="s">
        <v>18</v>
      </c>
      <c r="T5" s="1">
        <v>3</v>
      </c>
      <c r="U5" s="1">
        <v>5</v>
      </c>
      <c r="V5" s="1">
        <v>1</v>
      </c>
      <c r="W5" s="1">
        <v>1</v>
      </c>
      <c r="X5" s="1">
        <v>5</v>
      </c>
      <c r="Y5" s="1" t="s">
        <v>355</v>
      </c>
      <c r="Z5" s="1">
        <v>4</v>
      </c>
      <c r="AA5" t="s">
        <v>473</v>
      </c>
      <c r="AB5" t="s">
        <v>476</v>
      </c>
    </row>
    <row r="6" spans="1:28" x14ac:dyDescent="0.2">
      <c r="A6" s="1">
        <v>8</v>
      </c>
      <c r="B6" s="1" t="s">
        <v>18</v>
      </c>
      <c r="C6" s="1">
        <v>2</v>
      </c>
      <c r="D6" s="1" t="s">
        <v>358</v>
      </c>
      <c r="E6" s="1" t="s">
        <v>357</v>
      </c>
      <c r="F6" s="1">
        <v>3</v>
      </c>
      <c r="G6" s="1">
        <v>2</v>
      </c>
      <c r="H6" s="1">
        <v>65</v>
      </c>
      <c r="I6" s="1">
        <v>2</v>
      </c>
      <c r="J6" s="1" t="s">
        <v>360</v>
      </c>
      <c r="K6" s="1" t="s">
        <v>16</v>
      </c>
      <c r="L6" s="1">
        <v>1</v>
      </c>
      <c r="R6" s="1">
        <v>8</v>
      </c>
      <c r="S6" s="1" t="s">
        <v>18</v>
      </c>
      <c r="T6" s="1">
        <v>2</v>
      </c>
      <c r="U6" s="1">
        <v>8</v>
      </c>
      <c r="V6" s="1">
        <v>1</v>
      </c>
      <c r="W6" s="1">
        <v>2</v>
      </c>
      <c r="X6" s="1">
        <v>8</v>
      </c>
      <c r="Y6" s="1" t="s">
        <v>87</v>
      </c>
      <c r="Z6" s="1">
        <v>6</v>
      </c>
      <c r="AA6" t="s">
        <v>473</v>
      </c>
      <c r="AB6" t="s">
        <v>476</v>
      </c>
    </row>
    <row r="7" spans="1:28" x14ac:dyDescent="0.2">
      <c r="A7" s="1">
        <v>4</v>
      </c>
      <c r="B7" s="1" t="s">
        <v>14</v>
      </c>
      <c r="C7" s="1">
        <v>1</v>
      </c>
      <c r="D7" s="1" t="s">
        <v>361</v>
      </c>
      <c r="E7" s="1" t="s">
        <v>359</v>
      </c>
      <c r="F7" s="1">
        <v>2</v>
      </c>
      <c r="G7" s="1">
        <v>1</v>
      </c>
      <c r="H7" s="1">
        <v>4</v>
      </c>
      <c r="I7" s="1">
        <v>3</v>
      </c>
      <c r="J7" s="1" t="s">
        <v>360</v>
      </c>
      <c r="K7" s="1" t="s">
        <v>16</v>
      </c>
      <c r="L7" s="1">
        <v>1</v>
      </c>
      <c r="R7" s="1">
        <v>4</v>
      </c>
      <c r="S7" s="1" t="s">
        <v>14</v>
      </c>
      <c r="T7" s="1">
        <v>1</v>
      </c>
      <c r="U7" s="1">
        <v>4</v>
      </c>
      <c r="V7" s="1">
        <v>2</v>
      </c>
      <c r="W7" s="1">
        <v>3</v>
      </c>
      <c r="X7" s="1">
        <v>4</v>
      </c>
      <c r="Y7" s="1" t="s">
        <v>87</v>
      </c>
      <c r="Z7" s="1">
        <v>8</v>
      </c>
      <c r="AA7" t="s">
        <v>474</v>
      </c>
      <c r="AB7" t="s">
        <v>475</v>
      </c>
    </row>
    <row r="8" spans="1:28" x14ac:dyDescent="0.2">
      <c r="A8" s="1">
        <v>12</v>
      </c>
      <c r="B8" s="1" t="s">
        <v>14</v>
      </c>
      <c r="C8" s="1">
        <v>2</v>
      </c>
      <c r="D8" s="1" t="s">
        <v>361</v>
      </c>
      <c r="E8" s="1" t="s">
        <v>357</v>
      </c>
      <c r="F8" s="1">
        <v>2</v>
      </c>
      <c r="G8" s="1">
        <v>2</v>
      </c>
      <c r="H8" s="1">
        <v>3</v>
      </c>
      <c r="I8" s="1">
        <v>4</v>
      </c>
      <c r="J8" s="1" t="s">
        <v>360</v>
      </c>
      <c r="K8" s="1" t="s">
        <v>16</v>
      </c>
      <c r="L8" s="1">
        <v>2</v>
      </c>
      <c r="R8" s="1">
        <v>5</v>
      </c>
      <c r="S8" s="1" t="s">
        <v>14</v>
      </c>
      <c r="T8" s="1">
        <v>2</v>
      </c>
      <c r="U8" s="1">
        <v>12</v>
      </c>
      <c r="V8" s="1">
        <v>2</v>
      </c>
      <c r="W8" s="1">
        <v>1</v>
      </c>
      <c r="X8" s="1">
        <v>5</v>
      </c>
      <c r="Y8" s="1" t="s">
        <v>355</v>
      </c>
      <c r="Z8" s="1">
        <v>5</v>
      </c>
      <c r="AA8" t="s">
        <v>474</v>
      </c>
      <c r="AB8" t="s">
        <v>476</v>
      </c>
    </row>
    <row r="9" spans="1:28" x14ac:dyDescent="0.2">
      <c r="A9" s="1">
        <v>87</v>
      </c>
      <c r="B9" s="1" t="s">
        <v>14</v>
      </c>
      <c r="C9" s="1">
        <v>3</v>
      </c>
      <c r="D9" s="1" t="s">
        <v>361</v>
      </c>
      <c r="E9" s="1" t="s">
        <v>354</v>
      </c>
      <c r="F9" s="1">
        <v>2</v>
      </c>
      <c r="G9" s="1">
        <v>3</v>
      </c>
      <c r="R9" s="1">
        <v>4</v>
      </c>
      <c r="S9" s="1" t="s">
        <v>14</v>
      </c>
      <c r="T9" s="1">
        <v>3</v>
      </c>
      <c r="U9" s="1">
        <v>87</v>
      </c>
      <c r="V9" s="1">
        <v>2</v>
      </c>
      <c r="W9" s="1">
        <v>2</v>
      </c>
      <c r="X9" s="1">
        <v>4</v>
      </c>
      <c r="Z9" s="1">
        <v>4</v>
      </c>
      <c r="AA9" t="s">
        <v>474</v>
      </c>
      <c r="AB9" t="s">
        <v>475</v>
      </c>
    </row>
    <row r="10" spans="1:28" x14ac:dyDescent="0.2">
      <c r="A10" s="1">
        <v>4</v>
      </c>
      <c r="B10" s="1" t="s">
        <v>14</v>
      </c>
      <c r="C10" s="1">
        <v>1</v>
      </c>
      <c r="D10" s="1" t="s">
        <v>361</v>
      </c>
      <c r="E10" s="1" t="s">
        <v>359</v>
      </c>
      <c r="F10" s="1">
        <v>2</v>
      </c>
      <c r="G10" s="1">
        <v>1</v>
      </c>
      <c r="R10" s="1">
        <v>4</v>
      </c>
      <c r="S10" s="1" t="s">
        <v>14</v>
      </c>
      <c r="T10" s="1">
        <v>1</v>
      </c>
      <c r="U10" s="1">
        <v>4</v>
      </c>
      <c r="V10" s="1">
        <v>2</v>
      </c>
      <c r="W10" s="1">
        <v>3</v>
      </c>
      <c r="X10" s="1">
        <v>4</v>
      </c>
    </row>
    <row r="11" spans="1:28" x14ac:dyDescent="0.2">
      <c r="A11" s="1">
        <v>3</v>
      </c>
      <c r="B11" s="1" t="s">
        <v>14</v>
      </c>
      <c r="C11" s="1">
        <v>4</v>
      </c>
      <c r="D11" s="1" t="s">
        <v>361</v>
      </c>
      <c r="E11" s="1">
        <v>4</v>
      </c>
      <c r="F11" s="1">
        <v>2</v>
      </c>
      <c r="G11" s="1">
        <v>4</v>
      </c>
      <c r="R11" s="1">
        <v>3</v>
      </c>
      <c r="S11" s="1" t="s">
        <v>14</v>
      </c>
      <c r="T11" s="1">
        <v>4</v>
      </c>
      <c r="U11" s="1">
        <v>3</v>
      </c>
      <c r="V11" s="1">
        <v>2</v>
      </c>
      <c r="W11" s="1">
        <v>1</v>
      </c>
      <c r="X11" s="1">
        <v>3</v>
      </c>
    </row>
    <row r="12" spans="1:28" x14ac:dyDescent="0.2">
      <c r="A12" s="1">
        <v>5</v>
      </c>
      <c r="B12" s="1" t="s">
        <v>17</v>
      </c>
      <c r="C12" s="1">
        <v>4</v>
      </c>
      <c r="D12" s="1" t="s">
        <v>353</v>
      </c>
      <c r="E12" s="1">
        <v>4</v>
      </c>
      <c r="F12" s="1">
        <v>1</v>
      </c>
      <c r="G12" s="1">
        <v>4</v>
      </c>
      <c r="R12" s="1">
        <v>5</v>
      </c>
      <c r="S12" s="1" t="s">
        <v>17</v>
      </c>
      <c r="T12" s="1">
        <v>4</v>
      </c>
      <c r="U12" s="1">
        <v>5</v>
      </c>
      <c r="V12" s="1">
        <v>1</v>
      </c>
      <c r="W12" s="1">
        <v>2</v>
      </c>
      <c r="X12" s="1">
        <v>5</v>
      </c>
    </row>
    <row r="13" spans="1:28" x14ac:dyDescent="0.2">
      <c r="A13" s="1">
        <v>7</v>
      </c>
      <c r="B13" s="1" t="s">
        <v>18</v>
      </c>
      <c r="C13" s="1">
        <v>4</v>
      </c>
      <c r="D13" s="1" t="s">
        <v>358</v>
      </c>
      <c r="E13" s="1">
        <v>4</v>
      </c>
      <c r="F13" s="1">
        <v>3</v>
      </c>
      <c r="G13" s="1">
        <v>4</v>
      </c>
      <c r="R13" s="1">
        <v>7</v>
      </c>
      <c r="S13" s="1" t="s">
        <v>18</v>
      </c>
      <c r="T13" s="1">
        <v>4</v>
      </c>
      <c r="U13" s="1">
        <v>7</v>
      </c>
      <c r="V13" s="1">
        <v>1</v>
      </c>
      <c r="W13" s="1">
        <v>3</v>
      </c>
      <c r="X13" s="1">
        <v>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BK33"/>
  <sheetViews>
    <sheetView topLeftCell="AW1" workbookViewId="0">
      <selection activeCell="BM16" sqref="BM16"/>
    </sheetView>
  </sheetViews>
  <sheetFormatPr defaultRowHeight="12.75" x14ac:dyDescent="0.2"/>
  <cols>
    <col min="8" max="8" width="6.85546875" bestFit="1" customWidth="1"/>
    <col min="9" max="17" width="7.85546875" bestFit="1" customWidth="1"/>
    <col min="18" max="18" width="9.7109375" bestFit="1" customWidth="1"/>
    <col min="19" max="19" width="10.42578125" bestFit="1" customWidth="1"/>
    <col min="20" max="29" width="7.28515625" bestFit="1" customWidth="1"/>
    <col min="30" max="30" width="8.85546875" bestFit="1" customWidth="1"/>
    <col min="31" max="32" width="7.28515625" bestFit="1" customWidth="1"/>
    <col min="33" max="33" width="8.85546875" bestFit="1" customWidth="1"/>
    <col min="34" max="35" width="7.28515625" bestFit="1" customWidth="1"/>
    <col min="36" max="36" width="8.85546875" bestFit="1" customWidth="1"/>
    <col min="37" max="38" width="7.28515625" bestFit="1" customWidth="1"/>
    <col min="39" max="39" width="8.85546875" bestFit="1" customWidth="1"/>
    <col min="40" max="41" width="7.28515625" bestFit="1" customWidth="1"/>
    <col min="42" max="42" width="8.85546875" bestFit="1" customWidth="1"/>
    <col min="43" max="44" width="7.28515625" bestFit="1" customWidth="1"/>
    <col min="45" max="45" width="8.85546875" bestFit="1" customWidth="1"/>
    <col min="46" max="47" width="7.28515625" bestFit="1" customWidth="1"/>
    <col min="48" max="48" width="8.85546875" bestFit="1" customWidth="1"/>
    <col min="49" max="50" width="7.28515625" bestFit="1" customWidth="1"/>
    <col min="51" max="51" width="8.85546875" bestFit="1" customWidth="1"/>
    <col min="52" max="63" width="7.28515625" bestFit="1" customWidth="1"/>
  </cols>
  <sheetData>
    <row r="1" spans="1:63" x14ac:dyDescent="0.2">
      <c r="A1" t="s">
        <v>196</v>
      </c>
      <c r="B1" t="s">
        <v>194</v>
      </c>
      <c r="C1" t="s">
        <v>224</v>
      </c>
      <c r="D1" t="s">
        <v>252</v>
      </c>
      <c r="E1" t="s">
        <v>253</v>
      </c>
      <c r="F1" t="s">
        <v>254</v>
      </c>
      <c r="G1" t="s">
        <v>255</v>
      </c>
      <c r="H1" t="s">
        <v>256</v>
      </c>
      <c r="I1" t="s">
        <v>257</v>
      </c>
      <c r="J1" t="s">
        <v>258</v>
      </c>
      <c r="K1" t="s">
        <v>259</v>
      </c>
      <c r="L1" t="s">
        <v>260</v>
      </c>
      <c r="M1" t="s">
        <v>261</v>
      </c>
      <c r="N1" t="s">
        <v>262</v>
      </c>
      <c r="O1" t="s">
        <v>263</v>
      </c>
      <c r="P1" t="s">
        <v>264</v>
      </c>
      <c r="Q1" t="s">
        <v>265</v>
      </c>
      <c r="R1" t="s">
        <v>266</v>
      </c>
      <c r="S1" t="s">
        <v>267</v>
      </c>
      <c r="T1" t="s">
        <v>82</v>
      </c>
      <c r="U1" t="s">
        <v>149</v>
      </c>
      <c r="V1" t="s">
        <v>268</v>
      </c>
      <c r="W1" t="s">
        <v>269</v>
      </c>
      <c r="X1" t="s">
        <v>270</v>
      </c>
      <c r="Y1" t="s">
        <v>271</v>
      </c>
      <c r="Z1" t="s">
        <v>272</v>
      </c>
      <c r="AA1" t="s">
        <v>273</v>
      </c>
      <c r="AB1" t="s">
        <v>274</v>
      </c>
      <c r="AC1" t="s">
        <v>275</v>
      </c>
      <c r="AD1" t="s">
        <v>276</v>
      </c>
      <c r="AE1" t="s">
        <v>277</v>
      </c>
      <c r="AF1" t="s">
        <v>278</v>
      </c>
      <c r="AG1" t="s">
        <v>279</v>
      </c>
      <c r="AH1" t="s">
        <v>280</v>
      </c>
      <c r="AI1" t="s">
        <v>281</v>
      </c>
      <c r="AJ1" t="s">
        <v>282</v>
      </c>
      <c r="AK1" t="s">
        <v>283</v>
      </c>
      <c r="AL1" t="s">
        <v>284</v>
      </c>
      <c r="AM1" t="s">
        <v>285</v>
      </c>
      <c r="AN1" t="s">
        <v>286</v>
      </c>
      <c r="AO1" t="s">
        <v>287</v>
      </c>
      <c r="AP1" t="s">
        <v>288</v>
      </c>
      <c r="AQ1" t="s">
        <v>289</v>
      </c>
      <c r="AR1" t="s">
        <v>290</v>
      </c>
      <c r="AS1" t="s">
        <v>291</v>
      </c>
      <c r="AT1" t="s">
        <v>292</v>
      </c>
      <c r="AU1" t="s">
        <v>293</v>
      </c>
      <c r="AV1" t="s">
        <v>294</v>
      </c>
      <c r="AW1" t="s">
        <v>295</v>
      </c>
      <c r="AX1" t="s">
        <v>296</v>
      </c>
      <c r="AY1" t="s">
        <v>297</v>
      </c>
      <c r="AZ1" t="s">
        <v>298</v>
      </c>
      <c r="BA1" t="s">
        <v>299</v>
      </c>
      <c r="BB1" t="s">
        <v>300</v>
      </c>
      <c r="BC1" t="s">
        <v>301</v>
      </c>
      <c r="BD1" t="s">
        <v>302</v>
      </c>
      <c r="BE1" t="s">
        <v>303</v>
      </c>
      <c r="BF1" t="s">
        <v>304</v>
      </c>
      <c r="BG1" t="s">
        <v>305</v>
      </c>
      <c r="BH1" t="s">
        <v>540</v>
      </c>
      <c r="BI1" t="s">
        <v>541</v>
      </c>
      <c r="BJ1" t="s">
        <v>542</v>
      </c>
      <c r="BK1" t="s">
        <v>543</v>
      </c>
    </row>
    <row r="2" spans="1:63" x14ac:dyDescent="0.2">
      <c r="A2">
        <v>0.26</v>
      </c>
      <c r="B2">
        <v>0.04</v>
      </c>
      <c r="C2">
        <v>0.57999999999999996</v>
      </c>
      <c r="E2" t="s">
        <v>13</v>
      </c>
      <c r="F2">
        <v>-1</v>
      </c>
      <c r="G2">
        <v>0</v>
      </c>
      <c r="H2">
        <v>2</v>
      </c>
      <c r="I2" t="s">
        <v>14</v>
      </c>
      <c r="J2">
        <v>1</v>
      </c>
      <c r="K2">
        <v>1</v>
      </c>
      <c r="M2" t="s">
        <v>306</v>
      </c>
      <c r="N2">
        <v>3</v>
      </c>
      <c r="O2" t="s">
        <v>14</v>
      </c>
      <c r="P2" t="s">
        <v>14</v>
      </c>
      <c r="Q2">
        <v>1</v>
      </c>
      <c r="R2" t="s">
        <v>44</v>
      </c>
      <c r="S2">
        <v>11</v>
      </c>
      <c r="T2">
        <v>3</v>
      </c>
      <c r="U2">
        <v>2</v>
      </c>
      <c r="V2">
        <v>4</v>
      </c>
      <c r="W2">
        <v>4</v>
      </c>
      <c r="X2">
        <v>3</v>
      </c>
      <c r="Y2">
        <v>3</v>
      </c>
      <c r="Z2">
        <v>34</v>
      </c>
      <c r="AA2">
        <v>234</v>
      </c>
      <c r="AB2">
        <v>2</v>
      </c>
      <c r="AC2">
        <v>0.61</v>
      </c>
      <c r="AD2">
        <v>1</v>
      </c>
      <c r="AE2">
        <v>2</v>
      </c>
      <c r="AF2">
        <v>0.61</v>
      </c>
      <c r="AG2">
        <v>1</v>
      </c>
      <c r="AH2">
        <v>2</v>
      </c>
      <c r="AI2">
        <v>0.61</v>
      </c>
      <c r="AJ2">
        <v>1</v>
      </c>
      <c r="AK2">
        <v>2</v>
      </c>
      <c r="AL2">
        <v>0.61</v>
      </c>
      <c r="AM2">
        <v>1</v>
      </c>
      <c r="AN2">
        <v>2</v>
      </c>
      <c r="AP2">
        <v>1</v>
      </c>
      <c r="AQ2">
        <v>2</v>
      </c>
      <c r="AS2">
        <v>1</v>
      </c>
      <c r="AT2">
        <v>2</v>
      </c>
      <c r="AV2">
        <v>1</v>
      </c>
      <c r="AW2">
        <v>2</v>
      </c>
      <c r="AY2">
        <v>1</v>
      </c>
      <c r="AZ2">
        <v>0.45</v>
      </c>
      <c r="BB2">
        <v>0.56999999999999995</v>
      </c>
      <c r="BD2">
        <v>0.56999999999999995</v>
      </c>
      <c r="BF2">
        <v>0.56999999999999995</v>
      </c>
      <c r="BH2">
        <v>0.26</v>
      </c>
      <c r="BI2">
        <v>0.04</v>
      </c>
      <c r="BJ2">
        <v>0.57999999999999996</v>
      </c>
      <c r="BK2">
        <v>0.26</v>
      </c>
    </row>
    <row r="3" spans="1:63" x14ac:dyDescent="0.2">
      <c r="A3">
        <v>0.25</v>
      </c>
      <c r="B3">
        <v>0.93</v>
      </c>
      <c r="C3">
        <v>0.47</v>
      </c>
      <c r="E3">
        <v>0.25</v>
      </c>
      <c r="F3">
        <v>0.25</v>
      </c>
      <c r="G3">
        <v>0.25</v>
      </c>
      <c r="H3">
        <v>0.25</v>
      </c>
      <c r="I3" t="s">
        <v>14</v>
      </c>
      <c r="J3">
        <v>1</v>
      </c>
      <c r="K3">
        <v>2</v>
      </c>
      <c r="L3" t="s">
        <v>14</v>
      </c>
      <c r="M3" t="s">
        <v>14</v>
      </c>
      <c r="N3">
        <v>3</v>
      </c>
      <c r="O3" t="s">
        <v>14</v>
      </c>
      <c r="P3" t="s">
        <v>14</v>
      </c>
      <c r="Q3">
        <v>1</v>
      </c>
      <c r="R3" t="s">
        <v>44</v>
      </c>
      <c r="S3">
        <v>12</v>
      </c>
      <c r="V3">
        <v>3</v>
      </c>
      <c r="W3">
        <v>3</v>
      </c>
      <c r="X3">
        <v>4</v>
      </c>
      <c r="Y3">
        <v>5</v>
      </c>
      <c r="Z3">
        <v>234</v>
      </c>
      <c r="AA3">
        <v>34</v>
      </c>
      <c r="AB3">
        <v>0.25</v>
      </c>
      <c r="AC3">
        <v>0.66</v>
      </c>
      <c r="AD3">
        <v>2</v>
      </c>
      <c r="AE3">
        <v>0.25</v>
      </c>
      <c r="AF3">
        <v>0.66</v>
      </c>
      <c r="AG3">
        <v>1</v>
      </c>
      <c r="AH3">
        <v>0.25</v>
      </c>
      <c r="AI3">
        <v>0.66</v>
      </c>
      <c r="AJ3">
        <v>1</v>
      </c>
      <c r="AK3">
        <v>0.25</v>
      </c>
      <c r="AL3">
        <v>0.66</v>
      </c>
      <c r="AM3">
        <v>1</v>
      </c>
      <c r="AN3">
        <v>0.25</v>
      </c>
      <c r="AP3">
        <v>1</v>
      </c>
      <c r="AQ3">
        <v>0.25</v>
      </c>
      <c r="AS3">
        <v>1</v>
      </c>
      <c r="AT3">
        <v>0.25</v>
      </c>
      <c r="AV3">
        <v>1</v>
      </c>
      <c r="AW3">
        <v>0.25</v>
      </c>
      <c r="AX3">
        <v>0.66</v>
      </c>
      <c r="AY3">
        <v>1</v>
      </c>
      <c r="AZ3">
        <v>0.88</v>
      </c>
      <c r="BB3">
        <v>0.88</v>
      </c>
      <c r="BD3">
        <v>0.88</v>
      </c>
      <c r="BF3">
        <v>0.88</v>
      </c>
      <c r="BH3">
        <v>0.25</v>
      </c>
      <c r="BI3">
        <v>0.93</v>
      </c>
      <c r="BJ3">
        <v>0.47</v>
      </c>
      <c r="BK3">
        <v>0.79</v>
      </c>
    </row>
    <row r="4" spans="1:63" x14ac:dyDescent="0.2">
      <c r="A4">
        <v>0.21</v>
      </c>
      <c r="B4">
        <v>0.44</v>
      </c>
      <c r="C4">
        <v>0.26</v>
      </c>
      <c r="E4">
        <v>0.21</v>
      </c>
      <c r="F4">
        <v>0.21</v>
      </c>
      <c r="G4">
        <v>0.21</v>
      </c>
      <c r="H4">
        <v>0.21</v>
      </c>
      <c r="I4" t="s">
        <v>14</v>
      </c>
      <c r="J4">
        <v>1</v>
      </c>
      <c r="K4">
        <v>1</v>
      </c>
      <c r="L4" t="s">
        <v>14</v>
      </c>
      <c r="M4" t="s">
        <v>14</v>
      </c>
      <c r="N4">
        <v>3</v>
      </c>
      <c r="O4" t="s">
        <v>14</v>
      </c>
      <c r="P4" t="s">
        <v>14</v>
      </c>
      <c r="Q4">
        <v>1</v>
      </c>
      <c r="R4" t="s">
        <v>44</v>
      </c>
      <c r="S4">
        <v>11</v>
      </c>
      <c r="X4">
        <v>6</v>
      </c>
      <c r="Y4">
        <v>2</v>
      </c>
      <c r="Z4">
        <v>543</v>
      </c>
      <c r="AA4">
        <v>234</v>
      </c>
      <c r="AB4">
        <v>0.21</v>
      </c>
      <c r="AC4">
        <v>0.56999999999999995</v>
      </c>
      <c r="AD4">
        <v>2</v>
      </c>
      <c r="AE4">
        <v>0.21</v>
      </c>
      <c r="AF4">
        <v>0.56999999999999995</v>
      </c>
      <c r="AG4">
        <v>2</v>
      </c>
      <c r="AH4">
        <v>0.21</v>
      </c>
      <c r="AI4">
        <v>0.56999999999999995</v>
      </c>
      <c r="AJ4">
        <v>1</v>
      </c>
      <c r="AK4">
        <v>0.21</v>
      </c>
      <c r="AL4">
        <v>0.56999999999999995</v>
      </c>
      <c r="AM4">
        <v>1</v>
      </c>
      <c r="AN4">
        <v>0.21</v>
      </c>
      <c r="AP4">
        <v>1</v>
      </c>
      <c r="AQ4">
        <v>0.21</v>
      </c>
      <c r="AS4">
        <v>1</v>
      </c>
      <c r="AT4">
        <v>0.21</v>
      </c>
      <c r="AU4">
        <v>0.56999999999999995</v>
      </c>
      <c r="AV4">
        <v>1</v>
      </c>
      <c r="AW4">
        <v>0.21</v>
      </c>
      <c r="AX4">
        <v>0.56999999999999995</v>
      </c>
      <c r="AY4">
        <v>1</v>
      </c>
      <c r="AZ4">
        <v>0.93</v>
      </c>
      <c r="BB4">
        <v>0.93</v>
      </c>
      <c r="BD4">
        <v>0.93</v>
      </c>
      <c r="BF4">
        <v>0.93</v>
      </c>
      <c r="BH4">
        <v>0.21</v>
      </c>
      <c r="BI4">
        <v>0.44</v>
      </c>
      <c r="BJ4">
        <v>0.26</v>
      </c>
      <c r="BK4">
        <v>0.01</v>
      </c>
    </row>
    <row r="5" spans="1:63" x14ac:dyDescent="0.2">
      <c r="A5">
        <v>0.61</v>
      </c>
      <c r="B5">
        <v>0.05</v>
      </c>
      <c r="C5">
        <v>0.45</v>
      </c>
      <c r="D5">
        <v>0.45</v>
      </c>
      <c r="E5">
        <v>0.61</v>
      </c>
      <c r="F5">
        <v>0.61</v>
      </c>
      <c r="G5">
        <v>0.61</v>
      </c>
      <c r="H5">
        <v>0.61</v>
      </c>
      <c r="I5" t="s">
        <v>14</v>
      </c>
      <c r="J5">
        <v>1</v>
      </c>
      <c r="K5">
        <v>2</v>
      </c>
      <c r="L5" t="s">
        <v>14</v>
      </c>
      <c r="M5" t="s">
        <v>14</v>
      </c>
      <c r="N5">
        <v>2</v>
      </c>
      <c r="O5" t="s">
        <v>14</v>
      </c>
      <c r="P5" t="s">
        <v>14</v>
      </c>
      <c r="Q5">
        <v>1</v>
      </c>
      <c r="R5" t="s">
        <v>44</v>
      </c>
      <c r="S5">
        <v>12</v>
      </c>
      <c r="Z5">
        <v>2</v>
      </c>
      <c r="AA5">
        <v>3</v>
      </c>
      <c r="AB5">
        <v>0.61</v>
      </c>
      <c r="AC5">
        <v>0.88</v>
      </c>
      <c r="AD5">
        <v>2</v>
      </c>
      <c r="AE5">
        <v>0.61</v>
      </c>
      <c r="AF5">
        <v>0.88</v>
      </c>
      <c r="AG5">
        <v>2</v>
      </c>
      <c r="AH5">
        <v>0.61</v>
      </c>
      <c r="AI5">
        <v>0.88</v>
      </c>
      <c r="AJ5">
        <v>2</v>
      </c>
      <c r="AK5">
        <v>0.61</v>
      </c>
      <c r="AL5">
        <v>0.88</v>
      </c>
      <c r="AM5">
        <v>1</v>
      </c>
      <c r="AN5">
        <v>0.61</v>
      </c>
      <c r="AP5">
        <v>1</v>
      </c>
      <c r="AQ5">
        <v>0.61</v>
      </c>
      <c r="AR5">
        <v>0.88</v>
      </c>
      <c r="AS5">
        <v>1</v>
      </c>
      <c r="AT5">
        <v>0.61</v>
      </c>
      <c r="AU5">
        <v>0.88</v>
      </c>
      <c r="AV5">
        <v>1</v>
      </c>
      <c r="AW5">
        <v>0.61</v>
      </c>
      <c r="AX5">
        <v>0.88</v>
      </c>
      <c r="AY5">
        <v>1</v>
      </c>
      <c r="AZ5">
        <v>0.45</v>
      </c>
      <c r="BB5">
        <v>0.45</v>
      </c>
      <c r="BD5">
        <v>0.45</v>
      </c>
      <c r="BF5">
        <v>0.45</v>
      </c>
      <c r="BH5">
        <v>0.61</v>
      </c>
      <c r="BI5">
        <v>0.05</v>
      </c>
      <c r="BJ5">
        <v>0.45</v>
      </c>
      <c r="BK5">
        <v>0.55000000000000004</v>
      </c>
    </row>
    <row r="6" spans="1:63" x14ac:dyDescent="0.2">
      <c r="A6">
        <v>0.66</v>
      </c>
      <c r="B6">
        <v>0.35</v>
      </c>
      <c r="C6">
        <v>0.2</v>
      </c>
      <c r="D6">
        <v>0.2</v>
      </c>
      <c r="E6">
        <v>0.66</v>
      </c>
      <c r="F6">
        <v>0.66</v>
      </c>
      <c r="G6">
        <v>0.66</v>
      </c>
      <c r="H6">
        <v>0.66</v>
      </c>
      <c r="I6" t="s">
        <v>14</v>
      </c>
      <c r="J6">
        <v>2</v>
      </c>
      <c r="K6">
        <v>1</v>
      </c>
      <c r="L6" t="s">
        <v>14</v>
      </c>
      <c r="M6" t="s">
        <v>14</v>
      </c>
      <c r="N6">
        <v>1</v>
      </c>
      <c r="O6" t="s">
        <v>14</v>
      </c>
      <c r="P6" t="s">
        <v>14</v>
      </c>
      <c r="Q6">
        <v>2</v>
      </c>
      <c r="R6" t="s">
        <v>50</v>
      </c>
      <c r="S6">
        <v>21</v>
      </c>
      <c r="AB6">
        <v>0.66</v>
      </c>
      <c r="AC6">
        <v>0.93</v>
      </c>
      <c r="AD6">
        <v>2</v>
      </c>
      <c r="AE6">
        <v>0.66</v>
      </c>
      <c r="AF6">
        <v>0.93</v>
      </c>
      <c r="AG6">
        <v>2</v>
      </c>
      <c r="AH6">
        <v>0.66</v>
      </c>
      <c r="AI6">
        <v>0.93</v>
      </c>
      <c r="AJ6">
        <v>2</v>
      </c>
      <c r="AK6">
        <v>0.66</v>
      </c>
      <c r="AL6">
        <v>0.93</v>
      </c>
      <c r="AM6">
        <v>2</v>
      </c>
      <c r="AN6">
        <v>0.66</v>
      </c>
      <c r="AO6">
        <v>0.93</v>
      </c>
      <c r="AP6">
        <v>1</v>
      </c>
      <c r="AQ6">
        <v>0.66</v>
      </c>
      <c r="AR6">
        <v>0.93</v>
      </c>
      <c r="AS6">
        <v>1</v>
      </c>
      <c r="AT6">
        <v>0.66</v>
      </c>
      <c r="AU6">
        <v>0.93</v>
      </c>
      <c r="AV6">
        <v>1</v>
      </c>
      <c r="AW6">
        <v>0.66</v>
      </c>
      <c r="AX6">
        <v>0.93</v>
      </c>
      <c r="AY6">
        <v>1</v>
      </c>
      <c r="AZ6">
        <v>0.08</v>
      </c>
      <c r="BB6">
        <v>0.88</v>
      </c>
      <c r="BD6">
        <v>0.88</v>
      </c>
      <c r="BF6">
        <v>0.88</v>
      </c>
      <c r="BH6">
        <v>0.66</v>
      </c>
      <c r="BI6">
        <v>0.35</v>
      </c>
      <c r="BJ6">
        <v>0.2</v>
      </c>
      <c r="BK6">
        <v>0.2</v>
      </c>
    </row>
    <row r="7" spans="1:63" x14ac:dyDescent="0.2">
      <c r="A7">
        <v>0.56999999999999995</v>
      </c>
      <c r="B7">
        <v>0</v>
      </c>
      <c r="C7">
        <v>0.26</v>
      </c>
      <c r="D7">
        <v>0.26</v>
      </c>
      <c r="E7">
        <v>0.56999999999999995</v>
      </c>
      <c r="F7">
        <v>0.56999999999999995</v>
      </c>
      <c r="G7">
        <v>0.56999999999999995</v>
      </c>
      <c r="H7">
        <v>0.56999999999999995</v>
      </c>
      <c r="I7" t="s">
        <v>14</v>
      </c>
      <c r="J7">
        <v>2</v>
      </c>
      <c r="K7">
        <v>2</v>
      </c>
      <c r="L7" t="s">
        <v>14</v>
      </c>
      <c r="M7" t="s">
        <v>14</v>
      </c>
      <c r="N7">
        <v>2</v>
      </c>
      <c r="O7" t="s">
        <v>14</v>
      </c>
      <c r="P7" t="s">
        <v>14</v>
      </c>
      <c r="Q7">
        <v>2</v>
      </c>
      <c r="R7" t="s">
        <v>50</v>
      </c>
      <c r="S7">
        <v>22</v>
      </c>
      <c r="AB7">
        <v>0.56999999999999995</v>
      </c>
      <c r="AC7">
        <v>0.45</v>
      </c>
      <c r="AD7">
        <v>2</v>
      </c>
      <c r="AE7">
        <v>0.56999999999999995</v>
      </c>
      <c r="AF7">
        <v>0.45</v>
      </c>
      <c r="AG7">
        <v>2</v>
      </c>
      <c r="AH7">
        <v>0.56999999999999995</v>
      </c>
      <c r="AI7">
        <v>0.45</v>
      </c>
      <c r="AJ7">
        <v>2</v>
      </c>
      <c r="AK7">
        <v>0.56999999999999995</v>
      </c>
      <c r="AL7">
        <v>0.45</v>
      </c>
      <c r="AM7">
        <v>2</v>
      </c>
      <c r="AN7">
        <v>0.56999999999999995</v>
      </c>
      <c r="AO7">
        <v>0.45</v>
      </c>
      <c r="AP7">
        <v>2</v>
      </c>
      <c r="AQ7">
        <v>0.56999999999999995</v>
      </c>
      <c r="AR7">
        <v>0.45</v>
      </c>
      <c r="AS7">
        <v>2</v>
      </c>
      <c r="AT7">
        <v>0.56999999999999995</v>
      </c>
      <c r="AU7">
        <v>0.45</v>
      </c>
      <c r="AV7">
        <v>2</v>
      </c>
      <c r="AW7">
        <v>0.56999999999999995</v>
      </c>
      <c r="AX7">
        <v>0.45</v>
      </c>
      <c r="AY7">
        <v>2</v>
      </c>
      <c r="AZ7">
        <v>0.54</v>
      </c>
      <c r="BB7">
        <v>0.93</v>
      </c>
      <c r="BD7">
        <v>0.93</v>
      </c>
      <c r="BF7">
        <v>0.93</v>
      </c>
      <c r="BG7">
        <v>0.53</v>
      </c>
      <c r="BH7">
        <v>0.56999999999999995</v>
      </c>
      <c r="BI7">
        <v>0</v>
      </c>
      <c r="BJ7">
        <v>0.26</v>
      </c>
      <c r="BK7">
        <v>0.26</v>
      </c>
    </row>
    <row r="8" spans="1:63" x14ac:dyDescent="0.2">
      <c r="A8">
        <v>0.88</v>
      </c>
      <c r="B8">
        <v>0.4</v>
      </c>
      <c r="C8">
        <v>0.79</v>
      </c>
      <c r="D8">
        <v>0.79</v>
      </c>
      <c r="E8">
        <v>0.88</v>
      </c>
      <c r="F8">
        <v>0.88</v>
      </c>
      <c r="G8">
        <v>0.88</v>
      </c>
      <c r="H8">
        <v>0.88</v>
      </c>
      <c r="I8" t="s">
        <v>14</v>
      </c>
      <c r="J8">
        <v>2</v>
      </c>
      <c r="K8">
        <v>1</v>
      </c>
      <c r="L8" t="s">
        <v>14</v>
      </c>
      <c r="M8" t="s">
        <v>14</v>
      </c>
      <c r="N8">
        <v>1</v>
      </c>
      <c r="O8" t="s">
        <v>14</v>
      </c>
      <c r="P8" t="s">
        <v>14</v>
      </c>
      <c r="Q8">
        <v>2</v>
      </c>
      <c r="R8" t="s">
        <v>50</v>
      </c>
      <c r="S8">
        <v>21</v>
      </c>
      <c r="AB8">
        <v>0.88</v>
      </c>
      <c r="AC8">
        <v>0.08</v>
      </c>
      <c r="AD8">
        <v>3</v>
      </c>
      <c r="AE8">
        <v>0.88</v>
      </c>
      <c r="AF8">
        <v>0.08</v>
      </c>
      <c r="AG8">
        <v>2</v>
      </c>
      <c r="AH8">
        <v>0.88</v>
      </c>
      <c r="AI8">
        <v>0.08</v>
      </c>
      <c r="AJ8">
        <v>2</v>
      </c>
      <c r="AK8">
        <v>0.88</v>
      </c>
      <c r="AL8">
        <v>0.08</v>
      </c>
      <c r="AM8">
        <v>2</v>
      </c>
      <c r="AN8">
        <v>0.88</v>
      </c>
      <c r="AO8">
        <v>0.08</v>
      </c>
      <c r="AP8">
        <v>2</v>
      </c>
      <c r="AQ8">
        <v>0.88</v>
      </c>
      <c r="AR8">
        <v>0.08</v>
      </c>
      <c r="AS8">
        <v>2</v>
      </c>
      <c r="AT8">
        <v>0.88</v>
      </c>
      <c r="AU8">
        <v>0.08</v>
      </c>
      <c r="AV8">
        <v>2</v>
      </c>
      <c r="AW8">
        <v>0.88</v>
      </c>
      <c r="AX8">
        <v>0.08</v>
      </c>
      <c r="AY8">
        <v>2</v>
      </c>
      <c r="AZ8">
        <v>0.55000000000000004</v>
      </c>
      <c r="BB8">
        <v>0.45</v>
      </c>
      <c r="BD8">
        <v>0.45</v>
      </c>
      <c r="BE8">
        <v>0.15</v>
      </c>
      <c r="BF8">
        <v>0.45</v>
      </c>
      <c r="BG8">
        <v>0.15</v>
      </c>
      <c r="BH8">
        <v>0.88</v>
      </c>
      <c r="BI8">
        <v>0.4</v>
      </c>
      <c r="BJ8">
        <v>0.79</v>
      </c>
      <c r="BK8">
        <v>0.79</v>
      </c>
    </row>
    <row r="9" spans="1:63" x14ac:dyDescent="0.2">
      <c r="A9">
        <v>0.93</v>
      </c>
      <c r="B9">
        <v>0.94</v>
      </c>
      <c r="C9">
        <v>0.01</v>
      </c>
      <c r="D9">
        <v>0.01</v>
      </c>
      <c r="E9">
        <v>0.93</v>
      </c>
      <c r="F9">
        <v>0.93</v>
      </c>
      <c r="G9">
        <v>0.93</v>
      </c>
      <c r="H9">
        <v>0.93</v>
      </c>
      <c r="I9" t="s">
        <v>14</v>
      </c>
      <c r="J9">
        <v>2</v>
      </c>
      <c r="K9">
        <v>2</v>
      </c>
      <c r="L9" t="s">
        <v>14</v>
      </c>
      <c r="M9" t="s">
        <v>14</v>
      </c>
      <c r="N9">
        <v>2</v>
      </c>
      <c r="O9" t="s">
        <v>14</v>
      </c>
      <c r="P9" t="s">
        <v>14</v>
      </c>
      <c r="Q9">
        <v>2</v>
      </c>
      <c r="R9" t="s">
        <v>50</v>
      </c>
      <c r="S9">
        <v>22</v>
      </c>
      <c r="AB9">
        <v>0.93</v>
      </c>
      <c r="AC9">
        <v>0.54</v>
      </c>
      <c r="AD9">
        <v>3</v>
      </c>
      <c r="AE9">
        <v>0.93</v>
      </c>
      <c r="AF9">
        <v>0.54</v>
      </c>
      <c r="AG9">
        <v>2</v>
      </c>
      <c r="AH9">
        <v>0.93</v>
      </c>
      <c r="AI9">
        <v>0.54</v>
      </c>
      <c r="AJ9">
        <v>2</v>
      </c>
      <c r="AK9">
        <v>0.93</v>
      </c>
      <c r="AL9">
        <v>0.54</v>
      </c>
      <c r="AM9">
        <v>2</v>
      </c>
      <c r="AN9">
        <v>0.93</v>
      </c>
      <c r="AO9">
        <v>0.54</v>
      </c>
      <c r="AP9">
        <v>2</v>
      </c>
      <c r="AQ9">
        <v>0.93</v>
      </c>
      <c r="AR9">
        <v>0.54</v>
      </c>
      <c r="AS9">
        <v>2</v>
      </c>
      <c r="AT9">
        <v>0.93</v>
      </c>
      <c r="AU9">
        <v>0.54</v>
      </c>
      <c r="AV9">
        <v>2</v>
      </c>
      <c r="AW9">
        <v>0.93</v>
      </c>
      <c r="AX9">
        <v>0.54</v>
      </c>
      <c r="AY9">
        <v>2</v>
      </c>
      <c r="AZ9">
        <v>0.54</v>
      </c>
      <c r="BB9">
        <v>0.08</v>
      </c>
      <c r="BC9">
        <v>0.61</v>
      </c>
      <c r="BD9">
        <v>0.08</v>
      </c>
      <c r="BE9">
        <v>0.61</v>
      </c>
      <c r="BF9">
        <v>0.08</v>
      </c>
      <c r="BG9">
        <v>0.61</v>
      </c>
      <c r="BH9">
        <v>0.93</v>
      </c>
      <c r="BI9">
        <v>0.94</v>
      </c>
      <c r="BJ9">
        <v>0.01</v>
      </c>
      <c r="BK9">
        <v>0.01</v>
      </c>
    </row>
    <row r="10" spans="1:63" x14ac:dyDescent="0.2">
      <c r="A10">
        <v>0.45</v>
      </c>
      <c r="B10">
        <v>0.56999999999999995</v>
      </c>
      <c r="C10">
        <v>0.55000000000000004</v>
      </c>
      <c r="D10">
        <v>0.55000000000000004</v>
      </c>
      <c r="E10">
        <v>0.45</v>
      </c>
      <c r="F10">
        <v>0.45</v>
      </c>
      <c r="G10">
        <v>0.45</v>
      </c>
      <c r="H10">
        <v>0.45</v>
      </c>
      <c r="I10" t="s">
        <v>17</v>
      </c>
      <c r="J10">
        <v>1</v>
      </c>
      <c r="K10">
        <v>1</v>
      </c>
      <c r="L10" t="s">
        <v>17</v>
      </c>
      <c r="M10" t="s">
        <v>14</v>
      </c>
      <c r="N10">
        <v>1</v>
      </c>
      <c r="O10" t="s">
        <v>14</v>
      </c>
      <c r="P10" t="s">
        <v>17</v>
      </c>
      <c r="Q10">
        <v>1</v>
      </c>
      <c r="R10" t="s">
        <v>307</v>
      </c>
      <c r="S10">
        <v>11</v>
      </c>
      <c r="AB10">
        <v>0.45</v>
      </c>
      <c r="AC10">
        <v>0.55000000000000004</v>
      </c>
      <c r="AD10">
        <v>3</v>
      </c>
      <c r="AE10">
        <v>0.45</v>
      </c>
      <c r="AF10">
        <v>0.55000000000000004</v>
      </c>
      <c r="AG10">
        <v>3</v>
      </c>
      <c r="AH10">
        <v>0.45</v>
      </c>
      <c r="AI10">
        <v>0.55000000000000004</v>
      </c>
      <c r="AJ10">
        <v>3</v>
      </c>
      <c r="AK10">
        <v>0.45</v>
      </c>
      <c r="AL10">
        <v>0.55000000000000004</v>
      </c>
      <c r="AM10">
        <v>3</v>
      </c>
      <c r="AN10">
        <v>0.45</v>
      </c>
      <c r="AO10">
        <v>0.55000000000000004</v>
      </c>
      <c r="AP10">
        <v>2</v>
      </c>
      <c r="AQ10">
        <v>0.45</v>
      </c>
      <c r="AR10">
        <v>0.55000000000000004</v>
      </c>
      <c r="AS10">
        <v>2</v>
      </c>
      <c r="AT10">
        <v>0.45</v>
      </c>
      <c r="AU10">
        <v>0.55000000000000004</v>
      </c>
      <c r="AV10">
        <v>2</v>
      </c>
      <c r="AW10">
        <v>0.45</v>
      </c>
      <c r="AX10">
        <v>0.55000000000000004</v>
      </c>
      <c r="AY10">
        <v>2</v>
      </c>
      <c r="AZ10">
        <v>0.45</v>
      </c>
      <c r="BA10">
        <v>0.64</v>
      </c>
      <c r="BB10">
        <v>0.54</v>
      </c>
      <c r="BC10">
        <v>0.64</v>
      </c>
      <c r="BD10">
        <v>0.54</v>
      </c>
      <c r="BE10">
        <v>0.64</v>
      </c>
      <c r="BF10">
        <v>0.54</v>
      </c>
      <c r="BG10">
        <v>0.64</v>
      </c>
      <c r="BH10">
        <v>0.45</v>
      </c>
      <c r="BI10">
        <v>0.56999999999999995</v>
      </c>
      <c r="BJ10">
        <v>0.55000000000000004</v>
      </c>
      <c r="BK10">
        <v>0.55000000000000004</v>
      </c>
    </row>
    <row r="11" spans="1:63" x14ac:dyDescent="0.2">
      <c r="A11">
        <v>0.08</v>
      </c>
      <c r="B11">
        <v>0.94</v>
      </c>
      <c r="C11">
        <v>0.21</v>
      </c>
      <c r="D11">
        <v>0.21</v>
      </c>
      <c r="E11">
        <v>0.08</v>
      </c>
      <c r="F11">
        <v>0.08</v>
      </c>
      <c r="G11">
        <v>0.08</v>
      </c>
      <c r="H11">
        <v>0.08</v>
      </c>
      <c r="I11" t="s">
        <v>17</v>
      </c>
      <c r="J11">
        <v>1</v>
      </c>
      <c r="K11">
        <v>2</v>
      </c>
      <c r="L11" t="s">
        <v>17</v>
      </c>
      <c r="M11" t="s">
        <v>14</v>
      </c>
      <c r="N11">
        <v>2</v>
      </c>
      <c r="O11" t="s">
        <v>14</v>
      </c>
      <c r="P11" t="s">
        <v>17</v>
      </c>
      <c r="Q11">
        <v>1</v>
      </c>
      <c r="R11" t="s">
        <v>307</v>
      </c>
      <c r="S11">
        <v>12</v>
      </c>
      <c r="AB11">
        <v>0.08</v>
      </c>
      <c r="AC11">
        <v>0.7</v>
      </c>
      <c r="AD11">
        <v>3</v>
      </c>
      <c r="AE11">
        <v>0.88</v>
      </c>
      <c r="AF11">
        <v>0.7</v>
      </c>
      <c r="AG11">
        <v>3</v>
      </c>
      <c r="AH11">
        <v>0.88</v>
      </c>
      <c r="AI11">
        <v>0.7</v>
      </c>
      <c r="AJ11">
        <v>3</v>
      </c>
      <c r="AK11">
        <v>0.88</v>
      </c>
      <c r="AL11">
        <v>0.7</v>
      </c>
      <c r="AM11">
        <v>3</v>
      </c>
      <c r="AN11">
        <v>0.88</v>
      </c>
      <c r="AO11">
        <v>0.7</v>
      </c>
      <c r="AP11">
        <v>2</v>
      </c>
      <c r="AQ11">
        <v>0.88</v>
      </c>
      <c r="AR11">
        <v>0.7</v>
      </c>
      <c r="AS11">
        <v>2</v>
      </c>
      <c r="AT11">
        <v>0.88</v>
      </c>
      <c r="AU11">
        <v>0.7</v>
      </c>
      <c r="AV11">
        <v>2</v>
      </c>
      <c r="AW11">
        <v>0.88</v>
      </c>
      <c r="AX11">
        <v>0.7</v>
      </c>
      <c r="AY11">
        <v>2</v>
      </c>
      <c r="BH11">
        <v>0.08</v>
      </c>
      <c r="BI11">
        <v>0.94</v>
      </c>
      <c r="BJ11">
        <v>0.21</v>
      </c>
      <c r="BK11">
        <v>0.21</v>
      </c>
    </row>
    <row r="12" spans="1:63" x14ac:dyDescent="0.2">
      <c r="A12">
        <v>0.54</v>
      </c>
      <c r="B12">
        <v>0.13</v>
      </c>
      <c r="C12">
        <v>1</v>
      </c>
      <c r="D12">
        <v>0.59</v>
      </c>
      <c r="E12">
        <v>0.54</v>
      </c>
      <c r="F12">
        <v>0.54</v>
      </c>
      <c r="G12">
        <v>0.54</v>
      </c>
      <c r="H12">
        <v>0.54</v>
      </c>
      <c r="I12" t="s">
        <v>17</v>
      </c>
      <c r="J12">
        <v>1</v>
      </c>
      <c r="K12">
        <v>1</v>
      </c>
      <c r="L12" t="s">
        <v>17</v>
      </c>
      <c r="M12" t="s">
        <v>14</v>
      </c>
      <c r="N12">
        <v>1</v>
      </c>
      <c r="O12" t="s">
        <v>14</v>
      </c>
      <c r="P12" t="s">
        <v>17</v>
      </c>
      <c r="Q12">
        <v>1</v>
      </c>
      <c r="R12" t="s">
        <v>307</v>
      </c>
      <c r="S12">
        <v>11</v>
      </c>
      <c r="AB12">
        <v>0.54</v>
      </c>
      <c r="AC12">
        <v>0.53</v>
      </c>
      <c r="AD12">
        <v>3</v>
      </c>
      <c r="AE12">
        <v>0.93</v>
      </c>
      <c r="AF12">
        <v>0.53</v>
      </c>
      <c r="AG12">
        <v>3</v>
      </c>
      <c r="AH12">
        <v>0.93</v>
      </c>
      <c r="AI12">
        <v>0.53</v>
      </c>
      <c r="AJ12">
        <v>3</v>
      </c>
      <c r="AK12">
        <v>0.93</v>
      </c>
      <c r="AL12">
        <v>0.53</v>
      </c>
      <c r="AM12">
        <v>3</v>
      </c>
      <c r="AN12">
        <v>0.93</v>
      </c>
      <c r="AO12">
        <v>0.53</v>
      </c>
      <c r="AP12">
        <v>3</v>
      </c>
      <c r="AQ12">
        <v>0.93</v>
      </c>
      <c r="AR12">
        <v>0.53</v>
      </c>
      <c r="AS12">
        <v>3</v>
      </c>
      <c r="AT12">
        <v>0.93</v>
      </c>
      <c r="AU12">
        <v>0.53</v>
      </c>
      <c r="AV12">
        <v>3</v>
      </c>
      <c r="AW12">
        <v>0.93</v>
      </c>
      <c r="AX12">
        <v>0.53</v>
      </c>
      <c r="AY12">
        <v>3</v>
      </c>
      <c r="BH12">
        <v>0.54</v>
      </c>
      <c r="BI12">
        <v>0.13</v>
      </c>
      <c r="BJ12">
        <v>1</v>
      </c>
      <c r="BK12">
        <v>0.59</v>
      </c>
    </row>
    <row r="13" spans="1:63" x14ac:dyDescent="0.2">
      <c r="A13">
        <v>0.55000000000000004</v>
      </c>
      <c r="B13">
        <v>0.17</v>
      </c>
      <c r="C13">
        <v>2</v>
      </c>
      <c r="D13">
        <v>0.11</v>
      </c>
      <c r="E13">
        <v>0.55000000000000004</v>
      </c>
      <c r="F13">
        <v>0.55000000000000004</v>
      </c>
      <c r="G13">
        <v>0.55000000000000004</v>
      </c>
      <c r="H13">
        <v>0.55000000000000004</v>
      </c>
      <c r="I13" t="s">
        <v>17</v>
      </c>
      <c r="J13">
        <v>1</v>
      </c>
      <c r="K13">
        <v>2</v>
      </c>
      <c r="L13" t="s">
        <v>17</v>
      </c>
      <c r="M13" t="s">
        <v>14</v>
      </c>
      <c r="N13">
        <v>2</v>
      </c>
      <c r="O13" t="s">
        <v>14</v>
      </c>
      <c r="P13" t="s">
        <v>17</v>
      </c>
      <c r="Q13">
        <v>1</v>
      </c>
      <c r="R13" t="s">
        <v>307</v>
      </c>
      <c r="S13">
        <v>12</v>
      </c>
      <c r="AB13">
        <v>0.55000000000000004</v>
      </c>
      <c r="AC13">
        <v>0.15</v>
      </c>
      <c r="AD13">
        <v>3</v>
      </c>
      <c r="AE13">
        <v>0.45</v>
      </c>
      <c r="AF13">
        <v>0.15</v>
      </c>
      <c r="AG13">
        <v>3</v>
      </c>
      <c r="AH13">
        <v>0.45</v>
      </c>
      <c r="AI13">
        <v>0.15</v>
      </c>
      <c r="AJ13">
        <v>3</v>
      </c>
      <c r="AK13">
        <v>0.45</v>
      </c>
      <c r="AL13">
        <v>0.15</v>
      </c>
      <c r="AM13">
        <v>3</v>
      </c>
      <c r="AN13">
        <v>0.45</v>
      </c>
      <c r="AO13">
        <v>0.15</v>
      </c>
      <c r="AP13">
        <v>3</v>
      </c>
      <c r="AQ13">
        <v>0.45</v>
      </c>
      <c r="AR13">
        <v>0.15</v>
      </c>
      <c r="AS13">
        <v>3</v>
      </c>
      <c r="AT13">
        <v>0.45</v>
      </c>
      <c r="AU13">
        <v>0.15</v>
      </c>
      <c r="AV13">
        <v>3</v>
      </c>
      <c r="AW13">
        <v>0.45</v>
      </c>
      <c r="AX13">
        <v>0.15</v>
      </c>
      <c r="AY13">
        <v>3</v>
      </c>
      <c r="BH13">
        <v>0.55000000000000004</v>
      </c>
      <c r="BI13">
        <v>0.17</v>
      </c>
      <c r="BJ13">
        <v>2</v>
      </c>
      <c r="BK13">
        <v>0.11</v>
      </c>
    </row>
    <row r="14" spans="1:63" x14ac:dyDescent="0.2">
      <c r="A14">
        <v>0.7</v>
      </c>
      <c r="B14">
        <v>0.17</v>
      </c>
      <c r="C14">
        <v>3</v>
      </c>
      <c r="D14">
        <v>0.68</v>
      </c>
      <c r="E14">
        <v>0.7</v>
      </c>
      <c r="F14">
        <v>0.7</v>
      </c>
      <c r="G14">
        <v>0.7</v>
      </c>
      <c r="H14">
        <v>0.7</v>
      </c>
      <c r="I14" t="s">
        <v>17</v>
      </c>
      <c r="J14">
        <v>2</v>
      </c>
      <c r="K14">
        <v>1</v>
      </c>
      <c r="L14" t="s">
        <v>17</v>
      </c>
      <c r="M14" t="s">
        <v>14</v>
      </c>
      <c r="N14">
        <v>1</v>
      </c>
      <c r="O14" t="s">
        <v>14</v>
      </c>
      <c r="P14" t="s">
        <v>17</v>
      </c>
      <c r="Q14">
        <v>2</v>
      </c>
      <c r="R14" t="s">
        <v>308</v>
      </c>
      <c r="S14">
        <v>21</v>
      </c>
      <c r="AE14">
        <v>0.08</v>
      </c>
      <c r="AF14">
        <v>0.61</v>
      </c>
      <c r="AG14">
        <v>3</v>
      </c>
      <c r="AH14">
        <v>0.08</v>
      </c>
      <c r="AI14">
        <v>0.61</v>
      </c>
      <c r="AJ14">
        <v>3</v>
      </c>
      <c r="AK14">
        <v>0.08</v>
      </c>
      <c r="AL14">
        <v>0.61</v>
      </c>
      <c r="AM14">
        <v>3</v>
      </c>
      <c r="AN14">
        <v>0.08</v>
      </c>
      <c r="AO14">
        <v>0.61</v>
      </c>
      <c r="AP14">
        <v>3</v>
      </c>
      <c r="AQ14">
        <v>0.08</v>
      </c>
      <c r="AR14">
        <v>0.61</v>
      </c>
      <c r="AS14">
        <v>3</v>
      </c>
      <c r="AT14">
        <v>0.08</v>
      </c>
      <c r="AU14">
        <v>0.61</v>
      </c>
      <c r="AV14">
        <v>3</v>
      </c>
      <c r="AW14">
        <v>0.08</v>
      </c>
      <c r="AX14">
        <v>0.61</v>
      </c>
      <c r="AY14">
        <v>3</v>
      </c>
      <c r="BH14">
        <v>0.7</v>
      </c>
      <c r="BI14">
        <v>0.17</v>
      </c>
      <c r="BJ14">
        <v>3</v>
      </c>
      <c r="BK14">
        <v>0.68</v>
      </c>
    </row>
    <row r="15" spans="1:63" x14ac:dyDescent="0.2">
      <c r="A15">
        <v>0.53</v>
      </c>
      <c r="B15">
        <v>0.94</v>
      </c>
      <c r="C15">
        <v>1</v>
      </c>
      <c r="D15">
        <v>1</v>
      </c>
      <c r="E15">
        <v>0.53</v>
      </c>
      <c r="F15">
        <v>0.53</v>
      </c>
      <c r="G15">
        <v>0.53</v>
      </c>
      <c r="H15">
        <v>0.53</v>
      </c>
      <c r="I15" t="s">
        <v>17</v>
      </c>
      <c r="J15">
        <v>2</v>
      </c>
      <c r="K15">
        <v>2</v>
      </c>
      <c r="L15" t="s">
        <v>17</v>
      </c>
      <c r="M15" t="s">
        <v>14</v>
      </c>
      <c r="N15">
        <v>2</v>
      </c>
      <c r="O15" t="s">
        <v>14</v>
      </c>
      <c r="P15" t="s">
        <v>17</v>
      </c>
      <c r="Q15">
        <v>2</v>
      </c>
      <c r="R15" t="s">
        <v>308</v>
      </c>
      <c r="S15">
        <v>22</v>
      </c>
      <c r="AE15">
        <v>0.54</v>
      </c>
      <c r="AF15">
        <v>0.64</v>
      </c>
      <c r="AG15">
        <v>3</v>
      </c>
      <c r="AH15">
        <v>0.54</v>
      </c>
      <c r="AI15">
        <v>0.64</v>
      </c>
      <c r="AJ15">
        <v>3</v>
      </c>
      <c r="AK15">
        <v>0.54</v>
      </c>
      <c r="AL15">
        <v>0.64</v>
      </c>
      <c r="AM15">
        <v>3</v>
      </c>
      <c r="AN15">
        <v>0.54</v>
      </c>
      <c r="AO15">
        <v>0.64</v>
      </c>
      <c r="AP15">
        <v>3</v>
      </c>
      <c r="AQ15">
        <v>0.54</v>
      </c>
      <c r="AR15">
        <v>0.64</v>
      </c>
      <c r="AS15">
        <v>3</v>
      </c>
      <c r="AT15">
        <v>0.54</v>
      </c>
      <c r="AU15">
        <v>0.64</v>
      </c>
      <c r="AV15">
        <v>3</v>
      </c>
      <c r="AW15">
        <v>0.54</v>
      </c>
      <c r="AX15">
        <v>0.64</v>
      </c>
      <c r="AY15">
        <v>3</v>
      </c>
      <c r="BH15">
        <v>0.53</v>
      </c>
      <c r="BI15">
        <v>0.94</v>
      </c>
      <c r="BJ15">
        <v>1</v>
      </c>
      <c r="BK15">
        <v>1</v>
      </c>
    </row>
    <row r="16" spans="1:63" x14ac:dyDescent="0.2">
      <c r="A16">
        <v>0.15</v>
      </c>
      <c r="B16">
        <v>7.0000000000000007E-2</v>
      </c>
      <c r="C16">
        <v>0.81</v>
      </c>
      <c r="D16">
        <v>0.81</v>
      </c>
      <c r="E16">
        <v>0.15</v>
      </c>
      <c r="F16">
        <v>0.15</v>
      </c>
      <c r="G16">
        <v>0.15</v>
      </c>
      <c r="H16">
        <v>0.15</v>
      </c>
      <c r="I16" t="s">
        <v>17</v>
      </c>
      <c r="J16">
        <v>2</v>
      </c>
      <c r="K16">
        <v>1</v>
      </c>
      <c r="L16" t="s">
        <v>17</v>
      </c>
      <c r="M16" t="s">
        <v>14</v>
      </c>
      <c r="N16">
        <v>1</v>
      </c>
      <c r="O16" t="s">
        <v>14</v>
      </c>
      <c r="P16" t="s">
        <v>17</v>
      </c>
      <c r="Q16">
        <v>2</v>
      </c>
      <c r="R16" t="s">
        <v>308</v>
      </c>
      <c r="S16">
        <v>21</v>
      </c>
      <c r="AE16">
        <v>0.55000000000000004</v>
      </c>
      <c r="AF16">
        <v>0.49</v>
      </c>
      <c r="AG16">
        <v>3</v>
      </c>
      <c r="AH16">
        <v>0.55000000000000004</v>
      </c>
      <c r="AI16">
        <v>0.49</v>
      </c>
      <c r="AJ16">
        <v>3</v>
      </c>
      <c r="AK16">
        <v>0.55000000000000004</v>
      </c>
      <c r="AL16">
        <v>0.49</v>
      </c>
      <c r="AM16">
        <v>3</v>
      </c>
      <c r="AN16">
        <v>0.55000000000000004</v>
      </c>
      <c r="AO16">
        <v>0.49</v>
      </c>
      <c r="AP16">
        <v>3</v>
      </c>
      <c r="AQ16">
        <v>0.55000000000000004</v>
      </c>
      <c r="AR16">
        <v>0.49</v>
      </c>
      <c r="AS16">
        <v>3</v>
      </c>
      <c r="AT16">
        <v>0.55000000000000004</v>
      </c>
      <c r="AU16">
        <v>0.49</v>
      </c>
      <c r="AV16">
        <v>3</v>
      </c>
      <c r="AW16">
        <v>0.55000000000000004</v>
      </c>
      <c r="AX16">
        <v>0.49</v>
      </c>
      <c r="AY16">
        <v>3</v>
      </c>
      <c r="BH16">
        <v>0.15</v>
      </c>
      <c r="BI16">
        <v>7.0000000000000007E-2</v>
      </c>
      <c r="BJ16">
        <v>0.81</v>
      </c>
      <c r="BK16">
        <v>0.81</v>
      </c>
    </row>
    <row r="17" spans="1:63" x14ac:dyDescent="0.2">
      <c r="A17">
        <v>0.61</v>
      </c>
      <c r="B17">
        <v>0.96</v>
      </c>
      <c r="C17">
        <v>0.82</v>
      </c>
      <c r="D17">
        <v>0.82</v>
      </c>
      <c r="E17">
        <v>0.61</v>
      </c>
      <c r="F17">
        <v>0.61</v>
      </c>
      <c r="G17">
        <v>0.61</v>
      </c>
      <c r="H17">
        <v>0.61</v>
      </c>
      <c r="I17" t="s">
        <v>17</v>
      </c>
      <c r="J17">
        <v>2</v>
      </c>
      <c r="K17">
        <v>2</v>
      </c>
      <c r="L17" t="s">
        <v>17</v>
      </c>
      <c r="M17" t="s">
        <v>14</v>
      </c>
      <c r="N17">
        <v>2</v>
      </c>
      <c r="O17" t="s">
        <v>14</v>
      </c>
      <c r="P17" t="s">
        <v>17</v>
      </c>
      <c r="Q17">
        <v>2</v>
      </c>
      <c r="R17" t="s">
        <v>308</v>
      </c>
      <c r="S17">
        <v>22</v>
      </c>
      <c r="AE17">
        <v>0.54</v>
      </c>
      <c r="AF17">
        <v>0.98</v>
      </c>
      <c r="AG17">
        <v>3</v>
      </c>
      <c r="AH17">
        <v>0.54</v>
      </c>
      <c r="AI17">
        <v>0.98</v>
      </c>
      <c r="AJ17">
        <v>3</v>
      </c>
      <c r="AK17">
        <v>0.54</v>
      </c>
      <c r="AL17">
        <v>0.98</v>
      </c>
      <c r="AM17">
        <v>3</v>
      </c>
      <c r="AN17">
        <v>0.54</v>
      </c>
      <c r="AO17">
        <v>0.98</v>
      </c>
      <c r="AP17">
        <v>3</v>
      </c>
      <c r="AQ17">
        <v>0.54</v>
      </c>
      <c r="AR17">
        <v>0.98</v>
      </c>
      <c r="AS17">
        <v>3</v>
      </c>
      <c r="AT17">
        <v>0.54</v>
      </c>
      <c r="AU17">
        <v>0.98</v>
      </c>
      <c r="AV17">
        <v>3</v>
      </c>
      <c r="AW17">
        <v>0.54</v>
      </c>
      <c r="AX17">
        <v>0.98</v>
      </c>
      <c r="AY17">
        <v>3</v>
      </c>
      <c r="BH17">
        <v>0.61</v>
      </c>
      <c r="BI17">
        <v>0.96</v>
      </c>
      <c r="BJ17">
        <v>0.82</v>
      </c>
      <c r="BK17">
        <v>0.82</v>
      </c>
    </row>
    <row r="18" spans="1:63" x14ac:dyDescent="0.2">
      <c r="A18">
        <v>0.64</v>
      </c>
      <c r="B18">
        <v>0.98</v>
      </c>
      <c r="C18">
        <v>0.18</v>
      </c>
      <c r="D18">
        <v>0.18</v>
      </c>
      <c r="E18">
        <v>0.64</v>
      </c>
      <c r="F18">
        <v>0.64</v>
      </c>
      <c r="G18">
        <v>0.64</v>
      </c>
      <c r="H18">
        <v>0.64</v>
      </c>
      <c r="I18" t="s">
        <v>18</v>
      </c>
      <c r="J18">
        <v>1</v>
      </c>
      <c r="K18">
        <v>1</v>
      </c>
      <c r="L18" t="s">
        <v>18</v>
      </c>
      <c r="M18" t="s">
        <v>14</v>
      </c>
      <c r="N18">
        <v>1</v>
      </c>
      <c r="O18" t="s">
        <v>14</v>
      </c>
      <c r="P18" t="s">
        <v>18</v>
      </c>
      <c r="Q18">
        <v>1</v>
      </c>
      <c r="R18" t="s">
        <v>309</v>
      </c>
      <c r="S18">
        <v>11</v>
      </c>
    </row>
    <row r="19" spans="1:63" x14ac:dyDescent="0.2">
      <c r="A19">
        <v>0.49</v>
      </c>
      <c r="B19">
        <v>0.36</v>
      </c>
      <c r="C19">
        <v>0.56000000000000005</v>
      </c>
      <c r="D19">
        <v>0.56000000000000005</v>
      </c>
      <c r="E19">
        <v>0.49</v>
      </c>
      <c r="F19">
        <v>0.49</v>
      </c>
      <c r="G19">
        <v>0.49</v>
      </c>
      <c r="H19">
        <v>0.49</v>
      </c>
      <c r="I19" t="s">
        <v>18</v>
      </c>
      <c r="J19">
        <v>1</v>
      </c>
      <c r="K19">
        <v>2</v>
      </c>
      <c r="L19" t="s">
        <v>18</v>
      </c>
      <c r="M19" t="s">
        <v>14</v>
      </c>
      <c r="N19">
        <v>2</v>
      </c>
      <c r="O19" t="s">
        <v>14</v>
      </c>
      <c r="P19" t="s">
        <v>18</v>
      </c>
      <c r="Q19">
        <v>1</v>
      </c>
      <c r="R19" t="s">
        <v>309</v>
      </c>
      <c r="S19">
        <v>12</v>
      </c>
    </row>
    <row r="20" spans="1:63" x14ac:dyDescent="0.2">
      <c r="A20">
        <v>0.98</v>
      </c>
      <c r="B20">
        <v>0.62</v>
      </c>
      <c r="C20">
        <v>0.16</v>
      </c>
      <c r="D20">
        <v>0.16</v>
      </c>
      <c r="E20">
        <v>0.98</v>
      </c>
      <c r="F20">
        <v>0.98</v>
      </c>
      <c r="G20">
        <v>0.98</v>
      </c>
      <c r="H20">
        <v>0.98</v>
      </c>
      <c r="I20" t="s">
        <v>18</v>
      </c>
      <c r="J20">
        <v>1</v>
      </c>
      <c r="K20">
        <v>1</v>
      </c>
      <c r="L20" t="s">
        <v>18</v>
      </c>
      <c r="M20" t="s">
        <v>14</v>
      </c>
      <c r="N20">
        <v>1</v>
      </c>
      <c r="O20" t="s">
        <v>14</v>
      </c>
      <c r="P20" t="s">
        <v>18</v>
      </c>
      <c r="Q20">
        <v>1</v>
      </c>
      <c r="R20" t="s">
        <v>309</v>
      </c>
      <c r="S20">
        <v>11</v>
      </c>
    </row>
    <row r="21" spans="1:63" x14ac:dyDescent="0.2">
      <c r="A21">
        <v>0.82</v>
      </c>
      <c r="B21">
        <v>0.14000000000000001</v>
      </c>
      <c r="C21">
        <v>0.62</v>
      </c>
      <c r="D21">
        <v>0.62</v>
      </c>
      <c r="E21">
        <v>0.82</v>
      </c>
      <c r="F21">
        <v>0.82</v>
      </c>
      <c r="G21">
        <v>0.82</v>
      </c>
      <c r="H21">
        <v>0.82</v>
      </c>
      <c r="I21" t="s">
        <v>18</v>
      </c>
      <c r="J21">
        <v>1</v>
      </c>
      <c r="K21">
        <v>2</v>
      </c>
      <c r="L21" t="s">
        <v>18</v>
      </c>
      <c r="M21" t="s">
        <v>14</v>
      </c>
      <c r="N21">
        <v>2</v>
      </c>
      <c r="O21" t="s">
        <v>14</v>
      </c>
      <c r="P21" t="s">
        <v>18</v>
      </c>
      <c r="Q21">
        <v>1</v>
      </c>
      <c r="R21" t="s">
        <v>309</v>
      </c>
      <c r="S21">
        <v>12</v>
      </c>
      <c r="BH21">
        <v>0.82</v>
      </c>
      <c r="BI21">
        <v>0.14000000000000001</v>
      </c>
      <c r="BJ21">
        <v>0.62</v>
      </c>
      <c r="BK21">
        <v>0.62</v>
      </c>
    </row>
    <row r="22" spans="1:63" x14ac:dyDescent="0.2">
      <c r="A22">
        <v>0.74</v>
      </c>
      <c r="B22">
        <v>0.13</v>
      </c>
      <c r="C22">
        <v>0.53</v>
      </c>
      <c r="D22">
        <v>0.53</v>
      </c>
      <c r="E22">
        <v>0.74</v>
      </c>
      <c r="F22">
        <v>0.74</v>
      </c>
      <c r="G22">
        <v>0.74</v>
      </c>
      <c r="H22">
        <v>0.74</v>
      </c>
      <c r="I22" t="s">
        <v>18</v>
      </c>
      <c r="J22">
        <v>2</v>
      </c>
      <c r="K22">
        <v>1</v>
      </c>
      <c r="L22" t="s">
        <v>18</v>
      </c>
      <c r="M22" t="s">
        <v>14</v>
      </c>
      <c r="N22">
        <v>1</v>
      </c>
      <c r="O22" t="s">
        <v>14</v>
      </c>
      <c r="P22" t="s">
        <v>18</v>
      </c>
      <c r="Q22">
        <v>2</v>
      </c>
      <c r="R22" t="s">
        <v>310</v>
      </c>
      <c r="S22">
        <v>21</v>
      </c>
      <c r="BH22">
        <v>0.74</v>
      </c>
      <c r="BI22">
        <v>0.13</v>
      </c>
      <c r="BJ22">
        <v>0.53</v>
      </c>
      <c r="BK22">
        <v>0.53</v>
      </c>
    </row>
    <row r="23" spans="1:63" x14ac:dyDescent="0.2">
      <c r="A23">
        <v>0.9</v>
      </c>
      <c r="B23">
        <v>0.96</v>
      </c>
      <c r="C23">
        <v>0.26</v>
      </c>
      <c r="D23">
        <v>0.26</v>
      </c>
      <c r="E23">
        <v>0.9</v>
      </c>
      <c r="F23">
        <v>0.9</v>
      </c>
      <c r="G23">
        <v>0.9</v>
      </c>
      <c r="H23">
        <v>0.9</v>
      </c>
      <c r="I23" t="s">
        <v>18</v>
      </c>
      <c r="J23">
        <v>2</v>
      </c>
      <c r="K23">
        <v>2</v>
      </c>
      <c r="L23" t="s">
        <v>18</v>
      </c>
      <c r="M23" t="s">
        <v>14</v>
      </c>
      <c r="N23">
        <v>2</v>
      </c>
      <c r="O23" t="s">
        <v>14</v>
      </c>
      <c r="P23" t="s">
        <v>18</v>
      </c>
      <c r="Q23">
        <v>2</v>
      </c>
      <c r="R23" t="s">
        <v>310</v>
      </c>
      <c r="S23">
        <v>22</v>
      </c>
      <c r="BH23">
        <v>0.9</v>
      </c>
      <c r="BI23">
        <v>0.96</v>
      </c>
      <c r="BJ23">
        <v>0.26</v>
      </c>
      <c r="BK23">
        <v>0.26</v>
      </c>
    </row>
    <row r="24" spans="1:63" x14ac:dyDescent="0.2">
      <c r="A24">
        <v>0.86</v>
      </c>
      <c r="B24">
        <v>0.49</v>
      </c>
      <c r="C24">
        <v>0.5</v>
      </c>
      <c r="D24">
        <v>0.5</v>
      </c>
      <c r="E24">
        <v>0.86</v>
      </c>
      <c r="F24">
        <v>0.86</v>
      </c>
      <c r="G24">
        <v>0.86</v>
      </c>
      <c r="H24">
        <v>0.86</v>
      </c>
      <c r="I24" t="s">
        <v>18</v>
      </c>
      <c r="J24">
        <v>2</v>
      </c>
      <c r="K24">
        <v>1</v>
      </c>
      <c r="L24" t="s">
        <v>18</v>
      </c>
      <c r="M24" t="s">
        <v>14</v>
      </c>
      <c r="N24">
        <v>1</v>
      </c>
      <c r="O24" t="s">
        <v>14</v>
      </c>
      <c r="P24" t="s">
        <v>18</v>
      </c>
      <c r="Q24">
        <v>2</v>
      </c>
      <c r="R24" t="s">
        <v>310</v>
      </c>
      <c r="S24">
        <v>21</v>
      </c>
      <c r="BH24">
        <v>0.86</v>
      </c>
      <c r="BI24">
        <v>0.49</v>
      </c>
      <c r="BJ24">
        <v>0.5</v>
      </c>
      <c r="BK24">
        <v>0.5</v>
      </c>
    </row>
    <row r="25" spans="1:63" x14ac:dyDescent="0.2">
      <c r="A25">
        <v>0.95</v>
      </c>
      <c r="B25">
        <v>0.56999999999999995</v>
      </c>
      <c r="C25">
        <v>0.04</v>
      </c>
      <c r="D25">
        <v>0.04</v>
      </c>
      <c r="E25">
        <v>0.95</v>
      </c>
      <c r="F25">
        <v>0.95</v>
      </c>
      <c r="G25">
        <v>0.95</v>
      </c>
      <c r="H25">
        <v>0.95</v>
      </c>
      <c r="I25" t="s">
        <v>18</v>
      </c>
      <c r="J25">
        <v>2</v>
      </c>
      <c r="K25">
        <v>2</v>
      </c>
      <c r="L25" t="s">
        <v>18</v>
      </c>
      <c r="M25" t="s">
        <v>14</v>
      </c>
      <c r="N25">
        <v>2</v>
      </c>
      <c r="O25" t="s">
        <v>14</v>
      </c>
      <c r="P25" t="s">
        <v>18</v>
      </c>
      <c r="Q25">
        <v>2</v>
      </c>
      <c r="R25" t="s">
        <v>310</v>
      </c>
      <c r="S25">
        <v>22</v>
      </c>
      <c r="BH25">
        <v>0.95</v>
      </c>
      <c r="BI25">
        <v>0.56999999999999995</v>
      </c>
      <c r="BJ25">
        <v>0.04</v>
      </c>
      <c r="BK25">
        <v>0.04</v>
      </c>
    </row>
    <row r="26" spans="1:63" x14ac:dyDescent="0.2">
      <c r="A26">
        <v>0.77</v>
      </c>
      <c r="B26">
        <v>0.84</v>
      </c>
      <c r="C26">
        <v>0.61</v>
      </c>
      <c r="D26">
        <v>0.61</v>
      </c>
      <c r="E26">
        <v>0.77</v>
      </c>
      <c r="F26">
        <v>0.77</v>
      </c>
      <c r="G26">
        <v>0.77</v>
      </c>
      <c r="H26">
        <v>0.77</v>
      </c>
      <c r="I26" t="s">
        <v>19</v>
      </c>
      <c r="J26">
        <v>1</v>
      </c>
      <c r="K26">
        <v>1</v>
      </c>
      <c r="L26" t="s">
        <v>19</v>
      </c>
      <c r="M26" t="s">
        <v>14</v>
      </c>
      <c r="N26">
        <v>1</v>
      </c>
      <c r="O26" t="s">
        <v>14</v>
      </c>
      <c r="P26" t="s">
        <v>19</v>
      </c>
      <c r="Q26">
        <v>1</v>
      </c>
      <c r="R26" t="s">
        <v>90</v>
      </c>
      <c r="S26">
        <v>11</v>
      </c>
      <c r="BH26">
        <v>0.77</v>
      </c>
      <c r="BI26">
        <v>0.84</v>
      </c>
      <c r="BJ26">
        <v>0.61</v>
      </c>
      <c r="BK26">
        <v>0.61</v>
      </c>
    </row>
    <row r="27" spans="1:63" x14ac:dyDescent="0.2">
      <c r="A27">
        <v>0.45</v>
      </c>
      <c r="B27">
        <v>0.23</v>
      </c>
      <c r="C27">
        <v>0</v>
      </c>
      <c r="D27">
        <v>0</v>
      </c>
      <c r="E27">
        <v>0.45</v>
      </c>
      <c r="F27">
        <v>0.45</v>
      </c>
      <c r="G27">
        <v>0.45</v>
      </c>
      <c r="H27">
        <v>0.45</v>
      </c>
      <c r="I27" t="s">
        <v>19</v>
      </c>
      <c r="J27">
        <v>1</v>
      </c>
      <c r="K27">
        <v>2</v>
      </c>
      <c r="L27" t="s">
        <v>19</v>
      </c>
      <c r="M27" t="s">
        <v>14</v>
      </c>
      <c r="N27">
        <v>2</v>
      </c>
      <c r="O27" t="s">
        <v>14</v>
      </c>
      <c r="P27" t="s">
        <v>19</v>
      </c>
      <c r="Q27">
        <v>1</v>
      </c>
      <c r="R27" t="s">
        <v>90</v>
      </c>
      <c r="S27">
        <v>12</v>
      </c>
      <c r="BH27">
        <v>0.45</v>
      </c>
      <c r="BI27">
        <v>0.23</v>
      </c>
      <c r="BJ27">
        <v>0</v>
      </c>
      <c r="BK27">
        <v>0</v>
      </c>
    </row>
    <row r="28" spans="1:63" x14ac:dyDescent="0.2">
      <c r="A28">
        <v>0.76</v>
      </c>
      <c r="B28">
        <v>0.69</v>
      </c>
      <c r="C28">
        <v>0.56999999999999995</v>
      </c>
      <c r="D28">
        <v>0.56999999999999995</v>
      </c>
      <c r="E28">
        <v>0.76</v>
      </c>
      <c r="F28">
        <v>0.76</v>
      </c>
      <c r="G28">
        <v>0.76</v>
      </c>
      <c r="H28">
        <v>0.76</v>
      </c>
      <c r="I28" t="s">
        <v>19</v>
      </c>
      <c r="J28">
        <v>1</v>
      </c>
      <c r="K28">
        <v>1</v>
      </c>
      <c r="L28" t="s">
        <v>19</v>
      </c>
      <c r="M28" t="s">
        <v>14</v>
      </c>
      <c r="N28">
        <v>1</v>
      </c>
      <c r="O28" t="s">
        <v>14</v>
      </c>
      <c r="P28" t="s">
        <v>19</v>
      </c>
      <c r="Q28">
        <v>1</v>
      </c>
      <c r="R28" t="s">
        <v>90</v>
      </c>
      <c r="S28">
        <v>11</v>
      </c>
      <c r="BH28">
        <v>0.76</v>
      </c>
      <c r="BI28">
        <v>0.69</v>
      </c>
      <c r="BJ28">
        <v>0.56999999999999995</v>
      </c>
      <c r="BK28">
        <v>0.56999999999999995</v>
      </c>
    </row>
    <row r="29" spans="1:63" x14ac:dyDescent="0.2">
      <c r="A29">
        <v>0.63</v>
      </c>
      <c r="B29">
        <v>0.36</v>
      </c>
      <c r="C29">
        <v>0.82</v>
      </c>
      <c r="D29">
        <v>0.82</v>
      </c>
      <c r="E29">
        <v>0.63</v>
      </c>
      <c r="F29">
        <v>0.63</v>
      </c>
      <c r="G29">
        <v>0.63</v>
      </c>
      <c r="H29">
        <v>0.63</v>
      </c>
      <c r="I29" t="s">
        <v>19</v>
      </c>
      <c r="J29">
        <v>1</v>
      </c>
      <c r="K29">
        <v>2</v>
      </c>
      <c r="L29" t="s">
        <v>19</v>
      </c>
      <c r="M29" t="s">
        <v>14</v>
      </c>
      <c r="N29">
        <v>2</v>
      </c>
      <c r="O29" t="s">
        <v>14</v>
      </c>
      <c r="P29" t="s">
        <v>19</v>
      </c>
      <c r="Q29">
        <v>1</v>
      </c>
      <c r="R29" t="s">
        <v>90</v>
      </c>
      <c r="S29">
        <v>12</v>
      </c>
      <c r="BH29">
        <v>0.63</v>
      </c>
      <c r="BI29">
        <v>0.36</v>
      </c>
      <c r="BJ29">
        <v>0.82</v>
      </c>
      <c r="BK29">
        <v>0.82</v>
      </c>
    </row>
    <row r="30" spans="1:63" x14ac:dyDescent="0.2">
      <c r="A30">
        <v>0.59</v>
      </c>
      <c r="B30">
        <v>0.11</v>
      </c>
      <c r="C30">
        <v>0.16</v>
      </c>
      <c r="D30">
        <v>0.16</v>
      </c>
      <c r="E30">
        <v>0.59</v>
      </c>
      <c r="F30">
        <v>0.59</v>
      </c>
      <c r="G30">
        <v>0.59</v>
      </c>
      <c r="H30">
        <v>0.59</v>
      </c>
      <c r="I30" t="s">
        <v>19</v>
      </c>
      <c r="J30">
        <v>2</v>
      </c>
      <c r="K30">
        <v>1</v>
      </c>
      <c r="L30" t="s">
        <v>19</v>
      </c>
      <c r="M30" t="s">
        <v>14</v>
      </c>
      <c r="N30">
        <v>1</v>
      </c>
      <c r="O30" t="s">
        <v>14</v>
      </c>
      <c r="P30" t="s">
        <v>19</v>
      </c>
      <c r="Q30">
        <v>1</v>
      </c>
      <c r="R30" t="s">
        <v>146</v>
      </c>
      <c r="S30">
        <v>21</v>
      </c>
      <c r="BH30">
        <v>0.59</v>
      </c>
      <c r="BI30">
        <v>0.11</v>
      </c>
      <c r="BJ30">
        <v>0.16</v>
      </c>
      <c r="BK30">
        <v>0.16</v>
      </c>
    </row>
    <row r="31" spans="1:63" x14ac:dyDescent="0.2">
      <c r="A31">
        <v>0.5</v>
      </c>
      <c r="B31">
        <v>0.16</v>
      </c>
      <c r="C31">
        <v>0.71</v>
      </c>
      <c r="D31">
        <v>0.71</v>
      </c>
      <c r="E31">
        <v>0.5</v>
      </c>
      <c r="F31">
        <v>0.5</v>
      </c>
      <c r="G31">
        <v>0.5</v>
      </c>
      <c r="H31">
        <v>0.5</v>
      </c>
      <c r="I31" t="s">
        <v>19</v>
      </c>
      <c r="J31">
        <v>2</v>
      </c>
      <c r="K31">
        <v>2</v>
      </c>
      <c r="L31" t="s">
        <v>19</v>
      </c>
      <c r="M31" t="s">
        <v>14</v>
      </c>
      <c r="N31">
        <v>2</v>
      </c>
      <c r="O31" t="s">
        <v>14</v>
      </c>
      <c r="P31" t="s">
        <v>19</v>
      </c>
      <c r="Q31">
        <v>1</v>
      </c>
      <c r="R31" t="s">
        <v>146</v>
      </c>
      <c r="S31">
        <v>22</v>
      </c>
      <c r="BH31">
        <v>0.5</v>
      </c>
      <c r="BI31">
        <v>0.16</v>
      </c>
      <c r="BJ31">
        <v>0.71</v>
      </c>
      <c r="BK31">
        <v>0.71</v>
      </c>
    </row>
    <row r="32" spans="1:63" x14ac:dyDescent="0.2">
      <c r="A32">
        <v>0.95</v>
      </c>
      <c r="B32">
        <v>0.53</v>
      </c>
      <c r="C32">
        <v>0.25</v>
      </c>
      <c r="D32">
        <v>0.25</v>
      </c>
      <c r="E32">
        <v>0.95</v>
      </c>
      <c r="F32">
        <v>0.95</v>
      </c>
      <c r="G32">
        <v>0.95</v>
      </c>
      <c r="H32">
        <v>0.95</v>
      </c>
      <c r="I32" t="s">
        <v>19</v>
      </c>
      <c r="J32">
        <v>2</v>
      </c>
      <c r="K32">
        <v>1</v>
      </c>
      <c r="L32" t="s">
        <v>19</v>
      </c>
      <c r="M32" t="s">
        <v>14</v>
      </c>
      <c r="N32">
        <v>1</v>
      </c>
      <c r="O32" t="s">
        <v>14</v>
      </c>
      <c r="P32" t="s">
        <v>19</v>
      </c>
      <c r="Q32">
        <v>1</v>
      </c>
      <c r="R32" t="s">
        <v>146</v>
      </c>
      <c r="S32">
        <v>21</v>
      </c>
      <c r="BH32">
        <v>0.95</v>
      </c>
      <c r="BI32">
        <v>0.53</v>
      </c>
      <c r="BJ32">
        <v>0.25</v>
      </c>
      <c r="BK32">
        <v>0.25</v>
      </c>
    </row>
    <row r="33" spans="1:63" x14ac:dyDescent="0.2">
      <c r="A33">
        <v>0.51</v>
      </c>
      <c r="B33">
        <v>0.86</v>
      </c>
      <c r="C33">
        <v>0.57999999999999996</v>
      </c>
      <c r="D33">
        <v>0.57999999999999996</v>
      </c>
      <c r="E33">
        <v>0.51</v>
      </c>
      <c r="F33">
        <v>0.51</v>
      </c>
      <c r="G33">
        <v>0.51</v>
      </c>
      <c r="H33">
        <v>0.51</v>
      </c>
      <c r="I33" t="s">
        <v>19</v>
      </c>
      <c r="J33">
        <v>2</v>
      </c>
      <c r="K33">
        <v>2</v>
      </c>
      <c r="L33" t="s">
        <v>19</v>
      </c>
      <c r="M33" t="s">
        <v>14</v>
      </c>
      <c r="N33">
        <v>2</v>
      </c>
      <c r="O33" t="s">
        <v>14</v>
      </c>
      <c r="P33" t="s">
        <v>19</v>
      </c>
      <c r="Q33">
        <v>2</v>
      </c>
      <c r="R33" t="s">
        <v>146</v>
      </c>
      <c r="S33">
        <v>22</v>
      </c>
      <c r="BH33">
        <v>0.51</v>
      </c>
      <c r="BI33">
        <v>0.86</v>
      </c>
      <c r="BJ33">
        <v>0.57999999999999996</v>
      </c>
      <c r="BK33">
        <v>0.57999999999999996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V77"/>
  <sheetViews>
    <sheetView workbookViewId="0">
      <selection sqref="A1:O1048576"/>
    </sheetView>
  </sheetViews>
  <sheetFormatPr defaultRowHeight="12.75" x14ac:dyDescent="0.2"/>
  <sheetData>
    <row r="1" spans="1:22" x14ac:dyDescent="0.2">
      <c r="A1" s="1" t="s">
        <v>196</v>
      </c>
      <c r="B1" s="1" t="s">
        <v>1</v>
      </c>
      <c r="C1" s="1" t="s">
        <v>7</v>
      </c>
      <c r="D1" s="1" t="s">
        <v>8</v>
      </c>
      <c r="E1" s="1" t="s">
        <v>376</v>
      </c>
      <c r="F1" s="1" t="s">
        <v>232</v>
      </c>
      <c r="G1" s="1" t="s">
        <v>233</v>
      </c>
      <c r="H1" s="1" t="s">
        <v>234</v>
      </c>
      <c r="I1" s="1" t="s">
        <v>235</v>
      </c>
      <c r="J1" s="1" t="s">
        <v>236</v>
      </c>
      <c r="K1" s="1" t="s">
        <v>237</v>
      </c>
      <c r="L1" s="1" t="s">
        <v>238</v>
      </c>
      <c r="M1" s="1" t="s">
        <v>239</v>
      </c>
      <c r="N1" s="1" t="s">
        <v>374</v>
      </c>
      <c r="O1" s="1" t="s">
        <v>240</v>
      </c>
      <c r="P1" s="1" t="s">
        <v>241</v>
      </c>
      <c r="Q1" s="1" t="s">
        <v>242</v>
      </c>
      <c r="R1" s="1" t="s">
        <v>243</v>
      </c>
      <c r="S1" t="s">
        <v>244</v>
      </c>
      <c r="T1" t="s">
        <v>245</v>
      </c>
      <c r="U1" t="s">
        <v>246</v>
      </c>
      <c r="V1" t="s">
        <v>375</v>
      </c>
    </row>
    <row r="2" spans="1:22" x14ac:dyDescent="0.2">
      <c r="A2" s="1" t="s">
        <v>14</v>
      </c>
      <c r="B2" s="1">
        <v>2</v>
      </c>
      <c r="C2" s="1"/>
      <c r="D2">
        <v>8</v>
      </c>
      <c r="E2">
        <v>8</v>
      </c>
      <c r="F2" s="1">
        <v>0</v>
      </c>
      <c r="G2" s="1">
        <v>2</v>
      </c>
      <c r="H2" s="1">
        <v>0</v>
      </c>
      <c r="I2" s="1">
        <v>1</v>
      </c>
      <c r="J2" s="1"/>
      <c r="K2">
        <v>1</v>
      </c>
      <c r="L2" s="1">
        <v>0</v>
      </c>
      <c r="M2" s="1">
        <v>1</v>
      </c>
      <c r="N2">
        <v>1</v>
      </c>
      <c r="O2" s="1" t="s">
        <v>14</v>
      </c>
      <c r="P2" s="1" t="s">
        <v>14</v>
      </c>
      <c r="Q2" s="1" t="s">
        <v>17</v>
      </c>
      <c r="S2" t="s">
        <v>247</v>
      </c>
      <c r="T2" t="s">
        <v>247</v>
      </c>
      <c r="U2">
        <v>3</v>
      </c>
      <c r="V2" t="s">
        <v>247</v>
      </c>
    </row>
    <row r="3" spans="1:22" x14ac:dyDescent="0.2">
      <c r="A3" s="1">
        <v>4</v>
      </c>
      <c r="B3" s="1">
        <v>4</v>
      </c>
      <c r="C3" s="1">
        <v>4</v>
      </c>
      <c r="D3">
        <v>16</v>
      </c>
      <c r="E3">
        <v>16</v>
      </c>
      <c r="F3" s="1">
        <v>0</v>
      </c>
      <c r="G3" s="1">
        <v>0</v>
      </c>
      <c r="H3" s="1">
        <v>0</v>
      </c>
      <c r="I3" s="1">
        <v>1</v>
      </c>
      <c r="J3" s="1">
        <v>0</v>
      </c>
      <c r="K3">
        <v>1</v>
      </c>
      <c r="L3" s="1">
        <v>0</v>
      </c>
      <c r="M3" s="1">
        <v>1</v>
      </c>
      <c r="N3">
        <v>1</v>
      </c>
      <c r="O3" s="1" t="s">
        <v>14</v>
      </c>
      <c r="P3" s="1" t="s">
        <v>14</v>
      </c>
      <c r="Q3" s="1" t="s">
        <v>14</v>
      </c>
      <c r="R3" s="1" t="s">
        <v>14</v>
      </c>
      <c r="S3" t="s">
        <v>247</v>
      </c>
      <c r="T3" t="s">
        <v>247</v>
      </c>
      <c r="U3">
        <v>3</v>
      </c>
      <c r="V3" t="s">
        <v>247</v>
      </c>
    </row>
    <row r="4" spans="1:22" x14ac:dyDescent="0.2">
      <c r="A4" s="1">
        <v>5</v>
      </c>
      <c r="B4" s="1">
        <v>5</v>
      </c>
      <c r="C4" s="1">
        <v>5</v>
      </c>
      <c r="D4">
        <v>23</v>
      </c>
      <c r="E4">
        <v>23</v>
      </c>
      <c r="F4" s="1">
        <v>0</v>
      </c>
      <c r="G4" s="1">
        <v>0</v>
      </c>
      <c r="H4" s="1">
        <v>0</v>
      </c>
      <c r="I4" s="1">
        <v>1</v>
      </c>
      <c r="J4" s="1">
        <v>0</v>
      </c>
      <c r="K4">
        <v>1</v>
      </c>
      <c r="L4" s="1">
        <v>0</v>
      </c>
      <c r="M4" s="1">
        <v>1</v>
      </c>
      <c r="N4">
        <v>1</v>
      </c>
      <c r="O4" s="1" t="s">
        <v>14</v>
      </c>
      <c r="P4" s="1" t="s">
        <v>14</v>
      </c>
      <c r="Q4" s="1" t="s">
        <v>14</v>
      </c>
      <c r="R4" s="1" t="s">
        <v>14</v>
      </c>
      <c r="S4" t="s">
        <v>248</v>
      </c>
      <c r="T4" t="s">
        <v>249</v>
      </c>
      <c r="U4">
        <v>2</v>
      </c>
      <c r="V4" t="s">
        <v>248</v>
      </c>
    </row>
    <row r="5" spans="1:22" x14ac:dyDescent="0.2">
      <c r="A5" s="1">
        <v>6</v>
      </c>
      <c r="B5" s="1">
        <v>6</v>
      </c>
      <c r="C5" s="1">
        <v>6</v>
      </c>
      <c r="D5">
        <v>13</v>
      </c>
      <c r="E5">
        <v>13</v>
      </c>
      <c r="F5" s="1">
        <v>1</v>
      </c>
      <c r="G5" s="1">
        <v>1</v>
      </c>
      <c r="H5" s="1">
        <v>0</v>
      </c>
      <c r="I5" s="1">
        <v>1</v>
      </c>
      <c r="J5" s="1">
        <v>1</v>
      </c>
      <c r="K5">
        <v>0</v>
      </c>
      <c r="L5" s="1">
        <v>0</v>
      </c>
      <c r="M5" s="1">
        <v>1</v>
      </c>
      <c r="N5">
        <v>1</v>
      </c>
      <c r="O5" s="1" t="s">
        <v>14</v>
      </c>
      <c r="P5" s="1" t="s">
        <v>14</v>
      </c>
      <c r="Q5" s="1" t="s">
        <v>14</v>
      </c>
      <c r="R5" s="1" t="s">
        <v>14</v>
      </c>
      <c r="S5" t="s">
        <v>248</v>
      </c>
      <c r="T5" t="s">
        <v>249</v>
      </c>
      <c r="U5">
        <v>2</v>
      </c>
      <c r="V5" t="s">
        <v>248</v>
      </c>
    </row>
    <row r="6" spans="1:22" x14ac:dyDescent="0.2">
      <c r="A6" s="1">
        <v>4</v>
      </c>
      <c r="B6" s="1">
        <v>4</v>
      </c>
      <c r="C6" s="1">
        <v>4</v>
      </c>
      <c r="D6">
        <v>22</v>
      </c>
      <c r="E6">
        <v>22</v>
      </c>
      <c r="F6" s="1">
        <v>1</v>
      </c>
      <c r="G6" s="1">
        <v>1</v>
      </c>
      <c r="H6" s="1">
        <v>0</v>
      </c>
      <c r="I6" s="1">
        <v>1</v>
      </c>
      <c r="J6" s="1">
        <v>1</v>
      </c>
      <c r="K6">
        <v>1</v>
      </c>
      <c r="L6" s="1">
        <v>0</v>
      </c>
      <c r="M6" s="1">
        <v>1</v>
      </c>
      <c r="N6">
        <v>1</v>
      </c>
      <c r="O6" s="1" t="s">
        <v>14</v>
      </c>
      <c r="P6" s="1" t="s">
        <v>14</v>
      </c>
      <c r="Q6" s="1" t="s">
        <v>14</v>
      </c>
      <c r="R6" s="1" t="s">
        <v>14</v>
      </c>
      <c r="S6" t="s">
        <v>247</v>
      </c>
      <c r="T6" t="s">
        <v>247</v>
      </c>
      <c r="U6">
        <v>3</v>
      </c>
      <c r="V6" t="s">
        <v>247</v>
      </c>
    </row>
    <row r="7" spans="1:22" x14ac:dyDescent="0.2">
      <c r="A7" s="1">
        <v>8</v>
      </c>
      <c r="B7" s="1">
        <v>8</v>
      </c>
      <c r="C7" s="1">
        <v>8</v>
      </c>
      <c r="D7">
        <v>28</v>
      </c>
      <c r="E7">
        <v>28</v>
      </c>
      <c r="F7" s="1">
        <v>0</v>
      </c>
      <c r="G7" s="1">
        <v>0</v>
      </c>
      <c r="H7" s="1">
        <v>0</v>
      </c>
      <c r="I7" s="1">
        <v>1</v>
      </c>
      <c r="J7" s="1">
        <v>0</v>
      </c>
      <c r="K7">
        <v>1</v>
      </c>
      <c r="L7" s="1">
        <v>0</v>
      </c>
      <c r="M7" s="1">
        <v>1</v>
      </c>
      <c r="N7">
        <v>1</v>
      </c>
      <c r="O7" s="1" t="s">
        <v>14</v>
      </c>
      <c r="P7" s="1" t="s">
        <v>14</v>
      </c>
      <c r="Q7" s="1" t="s">
        <v>14</v>
      </c>
      <c r="R7" s="1" t="s">
        <v>14</v>
      </c>
      <c r="S7" t="s">
        <v>247</v>
      </c>
      <c r="T7" t="s">
        <v>247</v>
      </c>
      <c r="U7">
        <v>3</v>
      </c>
      <c r="V7" t="s">
        <v>247</v>
      </c>
    </row>
    <row r="8" spans="1:22" x14ac:dyDescent="0.2">
      <c r="A8" s="1">
        <v>3</v>
      </c>
      <c r="B8" s="1">
        <v>3</v>
      </c>
      <c r="C8" s="1">
        <v>3</v>
      </c>
      <c r="D8">
        <v>447</v>
      </c>
      <c r="E8">
        <v>447</v>
      </c>
      <c r="F8" s="1">
        <v>1</v>
      </c>
      <c r="G8" s="1">
        <v>1</v>
      </c>
      <c r="H8" s="1">
        <v>0</v>
      </c>
      <c r="I8" s="1">
        <v>1</v>
      </c>
      <c r="J8" s="1">
        <v>1</v>
      </c>
      <c r="K8">
        <v>1</v>
      </c>
      <c r="L8" s="1">
        <v>0</v>
      </c>
      <c r="M8" s="1">
        <v>1</v>
      </c>
      <c r="N8">
        <v>1</v>
      </c>
      <c r="O8" s="8" t="s">
        <v>17</v>
      </c>
      <c r="P8" s="1" t="s">
        <v>14</v>
      </c>
      <c r="Q8" s="1" t="s">
        <v>14</v>
      </c>
      <c r="R8" s="8" t="s">
        <v>17</v>
      </c>
      <c r="S8" t="s">
        <v>247</v>
      </c>
      <c r="T8" t="s">
        <v>247</v>
      </c>
      <c r="U8">
        <v>3</v>
      </c>
      <c r="V8" t="s">
        <v>247</v>
      </c>
    </row>
    <row r="9" spans="1:22" x14ac:dyDescent="0.2">
      <c r="A9" s="1">
        <v>5</v>
      </c>
      <c r="B9" s="1">
        <v>5</v>
      </c>
      <c r="C9" s="1">
        <v>5</v>
      </c>
      <c r="D9">
        <v>318</v>
      </c>
      <c r="E9">
        <v>318</v>
      </c>
      <c r="F9" s="1">
        <v>1</v>
      </c>
      <c r="G9" s="1">
        <v>1</v>
      </c>
      <c r="H9" s="1">
        <v>0</v>
      </c>
      <c r="I9" s="1">
        <v>1</v>
      </c>
      <c r="J9" s="1">
        <v>1</v>
      </c>
      <c r="K9">
        <v>1</v>
      </c>
      <c r="L9" s="1">
        <v>0</v>
      </c>
      <c r="M9" s="1">
        <v>1</v>
      </c>
      <c r="N9">
        <v>1</v>
      </c>
      <c r="O9" s="8" t="s">
        <v>17</v>
      </c>
      <c r="P9" s="1" t="s">
        <v>14</v>
      </c>
      <c r="Q9" s="1" t="s">
        <v>14</v>
      </c>
      <c r="R9" s="8" t="s">
        <v>17</v>
      </c>
      <c r="S9" t="s">
        <v>247</v>
      </c>
      <c r="T9" t="s">
        <v>247</v>
      </c>
      <c r="U9">
        <v>3</v>
      </c>
      <c r="V9" t="s">
        <v>247</v>
      </c>
    </row>
    <row r="10" spans="1:22" x14ac:dyDescent="0.2">
      <c r="A10" s="1">
        <v>6</v>
      </c>
      <c r="B10" s="1">
        <v>6</v>
      </c>
      <c r="C10" s="1">
        <v>6</v>
      </c>
      <c r="D10">
        <v>30</v>
      </c>
      <c r="E10">
        <v>30</v>
      </c>
      <c r="F10" s="1">
        <v>0</v>
      </c>
      <c r="G10" s="1">
        <v>0</v>
      </c>
      <c r="H10" s="1">
        <v>0</v>
      </c>
      <c r="I10" s="1">
        <v>1</v>
      </c>
      <c r="J10" s="1">
        <v>0</v>
      </c>
      <c r="K10">
        <v>1</v>
      </c>
      <c r="L10" s="1">
        <v>0</v>
      </c>
      <c r="M10" s="1">
        <v>1</v>
      </c>
      <c r="N10">
        <v>1</v>
      </c>
      <c r="O10" s="1" t="s">
        <v>17</v>
      </c>
      <c r="P10" s="1" t="s">
        <v>14</v>
      </c>
      <c r="Q10" s="1" t="s">
        <v>14</v>
      </c>
      <c r="R10" s="1" t="s">
        <v>17</v>
      </c>
      <c r="S10" t="s">
        <v>247</v>
      </c>
      <c r="T10" t="s">
        <v>247</v>
      </c>
      <c r="U10">
        <v>3</v>
      </c>
      <c r="V10" t="s">
        <v>247</v>
      </c>
    </row>
    <row r="11" spans="1:22" x14ac:dyDescent="0.2">
      <c r="A11" s="1">
        <v>8</v>
      </c>
      <c r="B11" s="1">
        <v>8</v>
      </c>
      <c r="C11" s="1">
        <v>8</v>
      </c>
      <c r="D11">
        <v>12</v>
      </c>
      <c r="E11">
        <v>12</v>
      </c>
      <c r="F11" s="1">
        <v>0</v>
      </c>
      <c r="G11" s="1">
        <v>0</v>
      </c>
      <c r="H11" s="1">
        <v>0</v>
      </c>
      <c r="I11" s="1">
        <v>1</v>
      </c>
      <c r="J11" s="1">
        <v>0</v>
      </c>
      <c r="K11">
        <v>1</v>
      </c>
      <c r="L11" s="1">
        <v>0</v>
      </c>
      <c r="M11" s="1">
        <v>1</v>
      </c>
      <c r="N11">
        <v>1</v>
      </c>
      <c r="O11" s="1" t="s">
        <v>17</v>
      </c>
      <c r="P11" s="1" t="s">
        <v>14</v>
      </c>
      <c r="Q11" s="1" t="s">
        <v>14</v>
      </c>
      <c r="R11" s="1" t="s">
        <v>17</v>
      </c>
      <c r="S11" t="s">
        <v>247</v>
      </c>
      <c r="T11" t="s">
        <v>247</v>
      </c>
      <c r="U11">
        <v>3</v>
      </c>
      <c r="V11" t="s">
        <v>247</v>
      </c>
    </row>
    <row r="12" spans="1:22" x14ac:dyDescent="0.2">
      <c r="A12" s="1">
        <v>9</v>
      </c>
      <c r="B12" s="1">
        <v>9</v>
      </c>
      <c r="C12" s="1">
        <v>9</v>
      </c>
      <c r="D12">
        <v>24</v>
      </c>
      <c r="E12">
        <v>24</v>
      </c>
      <c r="F12" s="1">
        <v>0</v>
      </c>
      <c r="G12" s="1">
        <v>0</v>
      </c>
      <c r="H12" s="1">
        <v>0</v>
      </c>
      <c r="I12" s="1">
        <v>1</v>
      </c>
      <c r="J12" s="1">
        <v>0</v>
      </c>
      <c r="K12">
        <v>1</v>
      </c>
      <c r="L12" s="1">
        <v>0</v>
      </c>
      <c r="M12" s="1">
        <v>1</v>
      </c>
      <c r="N12">
        <v>1</v>
      </c>
      <c r="O12" s="1" t="s">
        <v>17</v>
      </c>
      <c r="P12" s="1" t="s">
        <v>14</v>
      </c>
      <c r="Q12" s="1" t="s">
        <v>14</v>
      </c>
      <c r="R12" s="1" t="s">
        <v>17</v>
      </c>
      <c r="S12" t="s">
        <v>247</v>
      </c>
      <c r="T12" t="s">
        <v>247</v>
      </c>
      <c r="U12">
        <v>3</v>
      </c>
      <c r="V12" t="s">
        <v>247</v>
      </c>
    </row>
    <row r="13" spans="1:22" x14ac:dyDescent="0.2">
      <c r="A13" s="1"/>
      <c r="B13" s="1"/>
      <c r="C13" s="1"/>
      <c r="D13">
        <v>245</v>
      </c>
      <c r="E13">
        <v>245</v>
      </c>
      <c r="F13" s="1"/>
      <c r="G13" s="1"/>
      <c r="J13" s="1"/>
      <c r="K13">
        <v>1</v>
      </c>
      <c r="L13" s="1">
        <v>0</v>
      </c>
      <c r="M13" s="1">
        <v>1</v>
      </c>
      <c r="N13">
        <v>1</v>
      </c>
      <c r="O13" s="1"/>
      <c r="S13" t="s">
        <v>247</v>
      </c>
      <c r="T13" t="s">
        <v>247</v>
      </c>
      <c r="U13">
        <v>3</v>
      </c>
      <c r="V13" t="s">
        <v>247</v>
      </c>
    </row>
    <row r="14" spans="1:22" x14ac:dyDescent="0.2">
      <c r="A14" s="1"/>
      <c r="B14" s="1"/>
      <c r="C14" s="1"/>
      <c r="D14">
        <v>7</v>
      </c>
      <c r="E14">
        <v>7</v>
      </c>
      <c r="F14" s="1"/>
      <c r="G14" s="1"/>
      <c r="J14" s="1"/>
      <c r="K14">
        <v>1</v>
      </c>
      <c r="L14" s="1">
        <v>0</v>
      </c>
      <c r="M14" s="1">
        <v>1</v>
      </c>
      <c r="N14">
        <v>1</v>
      </c>
      <c r="O14" s="1"/>
      <c r="S14" t="s">
        <v>248</v>
      </c>
      <c r="T14" t="s">
        <v>249</v>
      </c>
      <c r="U14">
        <v>2</v>
      </c>
      <c r="V14" t="s">
        <v>248</v>
      </c>
    </row>
    <row r="15" spans="1:22" x14ac:dyDescent="0.2">
      <c r="A15" s="1"/>
      <c r="B15" s="1"/>
      <c r="C15" s="1"/>
      <c r="D15">
        <v>9</v>
      </c>
      <c r="E15">
        <v>9</v>
      </c>
      <c r="F15" s="1"/>
      <c r="G15" s="1"/>
      <c r="J15" s="1"/>
      <c r="K15">
        <v>1</v>
      </c>
      <c r="L15" s="1">
        <v>0</v>
      </c>
      <c r="M15" s="1">
        <v>1</v>
      </c>
      <c r="N15">
        <v>1</v>
      </c>
      <c r="O15" s="1"/>
      <c r="S15" t="s">
        <v>248</v>
      </c>
      <c r="T15" t="s">
        <v>249</v>
      </c>
      <c r="U15">
        <v>2</v>
      </c>
      <c r="V15" t="s">
        <v>248</v>
      </c>
    </row>
    <row r="16" spans="1:22" x14ac:dyDescent="0.2">
      <c r="A16" s="1"/>
      <c r="B16" s="1"/>
      <c r="C16" s="1"/>
      <c r="D16">
        <v>511</v>
      </c>
      <c r="E16">
        <v>511</v>
      </c>
      <c r="F16" s="1"/>
      <c r="G16" s="1"/>
      <c r="J16" s="1"/>
      <c r="K16">
        <v>1</v>
      </c>
      <c r="L16" s="1">
        <v>0</v>
      </c>
      <c r="M16" s="1">
        <v>1</v>
      </c>
      <c r="N16">
        <v>1</v>
      </c>
      <c r="O16" s="1"/>
      <c r="S16" t="s">
        <v>248</v>
      </c>
      <c r="T16" t="s">
        <v>249</v>
      </c>
      <c r="U16">
        <v>2</v>
      </c>
      <c r="V16" t="s">
        <v>248</v>
      </c>
    </row>
    <row r="17" spans="1:22" x14ac:dyDescent="0.2">
      <c r="A17" s="1"/>
      <c r="B17" s="1"/>
      <c r="C17" s="1"/>
      <c r="D17">
        <v>30</v>
      </c>
      <c r="E17">
        <v>30</v>
      </c>
      <c r="F17" s="1"/>
      <c r="G17" s="1"/>
      <c r="J17" s="1"/>
      <c r="K17">
        <v>1</v>
      </c>
      <c r="L17" s="1">
        <v>0</v>
      </c>
      <c r="M17" s="1">
        <v>1</v>
      </c>
      <c r="N17">
        <v>1</v>
      </c>
      <c r="O17" s="1"/>
      <c r="S17" t="s">
        <v>248</v>
      </c>
      <c r="T17" t="s">
        <v>249</v>
      </c>
      <c r="U17">
        <v>2</v>
      </c>
      <c r="V17" t="s">
        <v>248</v>
      </c>
    </row>
    <row r="18" spans="1:22" x14ac:dyDescent="0.2">
      <c r="A18" s="1"/>
      <c r="B18" s="1"/>
      <c r="C18" s="1"/>
      <c r="D18">
        <v>53</v>
      </c>
      <c r="E18">
        <v>53</v>
      </c>
      <c r="F18" s="1"/>
      <c r="G18" s="1"/>
      <c r="J18" s="1"/>
      <c r="K18">
        <v>1</v>
      </c>
      <c r="L18" s="1">
        <v>0</v>
      </c>
      <c r="M18" s="1">
        <v>1</v>
      </c>
      <c r="N18">
        <v>1</v>
      </c>
      <c r="O18" s="1"/>
      <c r="S18" t="s">
        <v>250</v>
      </c>
      <c r="T18" t="s">
        <v>250</v>
      </c>
      <c r="U18">
        <v>1</v>
      </c>
      <c r="V18" t="s">
        <v>250</v>
      </c>
    </row>
    <row r="19" spans="1:22" x14ac:dyDescent="0.2">
      <c r="A19" s="1"/>
      <c r="B19" s="1"/>
      <c r="C19" s="1"/>
      <c r="D19">
        <v>196</v>
      </c>
      <c r="E19">
        <v>196</v>
      </c>
      <c r="F19" s="1"/>
      <c r="G19" s="1"/>
      <c r="J19" s="1"/>
      <c r="K19">
        <v>1</v>
      </c>
      <c r="L19" s="1">
        <v>0</v>
      </c>
      <c r="M19" s="1">
        <v>1</v>
      </c>
      <c r="N19">
        <v>1</v>
      </c>
      <c r="O19" s="1"/>
      <c r="S19" t="s">
        <v>250</v>
      </c>
      <c r="T19" t="s">
        <v>250</v>
      </c>
      <c r="U19">
        <v>1</v>
      </c>
      <c r="V19" t="s">
        <v>250</v>
      </c>
    </row>
    <row r="20" spans="1:22" x14ac:dyDescent="0.2">
      <c r="A20" s="1"/>
      <c r="B20" s="1"/>
      <c r="C20" s="1"/>
      <c r="D20">
        <v>15</v>
      </c>
      <c r="E20">
        <v>15</v>
      </c>
      <c r="F20" s="1"/>
      <c r="G20" s="1"/>
      <c r="J20" s="1"/>
      <c r="K20">
        <v>1</v>
      </c>
      <c r="L20" s="1">
        <v>0</v>
      </c>
      <c r="M20" s="1">
        <v>1</v>
      </c>
      <c r="N20">
        <v>1</v>
      </c>
      <c r="O20" s="1"/>
      <c r="S20" t="s">
        <v>248</v>
      </c>
      <c r="T20" t="s">
        <v>249</v>
      </c>
      <c r="U20">
        <v>2</v>
      </c>
      <c r="V20" t="s">
        <v>248</v>
      </c>
    </row>
    <row r="21" spans="1:22" x14ac:dyDescent="0.2">
      <c r="A21" s="1"/>
      <c r="B21" s="1"/>
      <c r="C21" s="1"/>
      <c r="D21">
        <v>154</v>
      </c>
      <c r="E21">
        <v>154</v>
      </c>
      <c r="F21" s="1"/>
      <c r="G21" s="1"/>
      <c r="J21" s="1"/>
      <c r="K21">
        <v>1</v>
      </c>
      <c r="L21" s="1">
        <v>0</v>
      </c>
      <c r="M21" s="1">
        <v>1</v>
      </c>
      <c r="N21">
        <v>1</v>
      </c>
      <c r="O21" s="1"/>
      <c r="S21" t="s">
        <v>248</v>
      </c>
      <c r="T21" t="s">
        <v>249</v>
      </c>
      <c r="U21">
        <v>2</v>
      </c>
      <c r="V21" t="s">
        <v>248</v>
      </c>
    </row>
    <row r="22" spans="1:22" x14ac:dyDescent="0.2">
      <c r="A22" s="1"/>
      <c r="B22" s="1"/>
      <c r="C22" s="1"/>
      <c r="D22">
        <v>7</v>
      </c>
      <c r="E22">
        <v>7</v>
      </c>
      <c r="F22" s="1"/>
      <c r="G22" s="1"/>
      <c r="J22" s="1"/>
      <c r="K22">
        <v>1</v>
      </c>
      <c r="L22" s="1">
        <v>0</v>
      </c>
      <c r="M22" s="1">
        <v>1</v>
      </c>
      <c r="N22">
        <v>1</v>
      </c>
      <c r="O22" s="1"/>
      <c r="S22" t="s">
        <v>250</v>
      </c>
      <c r="T22" t="s">
        <v>250</v>
      </c>
      <c r="U22">
        <v>1</v>
      </c>
      <c r="V22" t="s">
        <v>250</v>
      </c>
    </row>
    <row r="23" spans="1:22" x14ac:dyDescent="0.2">
      <c r="A23" s="1"/>
      <c r="B23" s="1"/>
      <c r="C23" s="1"/>
      <c r="D23">
        <v>333</v>
      </c>
      <c r="E23">
        <v>333</v>
      </c>
      <c r="F23" s="1"/>
      <c r="G23" s="1"/>
      <c r="J23" s="1"/>
      <c r="K23">
        <v>1</v>
      </c>
      <c r="L23" s="1">
        <v>0</v>
      </c>
      <c r="M23" s="1">
        <v>1</v>
      </c>
      <c r="N23">
        <v>1</v>
      </c>
      <c r="O23" s="1"/>
      <c r="S23" t="s">
        <v>250</v>
      </c>
      <c r="T23" t="s">
        <v>250</v>
      </c>
      <c r="U23">
        <v>1</v>
      </c>
      <c r="V23" t="s">
        <v>250</v>
      </c>
    </row>
    <row r="24" spans="1:22" x14ac:dyDescent="0.2">
      <c r="A24" s="1"/>
      <c r="B24" s="1"/>
      <c r="C24" s="1"/>
      <c r="D24">
        <v>141</v>
      </c>
      <c r="E24">
        <v>141</v>
      </c>
      <c r="F24" s="1"/>
      <c r="G24" s="1"/>
      <c r="J24" s="1"/>
      <c r="K24">
        <v>1</v>
      </c>
      <c r="L24" s="1">
        <v>0</v>
      </c>
      <c r="M24" s="1">
        <v>1</v>
      </c>
      <c r="N24">
        <v>1</v>
      </c>
      <c r="O24" s="1"/>
      <c r="S24" t="s">
        <v>247</v>
      </c>
      <c r="T24" t="s">
        <v>247</v>
      </c>
      <c r="U24">
        <v>3</v>
      </c>
      <c r="V24" t="s">
        <v>247</v>
      </c>
    </row>
    <row r="25" spans="1:22" x14ac:dyDescent="0.2">
      <c r="A25" s="1"/>
      <c r="B25" s="1"/>
      <c r="C25" s="1"/>
      <c r="D25">
        <v>8</v>
      </c>
      <c r="E25">
        <v>8</v>
      </c>
      <c r="F25" s="1"/>
      <c r="G25" s="1"/>
      <c r="J25" s="1"/>
      <c r="K25">
        <v>0</v>
      </c>
      <c r="L25" s="1">
        <v>0</v>
      </c>
      <c r="M25" s="1">
        <v>1</v>
      </c>
      <c r="N25">
        <v>1</v>
      </c>
      <c r="O25" s="1"/>
      <c r="S25" t="s">
        <v>247</v>
      </c>
      <c r="T25" t="s">
        <v>247</v>
      </c>
      <c r="U25">
        <v>3</v>
      </c>
      <c r="V25" t="s">
        <v>247</v>
      </c>
    </row>
    <row r="26" spans="1:22" x14ac:dyDescent="0.2">
      <c r="A26" s="1"/>
      <c r="B26" s="1"/>
      <c r="C26" s="1"/>
      <c r="D26">
        <v>96</v>
      </c>
      <c r="E26">
        <v>96</v>
      </c>
      <c r="F26" s="1"/>
      <c r="G26" s="1"/>
      <c r="J26" s="1"/>
      <c r="K26">
        <v>1</v>
      </c>
      <c r="L26" s="1">
        <v>0</v>
      </c>
      <c r="M26" s="1">
        <v>1</v>
      </c>
      <c r="N26">
        <v>1</v>
      </c>
      <c r="O26" s="1"/>
      <c r="S26" t="s">
        <v>250</v>
      </c>
      <c r="T26" t="s">
        <v>250</v>
      </c>
      <c r="U26">
        <v>1</v>
      </c>
      <c r="V26" t="s">
        <v>250</v>
      </c>
    </row>
    <row r="27" spans="1:22" x14ac:dyDescent="0.2">
      <c r="A27" s="1"/>
      <c r="B27" s="1"/>
      <c r="C27" s="1"/>
      <c r="D27">
        <v>38</v>
      </c>
      <c r="E27">
        <v>38</v>
      </c>
      <c r="F27" s="1"/>
      <c r="G27" s="1"/>
      <c r="J27" s="1"/>
      <c r="K27">
        <v>1</v>
      </c>
      <c r="L27" s="1">
        <v>0</v>
      </c>
      <c r="M27" s="1">
        <v>1</v>
      </c>
      <c r="N27">
        <v>1</v>
      </c>
      <c r="O27" s="1"/>
      <c r="S27" t="s">
        <v>250</v>
      </c>
      <c r="T27" t="s">
        <v>250</v>
      </c>
      <c r="U27">
        <v>1</v>
      </c>
      <c r="V27" t="s">
        <v>250</v>
      </c>
    </row>
    <row r="28" spans="1:22" x14ac:dyDescent="0.2">
      <c r="A28" s="1"/>
      <c r="B28" s="1"/>
      <c r="C28" s="1"/>
      <c r="D28">
        <v>149</v>
      </c>
      <c r="E28">
        <v>149</v>
      </c>
      <c r="F28" s="1"/>
      <c r="G28" s="1"/>
      <c r="J28" s="1"/>
      <c r="K28">
        <v>0</v>
      </c>
      <c r="L28" s="1">
        <v>0</v>
      </c>
      <c r="M28" s="1">
        <v>1</v>
      </c>
      <c r="N28">
        <v>0</v>
      </c>
      <c r="O28" s="1"/>
      <c r="S28" t="s">
        <v>250</v>
      </c>
      <c r="T28" t="s">
        <v>250</v>
      </c>
      <c r="U28">
        <v>1</v>
      </c>
      <c r="V28" t="s">
        <v>250</v>
      </c>
    </row>
    <row r="29" spans="1:22" x14ac:dyDescent="0.2">
      <c r="A29" s="1"/>
      <c r="B29" s="1"/>
      <c r="C29" s="1"/>
      <c r="D29">
        <v>70</v>
      </c>
      <c r="E29">
        <v>70</v>
      </c>
      <c r="F29" s="1"/>
      <c r="G29" s="1"/>
      <c r="J29" s="1"/>
      <c r="K29">
        <v>0</v>
      </c>
      <c r="L29" s="1">
        <v>0</v>
      </c>
      <c r="M29" s="1">
        <v>1</v>
      </c>
      <c r="N29">
        <v>0</v>
      </c>
      <c r="O29" s="1"/>
      <c r="S29" t="s">
        <v>250</v>
      </c>
      <c r="T29" t="s">
        <v>250</v>
      </c>
      <c r="U29">
        <v>1</v>
      </c>
      <c r="V29" t="s">
        <v>250</v>
      </c>
    </row>
    <row r="30" spans="1:22" x14ac:dyDescent="0.2">
      <c r="A30" s="1"/>
      <c r="B30" s="1"/>
      <c r="C30" s="1"/>
      <c r="D30">
        <v>536</v>
      </c>
      <c r="E30">
        <v>536</v>
      </c>
      <c r="F30" s="1"/>
      <c r="G30" s="1"/>
      <c r="J30" s="1"/>
      <c r="K30">
        <v>1</v>
      </c>
      <c r="L30" s="1">
        <v>0</v>
      </c>
      <c r="M30" s="1">
        <v>1</v>
      </c>
      <c r="N30">
        <v>1</v>
      </c>
      <c r="O30" s="1"/>
      <c r="S30" t="s">
        <v>247</v>
      </c>
      <c r="T30" t="s">
        <v>247</v>
      </c>
      <c r="U30">
        <v>3</v>
      </c>
      <c r="V30" t="s">
        <v>247</v>
      </c>
    </row>
    <row r="31" spans="1:22" x14ac:dyDescent="0.2">
      <c r="A31" s="1"/>
      <c r="B31" s="1"/>
      <c r="C31" s="1"/>
      <c r="D31">
        <v>25</v>
      </c>
      <c r="E31">
        <v>25</v>
      </c>
      <c r="F31" s="1"/>
      <c r="G31" s="1"/>
      <c r="J31" s="1"/>
      <c r="K31">
        <v>0</v>
      </c>
      <c r="L31" s="1">
        <v>0</v>
      </c>
      <c r="M31" s="1">
        <v>1</v>
      </c>
      <c r="N31">
        <v>1</v>
      </c>
      <c r="O31" s="1"/>
      <c r="S31" t="s">
        <v>247</v>
      </c>
      <c r="T31" t="s">
        <v>247</v>
      </c>
      <c r="U31">
        <v>3</v>
      </c>
      <c r="V31" t="s">
        <v>247</v>
      </c>
    </row>
    <row r="32" spans="1:22" x14ac:dyDescent="0.2">
      <c r="A32" s="1"/>
      <c r="B32" s="1"/>
      <c r="C32" s="1"/>
      <c r="D32">
        <v>17</v>
      </c>
      <c r="E32">
        <v>17</v>
      </c>
      <c r="F32" s="1"/>
      <c r="G32" s="1"/>
      <c r="J32" s="1"/>
      <c r="K32">
        <v>1</v>
      </c>
      <c r="L32" s="1">
        <v>0</v>
      </c>
      <c r="M32" s="1">
        <v>1</v>
      </c>
      <c r="N32">
        <v>1</v>
      </c>
      <c r="O32" s="1"/>
      <c r="S32" t="s">
        <v>250</v>
      </c>
      <c r="T32" t="s">
        <v>250</v>
      </c>
      <c r="U32">
        <v>1</v>
      </c>
      <c r="V32" t="s">
        <v>250</v>
      </c>
    </row>
    <row r="33" spans="1:22" x14ac:dyDescent="0.2">
      <c r="A33" s="1"/>
      <c r="B33" s="1"/>
      <c r="C33" s="1"/>
      <c r="D33">
        <v>4</v>
      </c>
      <c r="E33">
        <v>4</v>
      </c>
      <c r="F33" s="1"/>
      <c r="G33" s="1"/>
      <c r="J33" s="1"/>
      <c r="K33">
        <v>0</v>
      </c>
      <c r="L33" s="1">
        <v>0</v>
      </c>
      <c r="M33" s="1">
        <v>1</v>
      </c>
      <c r="N33">
        <v>0</v>
      </c>
      <c r="O33" s="1"/>
      <c r="S33" t="s">
        <v>250</v>
      </c>
      <c r="T33" t="s">
        <v>250</v>
      </c>
      <c r="U33">
        <v>1</v>
      </c>
      <c r="V33" t="s">
        <v>250</v>
      </c>
    </row>
    <row r="34" spans="1:22" x14ac:dyDescent="0.2">
      <c r="A34" s="1"/>
      <c r="B34" s="1"/>
      <c r="C34" s="1"/>
      <c r="D34">
        <v>185</v>
      </c>
      <c r="E34">
        <v>185</v>
      </c>
      <c r="F34" s="1"/>
      <c r="G34" s="1"/>
      <c r="J34" s="1"/>
      <c r="K34">
        <v>1</v>
      </c>
      <c r="L34" s="1">
        <v>0</v>
      </c>
      <c r="M34" s="1">
        <v>1</v>
      </c>
      <c r="N34">
        <v>1</v>
      </c>
      <c r="O34" s="1"/>
      <c r="S34" t="s">
        <v>247</v>
      </c>
      <c r="T34" t="s">
        <v>247</v>
      </c>
      <c r="U34">
        <v>3</v>
      </c>
      <c r="V34" t="s">
        <v>247</v>
      </c>
    </row>
    <row r="35" spans="1:22" x14ac:dyDescent="0.2">
      <c r="A35" s="1"/>
      <c r="B35" s="1"/>
      <c r="C35" s="1"/>
      <c r="D35">
        <v>177</v>
      </c>
      <c r="E35">
        <v>177</v>
      </c>
      <c r="F35" s="1"/>
      <c r="G35" s="1"/>
      <c r="J35" s="1"/>
      <c r="K35">
        <v>1</v>
      </c>
      <c r="L35" s="1">
        <v>0</v>
      </c>
      <c r="M35" s="1">
        <v>1</v>
      </c>
      <c r="N35">
        <v>1</v>
      </c>
      <c r="O35" s="1"/>
      <c r="S35" t="s">
        <v>247</v>
      </c>
      <c r="T35" t="s">
        <v>247</v>
      </c>
      <c r="U35">
        <v>3</v>
      </c>
      <c r="V35" t="s">
        <v>247</v>
      </c>
    </row>
    <row r="36" spans="1:22" x14ac:dyDescent="0.2">
      <c r="A36" s="1"/>
      <c r="B36" s="1"/>
      <c r="C36" s="1"/>
      <c r="D36">
        <v>292</v>
      </c>
      <c r="E36">
        <v>292</v>
      </c>
      <c r="F36" s="1"/>
      <c r="G36" s="1"/>
      <c r="J36" s="1"/>
      <c r="K36">
        <v>1</v>
      </c>
      <c r="L36" s="1">
        <v>0</v>
      </c>
      <c r="M36" s="1">
        <v>1</v>
      </c>
      <c r="N36">
        <v>1</v>
      </c>
      <c r="O36" s="1"/>
      <c r="S36" t="s">
        <v>247</v>
      </c>
      <c r="T36" t="s">
        <v>247</v>
      </c>
      <c r="U36">
        <v>3</v>
      </c>
      <c r="V36" t="s">
        <v>247</v>
      </c>
    </row>
    <row r="37" spans="1:22" x14ac:dyDescent="0.2">
      <c r="A37" s="1"/>
      <c r="B37" s="1"/>
      <c r="C37" s="1"/>
      <c r="D37">
        <v>114</v>
      </c>
      <c r="E37">
        <v>114</v>
      </c>
      <c r="F37" s="1"/>
      <c r="G37" s="1"/>
      <c r="J37" s="1"/>
      <c r="K37">
        <v>1</v>
      </c>
      <c r="L37" s="1">
        <v>0</v>
      </c>
      <c r="M37" s="1">
        <v>1</v>
      </c>
      <c r="N37">
        <v>1</v>
      </c>
      <c r="O37" s="1"/>
      <c r="S37" t="s">
        <v>247</v>
      </c>
      <c r="T37" t="s">
        <v>247</v>
      </c>
      <c r="U37">
        <v>3</v>
      </c>
      <c r="V37" t="s">
        <v>247</v>
      </c>
    </row>
    <row r="38" spans="1:22" x14ac:dyDescent="0.2">
      <c r="A38" s="1"/>
      <c r="B38" s="1"/>
      <c r="C38" s="1"/>
      <c r="D38">
        <v>22</v>
      </c>
      <c r="E38">
        <v>22</v>
      </c>
      <c r="F38" s="1"/>
      <c r="G38" s="1"/>
      <c r="J38" s="1"/>
      <c r="K38">
        <v>0</v>
      </c>
      <c r="L38" s="1">
        <v>0</v>
      </c>
      <c r="M38" s="1">
        <v>1</v>
      </c>
      <c r="N38">
        <v>1</v>
      </c>
      <c r="O38" s="1"/>
      <c r="S38" t="s">
        <v>248</v>
      </c>
      <c r="T38" t="s">
        <v>249</v>
      </c>
      <c r="U38">
        <v>2</v>
      </c>
      <c r="V38" t="s">
        <v>248</v>
      </c>
    </row>
    <row r="39" spans="1:22" x14ac:dyDescent="0.2">
      <c r="A39" s="1"/>
      <c r="B39" s="1"/>
      <c r="C39" s="1"/>
      <c r="D39">
        <v>159</v>
      </c>
      <c r="E39">
        <v>159</v>
      </c>
      <c r="F39" s="1"/>
      <c r="G39" s="1"/>
      <c r="J39" s="1"/>
      <c r="K39">
        <v>0</v>
      </c>
      <c r="L39" s="1">
        <v>0</v>
      </c>
      <c r="M39" s="1">
        <v>1</v>
      </c>
      <c r="N39">
        <v>1</v>
      </c>
      <c r="O39" s="1"/>
      <c r="S39" t="s">
        <v>248</v>
      </c>
      <c r="T39" t="s">
        <v>249</v>
      </c>
      <c r="U39">
        <v>2</v>
      </c>
      <c r="V39" t="s">
        <v>248</v>
      </c>
    </row>
    <row r="40" spans="1:22" x14ac:dyDescent="0.2">
      <c r="A40" s="1"/>
      <c r="B40" s="1"/>
      <c r="C40" s="1"/>
      <c r="D40">
        <v>15</v>
      </c>
      <c r="E40">
        <v>15</v>
      </c>
      <c r="F40" s="1"/>
      <c r="G40" s="1"/>
      <c r="J40" s="1"/>
      <c r="K40">
        <v>1</v>
      </c>
      <c r="L40" s="1">
        <v>0</v>
      </c>
      <c r="M40" s="1">
        <v>1</v>
      </c>
      <c r="N40">
        <v>1</v>
      </c>
      <c r="O40" s="1"/>
      <c r="S40" t="s">
        <v>247</v>
      </c>
      <c r="T40" t="s">
        <v>247</v>
      </c>
      <c r="U40">
        <v>3</v>
      </c>
      <c r="V40" t="s">
        <v>247</v>
      </c>
    </row>
    <row r="41" spans="1:22" x14ac:dyDescent="0.2">
      <c r="A41" s="1"/>
      <c r="B41" s="1"/>
      <c r="C41" s="1"/>
      <c r="D41">
        <v>108</v>
      </c>
      <c r="E41">
        <v>108</v>
      </c>
      <c r="F41" s="1"/>
      <c r="G41" s="1"/>
      <c r="J41" s="1"/>
      <c r="K41">
        <v>0</v>
      </c>
      <c r="L41" s="1">
        <v>0</v>
      </c>
      <c r="M41" s="1">
        <v>1</v>
      </c>
      <c r="N41">
        <v>1</v>
      </c>
      <c r="O41" s="1"/>
      <c r="S41" t="s">
        <v>247</v>
      </c>
      <c r="T41" t="s">
        <v>247</v>
      </c>
      <c r="U41">
        <v>3</v>
      </c>
      <c r="V41" t="s">
        <v>247</v>
      </c>
    </row>
    <row r="42" spans="1:22" x14ac:dyDescent="0.2">
      <c r="A42" s="1"/>
      <c r="B42" s="1"/>
      <c r="C42" s="1"/>
      <c r="D42">
        <v>152</v>
      </c>
      <c r="E42">
        <v>152</v>
      </c>
      <c r="F42" s="1"/>
      <c r="G42" s="1"/>
      <c r="J42" s="1"/>
      <c r="K42">
        <v>1</v>
      </c>
      <c r="L42" s="1">
        <v>0</v>
      </c>
      <c r="M42" s="1">
        <v>1</v>
      </c>
      <c r="N42">
        <v>1</v>
      </c>
      <c r="O42" s="1"/>
      <c r="S42" t="s">
        <v>251</v>
      </c>
      <c r="T42" t="s">
        <v>251</v>
      </c>
      <c r="U42">
        <v>4</v>
      </c>
      <c r="V42" t="s">
        <v>251</v>
      </c>
    </row>
    <row r="43" spans="1:22" x14ac:dyDescent="0.2">
      <c r="A43" s="1"/>
      <c r="B43" s="1"/>
      <c r="C43" s="1"/>
      <c r="D43">
        <v>562</v>
      </c>
      <c r="E43">
        <v>562</v>
      </c>
      <c r="F43" s="1"/>
      <c r="G43" s="1"/>
      <c r="J43" s="1"/>
      <c r="K43">
        <v>1</v>
      </c>
      <c r="L43" s="1">
        <v>0</v>
      </c>
      <c r="M43" s="1">
        <v>1</v>
      </c>
      <c r="N43">
        <v>1</v>
      </c>
      <c r="O43" s="1"/>
      <c r="S43" t="s">
        <v>251</v>
      </c>
      <c r="T43" t="s">
        <v>251</v>
      </c>
      <c r="U43">
        <v>4</v>
      </c>
      <c r="V43" t="s">
        <v>251</v>
      </c>
    </row>
    <row r="44" spans="1:22" x14ac:dyDescent="0.2">
      <c r="A44" s="1"/>
      <c r="B44" s="1"/>
      <c r="C44" s="1"/>
      <c r="D44">
        <v>402</v>
      </c>
      <c r="E44">
        <v>402</v>
      </c>
      <c r="F44" s="1"/>
      <c r="G44" s="1"/>
      <c r="J44" s="1"/>
      <c r="K44">
        <v>1</v>
      </c>
      <c r="L44" s="1">
        <v>0</v>
      </c>
      <c r="M44" s="1">
        <v>1</v>
      </c>
      <c r="N44">
        <v>1</v>
      </c>
      <c r="O44" s="1"/>
      <c r="S44" t="s">
        <v>247</v>
      </c>
      <c r="T44" t="s">
        <v>247</v>
      </c>
      <c r="U44">
        <v>3</v>
      </c>
      <c r="V44" t="s">
        <v>247</v>
      </c>
    </row>
    <row r="45" spans="1:22" x14ac:dyDescent="0.2">
      <c r="A45" s="1"/>
      <c r="B45" s="1"/>
      <c r="C45" s="1"/>
      <c r="D45">
        <v>24</v>
      </c>
      <c r="E45">
        <v>24</v>
      </c>
      <c r="F45" s="1"/>
      <c r="G45" s="1"/>
      <c r="J45" s="1"/>
      <c r="K45">
        <v>0</v>
      </c>
      <c r="L45" s="1">
        <v>0</v>
      </c>
      <c r="M45" s="1">
        <v>1</v>
      </c>
      <c r="N45">
        <v>1</v>
      </c>
      <c r="O45" s="1"/>
      <c r="S45" t="s">
        <v>247</v>
      </c>
      <c r="T45" t="s">
        <v>247</v>
      </c>
      <c r="U45">
        <v>3</v>
      </c>
      <c r="V45" t="s">
        <v>247</v>
      </c>
    </row>
    <row r="46" spans="1:22" x14ac:dyDescent="0.2">
      <c r="A46" s="1"/>
      <c r="B46" s="1"/>
      <c r="C46" s="1"/>
      <c r="D46">
        <v>13</v>
      </c>
      <c r="E46">
        <v>13</v>
      </c>
      <c r="F46" s="1"/>
      <c r="G46" s="1"/>
      <c r="J46" s="1"/>
      <c r="K46">
        <v>1</v>
      </c>
      <c r="L46" s="1">
        <v>0</v>
      </c>
      <c r="M46" s="1">
        <v>1</v>
      </c>
      <c r="N46">
        <v>1</v>
      </c>
      <c r="O46" s="1"/>
      <c r="S46" t="s">
        <v>250</v>
      </c>
      <c r="T46" t="s">
        <v>250</v>
      </c>
      <c r="U46">
        <v>1</v>
      </c>
      <c r="V46" t="s">
        <v>250</v>
      </c>
    </row>
    <row r="47" spans="1:22" x14ac:dyDescent="0.2">
      <c r="A47" s="1"/>
      <c r="B47" s="1"/>
      <c r="C47" s="1"/>
      <c r="D47">
        <v>66</v>
      </c>
      <c r="E47">
        <v>66</v>
      </c>
      <c r="F47" s="1"/>
      <c r="G47" s="1"/>
      <c r="J47" s="1"/>
      <c r="K47">
        <v>1</v>
      </c>
      <c r="L47" s="1">
        <v>0</v>
      </c>
      <c r="M47" s="1">
        <v>1</v>
      </c>
      <c r="N47">
        <v>1</v>
      </c>
      <c r="O47" s="1"/>
      <c r="S47" t="s">
        <v>250</v>
      </c>
      <c r="T47" t="s">
        <v>250</v>
      </c>
      <c r="U47">
        <v>1</v>
      </c>
      <c r="V47" t="s">
        <v>250</v>
      </c>
    </row>
    <row r="48" spans="1:22" x14ac:dyDescent="0.2">
      <c r="A48" s="1"/>
      <c r="B48" s="1"/>
      <c r="C48" s="1"/>
      <c r="D48">
        <v>39</v>
      </c>
      <c r="E48">
        <v>39</v>
      </c>
      <c r="F48" s="1"/>
      <c r="G48" s="1"/>
      <c r="J48" s="1"/>
      <c r="K48">
        <v>1</v>
      </c>
      <c r="L48" s="1">
        <v>0</v>
      </c>
      <c r="M48" s="1">
        <v>1</v>
      </c>
      <c r="N48">
        <v>1</v>
      </c>
      <c r="O48" s="1"/>
      <c r="S48" t="s">
        <v>250</v>
      </c>
      <c r="T48" t="s">
        <v>250</v>
      </c>
      <c r="U48">
        <v>1</v>
      </c>
      <c r="V48" t="s">
        <v>250</v>
      </c>
    </row>
    <row r="49" spans="1:22" x14ac:dyDescent="0.2">
      <c r="A49" s="1"/>
      <c r="B49" s="1"/>
      <c r="C49" s="1"/>
      <c r="D49">
        <v>46</v>
      </c>
      <c r="E49">
        <v>46</v>
      </c>
      <c r="F49" s="1"/>
      <c r="G49" s="1"/>
      <c r="J49" s="1"/>
      <c r="K49">
        <v>0</v>
      </c>
      <c r="L49" s="1">
        <v>0</v>
      </c>
      <c r="M49" s="1">
        <v>1</v>
      </c>
      <c r="N49">
        <v>0</v>
      </c>
      <c r="O49" s="1"/>
      <c r="S49" t="s">
        <v>250</v>
      </c>
      <c r="T49" t="s">
        <v>250</v>
      </c>
      <c r="U49">
        <v>1</v>
      </c>
      <c r="V49" t="s">
        <v>250</v>
      </c>
    </row>
    <row r="50" spans="1:22" x14ac:dyDescent="0.2">
      <c r="A50" s="1"/>
      <c r="B50" s="1"/>
      <c r="C50" s="1"/>
      <c r="D50">
        <v>12</v>
      </c>
      <c r="E50">
        <v>12</v>
      </c>
      <c r="F50" s="1"/>
      <c r="G50" s="1"/>
      <c r="J50" s="1"/>
      <c r="K50">
        <v>1</v>
      </c>
      <c r="L50" s="1">
        <v>0</v>
      </c>
      <c r="M50" s="1">
        <v>1</v>
      </c>
      <c r="N50">
        <v>1</v>
      </c>
      <c r="O50" s="1"/>
      <c r="S50" t="s">
        <v>250</v>
      </c>
      <c r="T50" t="s">
        <v>250</v>
      </c>
      <c r="U50">
        <v>1</v>
      </c>
      <c r="V50" t="s">
        <v>250</v>
      </c>
    </row>
    <row r="51" spans="1:22" x14ac:dyDescent="0.2">
      <c r="A51" s="1"/>
      <c r="B51" s="1"/>
      <c r="C51" s="1"/>
      <c r="D51">
        <v>40</v>
      </c>
      <c r="E51">
        <v>40</v>
      </c>
      <c r="F51" s="1"/>
      <c r="G51" s="1"/>
      <c r="J51" s="1"/>
      <c r="K51">
        <v>1</v>
      </c>
      <c r="L51" s="1">
        <v>0</v>
      </c>
      <c r="M51" s="1">
        <v>1</v>
      </c>
      <c r="N51">
        <v>1</v>
      </c>
      <c r="O51" s="1"/>
      <c r="S51" t="s">
        <v>250</v>
      </c>
      <c r="T51" t="s">
        <v>250</v>
      </c>
      <c r="U51">
        <v>1</v>
      </c>
      <c r="V51" t="s">
        <v>250</v>
      </c>
    </row>
    <row r="52" spans="1:22" x14ac:dyDescent="0.2">
      <c r="A52" s="1"/>
      <c r="B52" s="1"/>
      <c r="C52" s="1"/>
      <c r="D52">
        <v>113</v>
      </c>
      <c r="E52">
        <v>113</v>
      </c>
      <c r="F52" s="1"/>
      <c r="G52" s="1"/>
      <c r="J52" s="1"/>
      <c r="K52">
        <v>0</v>
      </c>
      <c r="L52" s="1">
        <v>0</v>
      </c>
      <c r="M52" s="1">
        <v>1</v>
      </c>
      <c r="N52">
        <v>0</v>
      </c>
      <c r="O52" s="1"/>
      <c r="S52" t="s">
        <v>250</v>
      </c>
      <c r="T52" t="s">
        <v>250</v>
      </c>
      <c r="U52">
        <v>1</v>
      </c>
      <c r="V52" t="s">
        <v>250</v>
      </c>
    </row>
    <row r="53" spans="1:22" x14ac:dyDescent="0.2">
      <c r="A53" s="1"/>
      <c r="B53" s="1"/>
      <c r="C53" s="1"/>
      <c r="D53">
        <v>201</v>
      </c>
      <c r="E53">
        <v>201</v>
      </c>
      <c r="F53" s="1"/>
      <c r="G53" s="1"/>
      <c r="J53" s="1"/>
      <c r="K53">
        <v>1</v>
      </c>
      <c r="L53" s="1">
        <v>0</v>
      </c>
      <c r="M53" s="1">
        <v>1</v>
      </c>
      <c r="N53">
        <v>1</v>
      </c>
      <c r="O53" s="1"/>
      <c r="S53" t="s">
        <v>250</v>
      </c>
      <c r="T53" t="s">
        <v>250</v>
      </c>
      <c r="U53">
        <v>1</v>
      </c>
      <c r="V53" t="s">
        <v>250</v>
      </c>
    </row>
    <row r="54" spans="1:22" x14ac:dyDescent="0.2">
      <c r="A54" s="1"/>
      <c r="B54" s="1"/>
      <c r="C54" s="1"/>
      <c r="D54">
        <v>132</v>
      </c>
      <c r="E54">
        <v>132</v>
      </c>
      <c r="F54" s="1"/>
      <c r="G54" s="1"/>
      <c r="J54" s="1"/>
      <c r="K54">
        <v>1</v>
      </c>
      <c r="L54" s="1">
        <v>0</v>
      </c>
      <c r="M54" s="1">
        <v>1</v>
      </c>
      <c r="N54">
        <v>1</v>
      </c>
      <c r="O54" s="1"/>
      <c r="S54" t="s">
        <v>248</v>
      </c>
      <c r="T54" t="s">
        <v>249</v>
      </c>
      <c r="U54">
        <v>2</v>
      </c>
      <c r="V54" t="s">
        <v>248</v>
      </c>
    </row>
    <row r="55" spans="1:22" x14ac:dyDescent="0.2">
      <c r="A55" s="1"/>
      <c r="B55" s="1"/>
      <c r="C55" s="1"/>
      <c r="D55">
        <v>156</v>
      </c>
      <c r="E55">
        <v>156</v>
      </c>
      <c r="F55" s="1"/>
      <c r="G55" s="1"/>
      <c r="J55" s="1"/>
      <c r="K55">
        <v>1</v>
      </c>
      <c r="L55" s="1">
        <v>0</v>
      </c>
      <c r="M55" s="1">
        <v>1</v>
      </c>
      <c r="N55">
        <v>1</v>
      </c>
      <c r="O55" s="1"/>
      <c r="S55" t="s">
        <v>248</v>
      </c>
      <c r="T55" t="s">
        <v>249</v>
      </c>
      <c r="U55">
        <v>2</v>
      </c>
      <c r="V55" t="s">
        <v>248</v>
      </c>
    </row>
    <row r="56" spans="1:22" x14ac:dyDescent="0.2">
      <c r="A56" s="1"/>
      <c r="B56" s="1"/>
      <c r="C56" s="1"/>
      <c r="D56">
        <v>34</v>
      </c>
      <c r="E56">
        <v>34</v>
      </c>
      <c r="F56" s="1"/>
      <c r="G56" s="1"/>
      <c r="J56" s="1"/>
      <c r="K56">
        <v>1</v>
      </c>
      <c r="L56" s="1">
        <v>0</v>
      </c>
      <c r="M56" s="1">
        <v>1</v>
      </c>
      <c r="N56">
        <v>1</v>
      </c>
      <c r="O56" s="1"/>
      <c r="S56" t="s">
        <v>250</v>
      </c>
      <c r="T56" t="s">
        <v>250</v>
      </c>
      <c r="U56">
        <v>1</v>
      </c>
      <c r="V56" t="s">
        <v>250</v>
      </c>
    </row>
    <row r="57" spans="1:22" x14ac:dyDescent="0.2">
      <c r="A57" s="1"/>
      <c r="B57" s="1"/>
      <c r="C57" s="1"/>
      <c r="D57">
        <v>30</v>
      </c>
      <c r="E57">
        <v>30</v>
      </c>
      <c r="F57" s="1"/>
      <c r="G57" s="1"/>
      <c r="J57" s="1"/>
      <c r="K57">
        <v>1</v>
      </c>
      <c r="L57" s="1">
        <v>0</v>
      </c>
      <c r="M57" s="1">
        <v>1</v>
      </c>
      <c r="N57">
        <v>1</v>
      </c>
      <c r="O57" s="1"/>
      <c r="S57" t="s">
        <v>250</v>
      </c>
      <c r="T57" t="s">
        <v>250</v>
      </c>
      <c r="U57">
        <v>1</v>
      </c>
      <c r="V57" t="s">
        <v>250</v>
      </c>
    </row>
    <row r="58" spans="1:22" x14ac:dyDescent="0.2">
      <c r="A58" s="1"/>
      <c r="B58" s="1"/>
      <c r="C58" s="1"/>
      <c r="D58">
        <v>2</v>
      </c>
      <c r="E58">
        <v>2</v>
      </c>
      <c r="F58" s="1"/>
      <c r="G58" s="1"/>
      <c r="J58" s="1"/>
      <c r="K58">
        <v>1</v>
      </c>
      <c r="L58" s="1">
        <v>0</v>
      </c>
      <c r="M58" s="1">
        <v>1</v>
      </c>
      <c r="N58">
        <v>1</v>
      </c>
      <c r="O58" s="1"/>
      <c r="S58" t="s">
        <v>248</v>
      </c>
      <c r="T58" t="s">
        <v>249</v>
      </c>
      <c r="U58">
        <v>2</v>
      </c>
      <c r="V58" t="s">
        <v>248</v>
      </c>
    </row>
    <row r="59" spans="1:22" x14ac:dyDescent="0.2">
      <c r="A59" s="1"/>
      <c r="B59" s="1"/>
      <c r="C59" s="1"/>
      <c r="D59">
        <v>25</v>
      </c>
      <c r="E59">
        <v>25</v>
      </c>
      <c r="F59" s="1"/>
      <c r="G59" s="1"/>
      <c r="J59" s="1"/>
      <c r="K59">
        <v>1</v>
      </c>
      <c r="L59" s="1">
        <v>0</v>
      </c>
      <c r="M59" s="1">
        <v>1</v>
      </c>
      <c r="N59">
        <v>1</v>
      </c>
      <c r="O59" s="1"/>
      <c r="S59" t="s">
        <v>248</v>
      </c>
      <c r="T59" t="s">
        <v>249</v>
      </c>
      <c r="U59">
        <v>2</v>
      </c>
      <c r="V59" t="s">
        <v>248</v>
      </c>
    </row>
    <row r="60" spans="1:22" x14ac:dyDescent="0.2">
      <c r="A60" s="1"/>
      <c r="B60" s="1"/>
      <c r="C60" s="1"/>
      <c r="D60">
        <v>130</v>
      </c>
      <c r="E60">
        <v>130</v>
      </c>
      <c r="F60" s="1"/>
      <c r="G60" s="1"/>
      <c r="J60" s="1"/>
      <c r="K60">
        <v>1</v>
      </c>
      <c r="L60" s="1">
        <v>0</v>
      </c>
      <c r="M60" s="1">
        <v>1</v>
      </c>
      <c r="N60">
        <v>1</v>
      </c>
      <c r="O60" s="1"/>
      <c r="S60" t="s">
        <v>248</v>
      </c>
      <c r="T60" t="s">
        <v>249</v>
      </c>
      <c r="U60">
        <v>2</v>
      </c>
      <c r="V60" t="s">
        <v>248</v>
      </c>
    </row>
    <row r="61" spans="1:22" x14ac:dyDescent="0.2">
      <c r="A61" s="1"/>
      <c r="B61" s="1"/>
      <c r="C61" s="1"/>
      <c r="D61">
        <v>26</v>
      </c>
      <c r="E61">
        <v>26</v>
      </c>
      <c r="F61" s="1"/>
      <c r="G61" s="1"/>
      <c r="J61" s="1"/>
      <c r="K61">
        <v>1</v>
      </c>
      <c r="L61" s="1">
        <v>0</v>
      </c>
      <c r="M61" s="1">
        <v>1</v>
      </c>
      <c r="N61">
        <v>1</v>
      </c>
      <c r="O61" s="1"/>
      <c r="S61" t="s">
        <v>248</v>
      </c>
      <c r="T61" t="s">
        <v>249</v>
      </c>
      <c r="U61">
        <v>2</v>
      </c>
      <c r="V61" t="s">
        <v>248</v>
      </c>
    </row>
    <row r="62" spans="1:22" x14ac:dyDescent="0.2">
      <c r="A62" s="1"/>
      <c r="B62" s="1"/>
      <c r="C62" s="1"/>
      <c r="D62">
        <v>27</v>
      </c>
      <c r="E62">
        <v>27</v>
      </c>
      <c r="F62" s="1"/>
      <c r="G62" s="1"/>
      <c r="J62" s="1"/>
      <c r="K62">
        <v>1</v>
      </c>
      <c r="L62" s="1">
        <v>0</v>
      </c>
      <c r="M62" s="1">
        <v>1</v>
      </c>
      <c r="N62">
        <v>1</v>
      </c>
      <c r="O62" s="1"/>
      <c r="S62" t="s">
        <v>250</v>
      </c>
      <c r="T62" t="s">
        <v>250</v>
      </c>
      <c r="U62">
        <v>1</v>
      </c>
      <c r="V62" t="s">
        <v>250</v>
      </c>
    </row>
    <row r="63" spans="1:22" x14ac:dyDescent="0.2">
      <c r="A63" s="1"/>
      <c r="B63" s="1"/>
      <c r="C63" s="1"/>
      <c r="D63">
        <v>58</v>
      </c>
      <c r="E63">
        <v>58</v>
      </c>
      <c r="F63" s="1"/>
      <c r="G63" s="1"/>
      <c r="J63" s="1"/>
      <c r="K63">
        <v>1</v>
      </c>
      <c r="L63" s="1">
        <v>0</v>
      </c>
      <c r="M63" s="1">
        <v>1</v>
      </c>
      <c r="N63">
        <v>1</v>
      </c>
      <c r="O63" s="1"/>
      <c r="S63" t="s">
        <v>250</v>
      </c>
      <c r="T63" t="s">
        <v>250</v>
      </c>
      <c r="U63">
        <v>1</v>
      </c>
      <c r="V63" t="s">
        <v>250</v>
      </c>
    </row>
    <row r="64" spans="1:22" x14ac:dyDescent="0.2">
      <c r="A64" s="1"/>
      <c r="B64" s="1"/>
      <c r="C64" s="1"/>
      <c r="D64">
        <v>5</v>
      </c>
      <c r="E64">
        <v>5</v>
      </c>
      <c r="F64" s="1"/>
      <c r="G64" s="1"/>
      <c r="J64" s="1"/>
      <c r="K64">
        <v>0</v>
      </c>
      <c r="L64" s="1">
        <v>0</v>
      </c>
      <c r="M64" s="1">
        <v>1</v>
      </c>
      <c r="N64">
        <v>0</v>
      </c>
      <c r="O64" s="1"/>
      <c r="S64" t="s">
        <v>250</v>
      </c>
      <c r="T64" t="s">
        <v>250</v>
      </c>
      <c r="U64">
        <v>1</v>
      </c>
      <c r="V64" t="s">
        <v>250</v>
      </c>
    </row>
    <row r="65" spans="1:22" x14ac:dyDescent="0.2">
      <c r="A65" s="1"/>
      <c r="B65" s="1"/>
      <c r="C65" s="1"/>
      <c r="D65">
        <v>43</v>
      </c>
      <c r="E65">
        <v>43</v>
      </c>
      <c r="F65" s="1"/>
      <c r="G65" s="1"/>
      <c r="J65" s="1"/>
      <c r="K65">
        <v>1</v>
      </c>
      <c r="L65" s="1">
        <v>0</v>
      </c>
      <c r="M65" s="1">
        <v>1</v>
      </c>
      <c r="N65">
        <v>1</v>
      </c>
      <c r="O65" s="1"/>
      <c r="S65" t="s">
        <v>250</v>
      </c>
      <c r="T65" t="s">
        <v>250</v>
      </c>
      <c r="U65">
        <v>1</v>
      </c>
      <c r="V65" t="s">
        <v>250</v>
      </c>
    </row>
    <row r="66" spans="1:22" x14ac:dyDescent="0.2">
      <c r="A66" s="1"/>
      <c r="B66" s="1"/>
      <c r="C66" s="1"/>
      <c r="D66">
        <v>152</v>
      </c>
      <c r="E66">
        <v>152</v>
      </c>
      <c r="F66" s="1"/>
      <c r="G66" s="1"/>
      <c r="J66" s="1"/>
      <c r="K66">
        <v>1</v>
      </c>
      <c r="L66" s="1">
        <v>0</v>
      </c>
      <c r="M66" s="1">
        <v>1</v>
      </c>
      <c r="N66">
        <v>1</v>
      </c>
      <c r="O66" s="1"/>
      <c r="S66" t="s">
        <v>251</v>
      </c>
      <c r="T66" t="s">
        <v>251</v>
      </c>
      <c r="U66">
        <v>4</v>
      </c>
      <c r="V66" t="s">
        <v>251</v>
      </c>
    </row>
    <row r="67" spans="1:22" x14ac:dyDescent="0.2">
      <c r="A67" s="1"/>
      <c r="B67" s="1"/>
      <c r="C67" s="1"/>
      <c r="D67">
        <v>30</v>
      </c>
      <c r="E67">
        <v>30</v>
      </c>
      <c r="F67" s="1"/>
      <c r="G67" s="1"/>
      <c r="J67" s="1"/>
      <c r="K67">
        <v>1</v>
      </c>
      <c r="L67" s="1">
        <v>0</v>
      </c>
      <c r="M67" s="1">
        <v>1</v>
      </c>
      <c r="N67">
        <v>1</v>
      </c>
      <c r="O67" s="1"/>
      <c r="S67" t="s">
        <v>251</v>
      </c>
      <c r="T67" t="s">
        <v>251</v>
      </c>
      <c r="U67">
        <v>4</v>
      </c>
      <c r="V67" t="s">
        <v>251</v>
      </c>
    </row>
    <row r="68" spans="1:22" x14ac:dyDescent="0.2">
      <c r="A68" s="1"/>
      <c r="B68" s="1"/>
      <c r="C68" s="1"/>
      <c r="D68">
        <v>190</v>
      </c>
      <c r="E68">
        <v>190</v>
      </c>
      <c r="F68" s="1"/>
      <c r="G68" s="1"/>
      <c r="J68" s="1"/>
      <c r="K68">
        <v>1</v>
      </c>
      <c r="L68" s="1">
        <v>0</v>
      </c>
      <c r="M68" s="1">
        <v>1</v>
      </c>
      <c r="N68">
        <v>1</v>
      </c>
      <c r="O68" s="1"/>
      <c r="S68" t="s">
        <v>248</v>
      </c>
      <c r="T68" t="s">
        <v>249</v>
      </c>
      <c r="U68">
        <v>2</v>
      </c>
      <c r="V68" t="s">
        <v>248</v>
      </c>
    </row>
    <row r="69" spans="1:22" x14ac:dyDescent="0.2">
      <c r="A69" s="1"/>
      <c r="B69" s="1"/>
      <c r="C69" s="1"/>
      <c r="D69">
        <v>5</v>
      </c>
      <c r="E69">
        <v>5</v>
      </c>
      <c r="F69" s="1"/>
      <c r="G69" s="1"/>
      <c r="J69" s="1"/>
      <c r="K69">
        <v>0</v>
      </c>
      <c r="L69" s="1">
        <v>0</v>
      </c>
      <c r="M69" s="1">
        <v>1</v>
      </c>
      <c r="N69">
        <v>1</v>
      </c>
      <c r="O69" s="1"/>
      <c r="S69" t="s">
        <v>248</v>
      </c>
      <c r="T69" t="s">
        <v>249</v>
      </c>
      <c r="U69">
        <v>2</v>
      </c>
      <c r="V69" t="s">
        <v>248</v>
      </c>
    </row>
    <row r="70" spans="1:22" x14ac:dyDescent="0.2">
      <c r="A70" s="1"/>
      <c r="B70" s="1"/>
      <c r="C70" s="1"/>
      <c r="D70">
        <v>119</v>
      </c>
      <c r="E70">
        <v>119</v>
      </c>
      <c r="F70" s="1"/>
      <c r="G70" s="1"/>
      <c r="J70" s="1"/>
      <c r="K70">
        <v>1</v>
      </c>
      <c r="L70" s="1">
        <v>0</v>
      </c>
      <c r="M70" s="1">
        <v>1</v>
      </c>
      <c r="N70">
        <v>1</v>
      </c>
      <c r="O70" s="1"/>
      <c r="S70" t="s">
        <v>247</v>
      </c>
      <c r="T70" t="s">
        <v>247</v>
      </c>
      <c r="U70">
        <v>3</v>
      </c>
      <c r="V70" t="s">
        <v>247</v>
      </c>
    </row>
    <row r="71" spans="1:22" x14ac:dyDescent="0.2">
      <c r="A71" s="1"/>
      <c r="B71" s="1"/>
      <c r="C71" s="1"/>
      <c r="D71">
        <v>8</v>
      </c>
      <c r="E71">
        <v>8</v>
      </c>
      <c r="F71" s="1"/>
      <c r="G71" s="1"/>
      <c r="J71" s="1"/>
      <c r="K71">
        <v>1</v>
      </c>
      <c r="L71" s="1">
        <v>0</v>
      </c>
      <c r="M71" s="1">
        <v>1</v>
      </c>
      <c r="N71">
        <v>1</v>
      </c>
      <c r="O71" s="1"/>
      <c r="S71" t="s">
        <v>247</v>
      </c>
      <c r="T71" t="s">
        <v>247</v>
      </c>
      <c r="U71">
        <v>3</v>
      </c>
      <c r="V71" t="s">
        <v>247</v>
      </c>
    </row>
    <row r="72" spans="1:22" x14ac:dyDescent="0.2">
      <c r="A72" s="1"/>
      <c r="B72" s="1"/>
      <c r="C72" s="1"/>
      <c r="D72">
        <v>54</v>
      </c>
      <c r="E72">
        <v>54</v>
      </c>
      <c r="F72" s="1"/>
      <c r="G72" s="1"/>
      <c r="J72" s="1"/>
      <c r="K72">
        <v>0</v>
      </c>
      <c r="L72" s="1">
        <v>0</v>
      </c>
      <c r="M72" s="1">
        <v>1</v>
      </c>
      <c r="N72">
        <v>1</v>
      </c>
      <c r="O72" s="1"/>
      <c r="S72" t="s">
        <v>247</v>
      </c>
      <c r="T72" t="s">
        <v>247</v>
      </c>
      <c r="U72">
        <v>3</v>
      </c>
      <c r="V72" t="s">
        <v>247</v>
      </c>
    </row>
    <row r="73" spans="1:22" x14ac:dyDescent="0.2">
      <c r="A73" s="1"/>
      <c r="B73" s="1"/>
      <c r="C73" s="1"/>
      <c r="D73">
        <v>16</v>
      </c>
      <c r="E73">
        <v>16</v>
      </c>
      <c r="F73" s="1"/>
      <c r="G73" s="1"/>
      <c r="J73" s="1"/>
      <c r="K73">
        <v>0</v>
      </c>
      <c r="L73" s="1">
        <v>0</v>
      </c>
      <c r="M73" s="1">
        <v>1</v>
      </c>
      <c r="N73">
        <v>1</v>
      </c>
      <c r="O73" s="1"/>
      <c r="S73" t="s">
        <v>247</v>
      </c>
      <c r="T73" t="s">
        <v>247</v>
      </c>
      <c r="U73">
        <v>3</v>
      </c>
      <c r="V73" t="s">
        <v>247</v>
      </c>
    </row>
    <row r="74" spans="1:22" x14ac:dyDescent="0.2">
      <c r="A74" s="1"/>
      <c r="B74" s="1"/>
      <c r="C74" s="1"/>
      <c r="D74">
        <v>6</v>
      </c>
      <c r="E74">
        <v>6</v>
      </c>
      <c r="F74" s="1"/>
      <c r="G74" s="1"/>
      <c r="J74" s="1"/>
      <c r="K74">
        <v>0</v>
      </c>
      <c r="L74" s="1">
        <v>0</v>
      </c>
      <c r="M74" s="1">
        <v>1</v>
      </c>
      <c r="N74">
        <v>0</v>
      </c>
      <c r="O74" s="1"/>
      <c r="S74" t="s">
        <v>251</v>
      </c>
      <c r="T74" t="s">
        <v>251</v>
      </c>
      <c r="U74">
        <v>4</v>
      </c>
      <c r="V74" t="s">
        <v>251</v>
      </c>
    </row>
    <row r="75" spans="1:22" x14ac:dyDescent="0.2">
      <c r="A75" s="1"/>
      <c r="B75" s="1"/>
      <c r="C75" s="1"/>
      <c r="D75">
        <v>78</v>
      </c>
      <c r="E75">
        <v>78</v>
      </c>
      <c r="F75" s="1"/>
      <c r="G75" s="1"/>
      <c r="J75" s="1"/>
      <c r="K75">
        <v>1</v>
      </c>
      <c r="L75" s="1">
        <v>0</v>
      </c>
      <c r="M75" s="1">
        <v>1</v>
      </c>
      <c r="N75">
        <v>1</v>
      </c>
      <c r="O75" s="1"/>
      <c r="S75" t="s">
        <v>251</v>
      </c>
      <c r="T75" t="s">
        <v>251</v>
      </c>
      <c r="U75">
        <v>4</v>
      </c>
      <c r="V75" t="s">
        <v>251</v>
      </c>
    </row>
    <row r="76" spans="1:22" x14ac:dyDescent="0.2">
      <c r="A76" s="1"/>
      <c r="B76" s="1"/>
      <c r="C76" s="1"/>
      <c r="D76">
        <v>63</v>
      </c>
      <c r="E76">
        <v>63</v>
      </c>
      <c r="F76" s="1"/>
      <c r="G76" s="1"/>
      <c r="J76" s="1"/>
      <c r="K76">
        <v>1</v>
      </c>
      <c r="L76" s="1">
        <v>0</v>
      </c>
      <c r="M76" s="1">
        <v>1</v>
      </c>
      <c r="N76">
        <v>1</v>
      </c>
      <c r="O76" s="1"/>
      <c r="S76" t="s">
        <v>251</v>
      </c>
      <c r="T76" t="s">
        <v>251</v>
      </c>
      <c r="U76">
        <v>4</v>
      </c>
      <c r="V76" t="s">
        <v>251</v>
      </c>
    </row>
    <row r="77" spans="1:22" x14ac:dyDescent="0.2">
      <c r="A77" s="1"/>
      <c r="B77" s="1"/>
      <c r="C77" s="1"/>
      <c r="D77">
        <v>8</v>
      </c>
      <c r="E77">
        <v>8</v>
      </c>
      <c r="F77" s="1"/>
      <c r="G77" s="1"/>
      <c r="J77" s="1"/>
      <c r="K77">
        <v>0</v>
      </c>
      <c r="L77" s="1">
        <v>0</v>
      </c>
      <c r="M77" s="1">
        <v>1</v>
      </c>
      <c r="N77">
        <v>0</v>
      </c>
      <c r="O77" s="1"/>
      <c r="S77" t="s">
        <v>251</v>
      </c>
      <c r="T77" t="s">
        <v>251</v>
      </c>
      <c r="U77">
        <v>4</v>
      </c>
      <c r="V77" t="s">
        <v>251</v>
      </c>
    </row>
  </sheetData>
  <sortState ref="A2:W77">
    <sortCondition ref="W2:W77"/>
  </sortState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J769"/>
  <sheetViews>
    <sheetView workbookViewId="0">
      <selection activeCell="O32" sqref="O32"/>
    </sheetView>
  </sheetViews>
  <sheetFormatPr defaultRowHeight="12.75" x14ac:dyDescent="0.2"/>
  <sheetData>
    <row r="1" spans="1:10" x14ac:dyDescent="0.2">
      <c r="A1" s="9" t="s">
        <v>317</v>
      </c>
      <c r="B1" s="9" t="s">
        <v>318</v>
      </c>
      <c r="C1" s="9" t="s">
        <v>319</v>
      </c>
      <c r="D1" s="9" t="s">
        <v>0</v>
      </c>
      <c r="E1" s="9" t="s">
        <v>23</v>
      </c>
      <c r="F1" s="9" t="s">
        <v>24</v>
      </c>
      <c r="G1" s="9" t="s">
        <v>320</v>
      </c>
      <c r="H1" s="9" t="s">
        <v>321</v>
      </c>
      <c r="I1" s="9" t="s">
        <v>322</v>
      </c>
      <c r="J1" s="9" t="s">
        <v>323</v>
      </c>
    </row>
    <row r="2" spans="1:10" x14ac:dyDescent="0.2">
      <c r="A2" s="9">
        <v>32.47</v>
      </c>
      <c r="B2" s="9">
        <v>0.49</v>
      </c>
      <c r="C2" s="9" t="s">
        <v>14</v>
      </c>
      <c r="D2" s="9">
        <v>1</v>
      </c>
      <c r="E2" s="9">
        <v>1</v>
      </c>
      <c r="F2" s="9" t="s">
        <v>13</v>
      </c>
      <c r="G2" s="9">
        <v>1</v>
      </c>
      <c r="H2" s="9">
        <v>1</v>
      </c>
      <c r="I2" s="9">
        <v>1</v>
      </c>
      <c r="J2" s="9">
        <v>1</v>
      </c>
    </row>
    <row r="3" spans="1:10" x14ac:dyDescent="0.2">
      <c r="A3" s="9">
        <v>27.65</v>
      </c>
      <c r="B3" s="9">
        <v>0.15</v>
      </c>
      <c r="C3" s="9" t="s">
        <v>17</v>
      </c>
      <c r="D3" s="9">
        <v>1</v>
      </c>
      <c r="E3" s="9">
        <v>1</v>
      </c>
      <c r="F3" s="9" t="s">
        <v>13</v>
      </c>
      <c r="G3" s="9">
        <v>2</v>
      </c>
      <c r="H3" s="9">
        <v>2</v>
      </c>
      <c r="I3" s="9">
        <v>2</v>
      </c>
      <c r="J3" s="9">
        <v>2</v>
      </c>
    </row>
    <row r="4" spans="1:10" x14ac:dyDescent="0.2">
      <c r="A4" s="9">
        <v>81.67</v>
      </c>
      <c r="B4" s="9">
        <v>0.8</v>
      </c>
      <c r="C4" s="9" t="s">
        <v>14</v>
      </c>
      <c r="D4" s="9">
        <v>2</v>
      </c>
      <c r="E4" s="9">
        <v>1</v>
      </c>
      <c r="F4" s="9" t="s">
        <v>13</v>
      </c>
      <c r="G4" s="9">
        <v>3</v>
      </c>
      <c r="H4" s="9">
        <v>3</v>
      </c>
      <c r="I4" s="9">
        <v>3</v>
      </c>
      <c r="J4" s="9">
        <v>3</v>
      </c>
    </row>
    <row r="5" spans="1:10" x14ac:dyDescent="0.2">
      <c r="A5" s="9">
        <v>42.29</v>
      </c>
      <c r="B5" s="9">
        <v>0.61</v>
      </c>
      <c r="C5" s="9" t="s">
        <v>17</v>
      </c>
      <c r="D5" s="9">
        <v>2</v>
      </c>
      <c r="E5" s="9">
        <v>1</v>
      </c>
      <c r="F5" s="9" t="s">
        <v>13</v>
      </c>
      <c r="G5" s="9">
        <v>4</v>
      </c>
      <c r="H5" s="9">
        <v>4</v>
      </c>
      <c r="I5" s="9">
        <v>4</v>
      </c>
      <c r="J5" s="9">
        <v>4</v>
      </c>
    </row>
    <row r="6" spans="1:10" x14ac:dyDescent="0.2">
      <c r="A6" s="9">
        <v>56.76</v>
      </c>
      <c r="B6" s="9">
        <v>0.46</v>
      </c>
      <c r="C6" s="9" t="s">
        <v>14</v>
      </c>
      <c r="D6" s="9">
        <v>1</v>
      </c>
      <c r="E6" s="9">
        <v>2</v>
      </c>
      <c r="F6" s="9" t="s">
        <v>13</v>
      </c>
      <c r="G6" s="9">
        <v>5</v>
      </c>
      <c r="H6" s="9">
        <v>5</v>
      </c>
      <c r="I6" s="9">
        <v>5</v>
      </c>
      <c r="J6" s="9">
        <v>5</v>
      </c>
    </row>
    <row r="7" spans="1:10" x14ac:dyDescent="0.2">
      <c r="A7" s="9">
        <v>6.85</v>
      </c>
      <c r="B7" s="9">
        <v>0.61</v>
      </c>
      <c r="C7" s="9" t="s">
        <v>17</v>
      </c>
      <c r="D7" s="9">
        <v>1</v>
      </c>
      <c r="E7" s="9">
        <v>2</v>
      </c>
      <c r="F7" s="9" t="s">
        <v>13</v>
      </c>
      <c r="G7" s="9">
        <v>6</v>
      </c>
      <c r="H7" s="9">
        <v>6</v>
      </c>
      <c r="I7" s="9">
        <v>6</v>
      </c>
      <c r="J7" s="9">
        <v>6</v>
      </c>
    </row>
    <row r="8" spans="1:10" x14ac:dyDescent="0.2">
      <c r="A8" s="9">
        <v>50.75</v>
      </c>
      <c r="B8" s="9">
        <v>0.28000000000000003</v>
      </c>
      <c r="C8" s="9" t="s">
        <v>14</v>
      </c>
      <c r="D8" s="9">
        <v>2</v>
      </c>
      <c r="E8" s="9">
        <v>2</v>
      </c>
      <c r="F8" s="9" t="s">
        <v>13</v>
      </c>
      <c r="G8" s="9">
        <v>7</v>
      </c>
      <c r="H8" s="9">
        <v>7</v>
      </c>
      <c r="I8" s="9">
        <v>7</v>
      </c>
      <c r="J8" s="9">
        <v>7</v>
      </c>
    </row>
    <row r="9" spans="1:10" x14ac:dyDescent="0.2">
      <c r="A9" s="9">
        <v>2.8</v>
      </c>
      <c r="B9" s="9">
        <v>0.83</v>
      </c>
      <c r="C9" s="9" t="s">
        <v>17</v>
      </c>
      <c r="D9" s="9">
        <v>2</v>
      </c>
      <c r="E9" s="9">
        <v>2</v>
      </c>
      <c r="F9" s="9" t="s">
        <v>13</v>
      </c>
      <c r="G9" s="9">
        <v>8</v>
      </c>
      <c r="H9" s="9">
        <v>8</v>
      </c>
      <c r="I9" s="9">
        <v>8</v>
      </c>
      <c r="J9" s="9">
        <v>8</v>
      </c>
    </row>
    <row r="10" spans="1:10" x14ac:dyDescent="0.2">
      <c r="A10" s="9">
        <v>67.89</v>
      </c>
      <c r="B10" s="9">
        <v>0.18</v>
      </c>
      <c r="C10" s="9" t="s">
        <v>14</v>
      </c>
      <c r="D10" s="9">
        <v>1</v>
      </c>
      <c r="E10" s="9">
        <v>1</v>
      </c>
      <c r="F10" s="9" t="s">
        <v>324</v>
      </c>
      <c r="G10" s="9">
        <v>9</v>
      </c>
      <c r="H10" s="9">
        <v>9</v>
      </c>
      <c r="I10" s="9">
        <v>9</v>
      </c>
      <c r="J10" s="9">
        <v>9</v>
      </c>
    </row>
    <row r="11" spans="1:10" x14ac:dyDescent="0.2">
      <c r="A11" s="9">
        <v>2.09</v>
      </c>
      <c r="B11" s="9">
        <v>0.38</v>
      </c>
      <c r="C11" s="9" t="s">
        <v>17</v>
      </c>
      <c r="D11" s="9">
        <v>1</v>
      </c>
      <c r="E11" s="9">
        <v>1</v>
      </c>
      <c r="F11" s="9" t="s">
        <v>324</v>
      </c>
      <c r="G11" s="9">
        <v>10</v>
      </c>
      <c r="H11" s="9">
        <v>10</v>
      </c>
      <c r="I11" s="9">
        <v>10</v>
      </c>
      <c r="J11" s="9">
        <v>10</v>
      </c>
    </row>
    <row r="12" spans="1:10" x14ac:dyDescent="0.2">
      <c r="A12" s="9">
        <v>70.73</v>
      </c>
      <c r="B12" s="9">
        <v>0.57999999999999996</v>
      </c>
      <c r="C12" s="9" t="s">
        <v>14</v>
      </c>
      <c r="D12" s="9">
        <v>2</v>
      </c>
      <c r="E12" s="9">
        <v>1</v>
      </c>
      <c r="F12" s="9" t="s">
        <v>324</v>
      </c>
      <c r="G12" s="9">
        <v>11</v>
      </c>
      <c r="H12" s="9">
        <v>11</v>
      </c>
      <c r="I12" s="9">
        <v>11</v>
      </c>
      <c r="J12" s="9">
        <v>11</v>
      </c>
    </row>
    <row r="13" spans="1:10" x14ac:dyDescent="0.2">
      <c r="A13" s="9">
        <v>56.97</v>
      </c>
      <c r="B13" s="9">
        <v>0.96</v>
      </c>
      <c r="C13" s="9" t="s">
        <v>17</v>
      </c>
      <c r="D13" s="9">
        <v>2</v>
      </c>
      <c r="E13" s="9">
        <v>1</v>
      </c>
      <c r="F13" s="9" t="s">
        <v>324</v>
      </c>
      <c r="G13" s="9">
        <v>12</v>
      </c>
      <c r="H13" s="9">
        <v>12</v>
      </c>
      <c r="I13" s="9">
        <v>12</v>
      </c>
      <c r="J13" s="9">
        <v>12</v>
      </c>
    </row>
    <row r="14" spans="1:10" x14ac:dyDescent="0.2">
      <c r="A14" s="9">
        <v>9.94</v>
      </c>
      <c r="B14" s="9">
        <v>0.7</v>
      </c>
      <c r="C14" s="9" t="s">
        <v>14</v>
      </c>
      <c r="D14" s="9">
        <v>1</v>
      </c>
      <c r="E14" s="9">
        <v>2</v>
      </c>
      <c r="F14" s="9" t="s">
        <v>324</v>
      </c>
      <c r="G14" s="9">
        <v>13</v>
      </c>
      <c r="H14" s="9">
        <v>13</v>
      </c>
      <c r="I14" s="9">
        <v>13</v>
      </c>
      <c r="J14" s="9">
        <v>13</v>
      </c>
    </row>
    <row r="15" spans="1:10" x14ac:dyDescent="0.2">
      <c r="A15" s="9">
        <v>16.41</v>
      </c>
      <c r="B15" s="9">
        <v>0.31</v>
      </c>
      <c r="C15" s="9" t="s">
        <v>17</v>
      </c>
      <c r="D15" s="9">
        <v>1</v>
      </c>
      <c r="E15" s="9">
        <v>2</v>
      </c>
      <c r="F15" s="9" t="s">
        <v>324</v>
      </c>
      <c r="G15" s="9">
        <v>14</v>
      </c>
      <c r="H15" s="9">
        <v>14</v>
      </c>
      <c r="I15" s="9">
        <v>14</v>
      </c>
      <c r="J15" s="9">
        <v>14</v>
      </c>
    </row>
    <row r="16" spans="1:10" x14ac:dyDescent="0.2">
      <c r="A16" s="9">
        <v>40.28</v>
      </c>
      <c r="B16" s="9">
        <v>0.42</v>
      </c>
      <c r="C16" s="9" t="s">
        <v>14</v>
      </c>
      <c r="D16" s="9">
        <v>2</v>
      </c>
      <c r="E16" s="9">
        <v>2</v>
      </c>
      <c r="F16" s="9" t="s">
        <v>324</v>
      </c>
      <c r="G16" s="9">
        <v>15</v>
      </c>
      <c r="H16" s="9">
        <v>15</v>
      </c>
      <c r="I16" s="9">
        <v>15</v>
      </c>
      <c r="J16" s="9">
        <v>15</v>
      </c>
    </row>
    <row r="17" spans="1:10" x14ac:dyDescent="0.2">
      <c r="A17" s="9">
        <v>68.06</v>
      </c>
      <c r="B17" s="9">
        <v>0.72</v>
      </c>
      <c r="C17" s="9" t="s">
        <v>17</v>
      </c>
      <c r="D17" s="9">
        <v>2</v>
      </c>
      <c r="E17" s="9">
        <v>2</v>
      </c>
      <c r="F17" s="9" t="s">
        <v>324</v>
      </c>
      <c r="G17" s="9">
        <v>16</v>
      </c>
      <c r="H17" s="9">
        <v>16</v>
      </c>
      <c r="I17" s="9">
        <v>16</v>
      </c>
      <c r="J17" s="9">
        <v>16</v>
      </c>
    </row>
    <row r="18" spans="1:10" x14ac:dyDescent="0.2">
      <c r="A18" s="9">
        <v>48.68</v>
      </c>
      <c r="B18" s="9">
        <v>0.3</v>
      </c>
      <c r="C18" s="9" t="s">
        <v>14</v>
      </c>
      <c r="D18" s="9">
        <v>1</v>
      </c>
      <c r="E18" s="9">
        <v>1</v>
      </c>
      <c r="F18" s="9" t="s">
        <v>13</v>
      </c>
      <c r="G18" s="9">
        <v>17</v>
      </c>
      <c r="H18" s="9">
        <v>17</v>
      </c>
      <c r="I18" s="9">
        <v>17</v>
      </c>
      <c r="J18" s="9">
        <v>17</v>
      </c>
    </row>
    <row r="19" spans="1:10" x14ac:dyDescent="0.2">
      <c r="A19" s="9">
        <v>16.34</v>
      </c>
      <c r="B19" s="9">
        <v>0.67</v>
      </c>
      <c r="C19" s="9" t="s">
        <v>17</v>
      </c>
      <c r="D19" s="9">
        <v>1</v>
      </c>
      <c r="E19" s="9">
        <v>1</v>
      </c>
      <c r="F19" s="9" t="s">
        <v>13</v>
      </c>
      <c r="G19" s="9">
        <v>18</v>
      </c>
      <c r="H19" s="9">
        <v>18</v>
      </c>
      <c r="I19" s="9">
        <v>18</v>
      </c>
      <c r="J19" s="9">
        <v>18</v>
      </c>
    </row>
    <row r="20" spans="1:10" x14ac:dyDescent="0.2">
      <c r="A20" s="9">
        <v>45.97</v>
      </c>
      <c r="B20" s="9">
        <v>0.98</v>
      </c>
      <c r="C20" s="9" t="s">
        <v>14</v>
      </c>
      <c r="D20" s="9">
        <v>2</v>
      </c>
      <c r="E20" s="9">
        <v>1</v>
      </c>
      <c r="F20" s="9" t="s">
        <v>13</v>
      </c>
      <c r="G20" s="9">
        <v>19</v>
      </c>
      <c r="H20" s="9">
        <v>19</v>
      </c>
      <c r="I20" s="9">
        <v>19</v>
      </c>
      <c r="J20" s="9">
        <v>19</v>
      </c>
    </row>
    <row r="21" spans="1:10" x14ac:dyDescent="0.2">
      <c r="A21" s="9">
        <v>90.68</v>
      </c>
      <c r="B21" s="9">
        <v>0.8</v>
      </c>
      <c r="C21" s="9" t="s">
        <v>17</v>
      </c>
      <c r="D21" s="9">
        <v>2</v>
      </c>
      <c r="E21" s="9">
        <v>1</v>
      </c>
      <c r="F21" s="9" t="s">
        <v>13</v>
      </c>
      <c r="G21" s="9">
        <v>20</v>
      </c>
      <c r="H21" s="9">
        <v>20</v>
      </c>
      <c r="I21" s="9">
        <v>20</v>
      </c>
      <c r="J21" s="9">
        <v>20</v>
      </c>
    </row>
    <row r="22" spans="1:10" x14ac:dyDescent="0.2">
      <c r="A22" s="9">
        <v>47.38</v>
      </c>
      <c r="B22" s="9">
        <v>0.51</v>
      </c>
      <c r="C22" s="9" t="s">
        <v>14</v>
      </c>
      <c r="D22" s="9">
        <v>1</v>
      </c>
      <c r="E22" s="9">
        <v>2</v>
      </c>
      <c r="F22" s="9" t="s">
        <v>13</v>
      </c>
      <c r="G22" s="9">
        <v>21</v>
      </c>
      <c r="H22" s="9">
        <v>21</v>
      </c>
      <c r="I22" s="9">
        <v>21</v>
      </c>
      <c r="J22" s="9">
        <v>21</v>
      </c>
    </row>
    <row r="23" spans="1:10" x14ac:dyDescent="0.2">
      <c r="A23" s="9">
        <v>50.08</v>
      </c>
      <c r="B23" s="9">
        <v>0.14000000000000001</v>
      </c>
      <c r="C23" s="9" t="s">
        <v>17</v>
      </c>
      <c r="D23" s="9">
        <v>1</v>
      </c>
      <c r="E23" s="9">
        <v>2</v>
      </c>
      <c r="F23" s="9" t="s">
        <v>13</v>
      </c>
      <c r="G23" s="9">
        <v>22</v>
      </c>
      <c r="H23" s="9">
        <v>22</v>
      </c>
      <c r="I23" s="9">
        <v>22</v>
      </c>
      <c r="J23" s="9">
        <v>22</v>
      </c>
    </row>
    <row r="24" spans="1:10" x14ac:dyDescent="0.2">
      <c r="A24" s="9">
        <v>22.39</v>
      </c>
      <c r="B24" s="9">
        <v>0.86</v>
      </c>
      <c r="C24" s="9" t="s">
        <v>14</v>
      </c>
      <c r="D24" s="9">
        <v>2</v>
      </c>
      <c r="E24" s="9">
        <v>2</v>
      </c>
      <c r="F24" s="9" t="s">
        <v>13</v>
      </c>
      <c r="G24" s="9">
        <v>23</v>
      </c>
      <c r="H24" s="9">
        <v>23</v>
      </c>
      <c r="I24" s="9">
        <v>23</v>
      </c>
      <c r="J24" s="9">
        <v>23</v>
      </c>
    </row>
    <row r="25" spans="1:10" x14ac:dyDescent="0.2">
      <c r="A25" s="9">
        <v>6.87</v>
      </c>
      <c r="B25" s="9">
        <v>0.67</v>
      </c>
      <c r="C25" s="9" t="s">
        <v>17</v>
      </c>
      <c r="D25" s="9">
        <v>2</v>
      </c>
      <c r="E25" s="9">
        <v>2</v>
      </c>
      <c r="F25" s="9" t="s">
        <v>13</v>
      </c>
      <c r="G25" s="9">
        <v>24</v>
      </c>
      <c r="H25" s="9">
        <v>24</v>
      </c>
      <c r="I25" s="9">
        <v>24</v>
      </c>
      <c r="J25" s="9">
        <v>24</v>
      </c>
    </row>
    <row r="26" spans="1:10" x14ac:dyDescent="0.2">
      <c r="A26" s="9">
        <v>4.6100000000000003</v>
      </c>
      <c r="B26" s="9">
        <v>0.32</v>
      </c>
      <c r="C26" s="9" t="s">
        <v>14</v>
      </c>
      <c r="D26" s="9">
        <v>1</v>
      </c>
      <c r="E26" s="9">
        <v>1</v>
      </c>
      <c r="F26" s="9" t="s">
        <v>324</v>
      </c>
      <c r="G26" s="9">
        <v>25</v>
      </c>
      <c r="H26" s="9">
        <v>25</v>
      </c>
      <c r="I26" s="9">
        <v>25</v>
      </c>
      <c r="J26" s="9">
        <v>25</v>
      </c>
    </row>
    <row r="27" spans="1:10" x14ac:dyDescent="0.2">
      <c r="A27" s="9">
        <v>6.32</v>
      </c>
      <c r="B27" s="9">
        <v>0.69</v>
      </c>
      <c r="C27" s="9" t="s">
        <v>17</v>
      </c>
      <c r="D27" s="9">
        <v>1</v>
      </c>
      <c r="E27" s="9">
        <v>1</v>
      </c>
      <c r="F27" s="9" t="s">
        <v>324</v>
      </c>
      <c r="G27" s="9">
        <v>26</v>
      </c>
      <c r="H27" s="9">
        <v>26</v>
      </c>
      <c r="I27" s="9">
        <v>26</v>
      </c>
      <c r="J27" s="9">
        <v>26</v>
      </c>
    </row>
    <row r="28" spans="1:10" x14ac:dyDescent="0.2">
      <c r="A28" s="9">
        <v>9.5299999999999994</v>
      </c>
      <c r="B28" s="9">
        <v>0.45</v>
      </c>
      <c r="C28" s="9" t="s">
        <v>14</v>
      </c>
      <c r="D28" s="9">
        <v>2</v>
      </c>
      <c r="E28" s="9">
        <v>1</v>
      </c>
      <c r="F28" s="9" t="s">
        <v>324</v>
      </c>
      <c r="G28" s="9">
        <v>27</v>
      </c>
      <c r="H28" s="9">
        <v>27</v>
      </c>
      <c r="I28" s="9">
        <v>27</v>
      </c>
      <c r="J28" s="9">
        <v>27</v>
      </c>
    </row>
    <row r="29" spans="1:10" x14ac:dyDescent="0.2">
      <c r="A29" s="9">
        <v>18.21</v>
      </c>
      <c r="B29" s="9">
        <v>7.0000000000000007E-2</v>
      </c>
      <c r="C29" s="9" t="s">
        <v>17</v>
      </c>
      <c r="D29" s="9">
        <v>2</v>
      </c>
      <c r="E29" s="9">
        <v>1</v>
      </c>
      <c r="F29" s="9" t="s">
        <v>324</v>
      </c>
      <c r="G29" s="9">
        <v>28</v>
      </c>
      <c r="H29" s="9">
        <v>28</v>
      </c>
      <c r="I29" s="9">
        <v>28</v>
      </c>
      <c r="J29" s="9">
        <v>28</v>
      </c>
    </row>
    <row r="30" spans="1:10" x14ac:dyDescent="0.2">
      <c r="A30" s="9">
        <v>16.399999999999999</v>
      </c>
      <c r="B30" s="9">
        <v>0.11</v>
      </c>
      <c r="C30" s="9" t="s">
        <v>14</v>
      </c>
      <c r="D30" s="9">
        <v>1</v>
      </c>
      <c r="E30" s="9">
        <v>2</v>
      </c>
      <c r="F30" s="9" t="s">
        <v>324</v>
      </c>
      <c r="G30" s="9">
        <v>29</v>
      </c>
      <c r="H30" s="9">
        <v>29</v>
      </c>
      <c r="I30" s="9">
        <v>29</v>
      </c>
      <c r="J30" s="9">
        <v>29</v>
      </c>
    </row>
    <row r="31" spans="1:10" x14ac:dyDescent="0.2">
      <c r="A31" s="9">
        <v>28.2</v>
      </c>
      <c r="B31" s="9">
        <v>0.3</v>
      </c>
      <c r="C31" s="9" t="s">
        <v>17</v>
      </c>
      <c r="D31" s="9">
        <v>1</v>
      </c>
      <c r="E31" s="9">
        <v>2</v>
      </c>
      <c r="F31" s="9" t="s">
        <v>324</v>
      </c>
      <c r="G31" s="9">
        <v>30</v>
      </c>
      <c r="H31" s="9">
        <v>30</v>
      </c>
      <c r="I31" s="9">
        <v>30</v>
      </c>
      <c r="J31" s="9">
        <v>30</v>
      </c>
    </row>
    <row r="32" spans="1:10" x14ac:dyDescent="0.2">
      <c r="A32" s="9">
        <v>12.21</v>
      </c>
      <c r="B32" s="9">
        <v>0.01</v>
      </c>
      <c r="C32" s="9" t="s">
        <v>14</v>
      </c>
      <c r="D32" s="9">
        <v>2</v>
      </c>
      <c r="E32" s="9">
        <v>2</v>
      </c>
      <c r="F32" s="9" t="s">
        <v>324</v>
      </c>
      <c r="G32" s="9">
        <v>31</v>
      </c>
      <c r="H32" s="9">
        <v>31</v>
      </c>
      <c r="I32" s="9">
        <v>31</v>
      </c>
      <c r="J32" s="9">
        <v>31</v>
      </c>
    </row>
    <row r="33" spans="1:10" x14ac:dyDescent="0.2">
      <c r="A33" s="9">
        <v>56.32</v>
      </c>
      <c r="B33" s="9">
        <v>0.25</v>
      </c>
      <c r="C33" s="9" t="s">
        <v>17</v>
      </c>
      <c r="D33" s="9">
        <v>2</v>
      </c>
      <c r="E33" s="9">
        <v>2</v>
      </c>
      <c r="F33" s="9" t="s">
        <v>324</v>
      </c>
      <c r="G33" s="9">
        <v>32</v>
      </c>
      <c r="H33" s="9">
        <v>32</v>
      </c>
      <c r="I33" s="9">
        <v>32</v>
      </c>
      <c r="J33" s="9">
        <v>32</v>
      </c>
    </row>
    <row r="34" spans="1:10" x14ac:dyDescent="0.2">
      <c r="A34" s="9">
        <v>28.94</v>
      </c>
      <c r="B34" s="9">
        <v>0.49</v>
      </c>
      <c r="C34" s="9" t="s">
        <v>14</v>
      </c>
      <c r="D34" s="9">
        <v>1</v>
      </c>
      <c r="E34" s="9">
        <v>1</v>
      </c>
      <c r="F34" s="9" t="s">
        <v>13</v>
      </c>
      <c r="G34" s="9">
        <v>1</v>
      </c>
      <c r="H34" s="9">
        <v>33</v>
      </c>
      <c r="I34" s="9">
        <v>33</v>
      </c>
      <c r="J34" s="9">
        <v>33</v>
      </c>
    </row>
    <row r="35" spans="1:10" x14ac:dyDescent="0.2">
      <c r="A35" s="9">
        <v>78.31</v>
      </c>
      <c r="B35" s="9">
        <v>0.15</v>
      </c>
      <c r="C35" s="9" t="s">
        <v>17</v>
      </c>
      <c r="D35" s="9">
        <v>1</v>
      </c>
      <c r="E35" s="9">
        <v>1</v>
      </c>
      <c r="F35" s="9" t="s">
        <v>13</v>
      </c>
      <c r="G35" s="9">
        <v>2</v>
      </c>
      <c r="H35" s="9">
        <v>34</v>
      </c>
      <c r="I35" s="9">
        <v>34</v>
      </c>
      <c r="J35" s="9">
        <v>34</v>
      </c>
    </row>
    <row r="36" spans="1:10" x14ac:dyDescent="0.2">
      <c r="A36" s="9">
        <v>93.23</v>
      </c>
      <c r="B36" s="9">
        <v>0.8</v>
      </c>
      <c r="C36" s="9" t="s">
        <v>14</v>
      </c>
      <c r="D36" s="9">
        <v>2</v>
      </c>
      <c r="E36" s="9">
        <v>1</v>
      </c>
      <c r="F36" s="9" t="s">
        <v>13</v>
      </c>
      <c r="G36" s="9">
        <v>3</v>
      </c>
      <c r="H36" s="9">
        <v>35</v>
      </c>
      <c r="I36" s="9">
        <v>35</v>
      </c>
      <c r="J36" s="9">
        <v>35</v>
      </c>
    </row>
    <row r="37" spans="1:10" x14ac:dyDescent="0.2">
      <c r="A37" s="9">
        <v>90.87</v>
      </c>
      <c r="B37" s="9">
        <v>0.61</v>
      </c>
      <c r="C37" s="9" t="s">
        <v>17</v>
      </c>
      <c r="D37" s="9">
        <v>2</v>
      </c>
      <c r="E37" s="9">
        <v>1</v>
      </c>
      <c r="F37" s="9" t="s">
        <v>13</v>
      </c>
      <c r="G37" s="9">
        <v>4</v>
      </c>
      <c r="H37" s="9">
        <v>36</v>
      </c>
      <c r="I37" s="9">
        <v>36</v>
      </c>
      <c r="J37" s="9">
        <v>36</v>
      </c>
    </row>
    <row r="38" spans="1:10" x14ac:dyDescent="0.2">
      <c r="A38" s="9">
        <v>42.62</v>
      </c>
      <c r="B38" s="9">
        <v>0.46</v>
      </c>
      <c r="C38" s="9" t="s">
        <v>14</v>
      </c>
      <c r="D38" s="9">
        <v>1</v>
      </c>
      <c r="E38" s="9">
        <v>2</v>
      </c>
      <c r="F38" s="9" t="s">
        <v>13</v>
      </c>
      <c r="G38" s="9">
        <v>5</v>
      </c>
      <c r="H38" s="9">
        <v>37</v>
      </c>
      <c r="I38" s="9">
        <v>37</v>
      </c>
      <c r="J38" s="9">
        <v>37</v>
      </c>
    </row>
    <row r="39" spans="1:10" x14ac:dyDescent="0.2">
      <c r="A39" s="9">
        <v>51.95</v>
      </c>
      <c r="B39" s="9">
        <v>0.61</v>
      </c>
      <c r="C39" s="9" t="s">
        <v>17</v>
      </c>
      <c r="D39" s="9">
        <v>1</v>
      </c>
      <c r="E39" s="9">
        <v>2</v>
      </c>
      <c r="F39" s="9" t="s">
        <v>13</v>
      </c>
      <c r="G39" s="9">
        <v>6</v>
      </c>
      <c r="H39" s="9">
        <v>38</v>
      </c>
      <c r="I39" s="9">
        <v>38</v>
      </c>
      <c r="J39" s="9">
        <v>38</v>
      </c>
    </row>
    <row r="40" spans="1:10" x14ac:dyDescent="0.2">
      <c r="A40" s="9">
        <v>6.34</v>
      </c>
      <c r="B40" s="9">
        <v>0.28000000000000003</v>
      </c>
      <c r="C40" s="9" t="s">
        <v>14</v>
      </c>
      <c r="D40" s="9">
        <v>2</v>
      </c>
      <c r="E40" s="9">
        <v>2</v>
      </c>
      <c r="F40" s="9" t="s">
        <v>13</v>
      </c>
      <c r="G40" s="9">
        <v>7</v>
      </c>
      <c r="H40" s="9">
        <v>39</v>
      </c>
      <c r="I40" s="9">
        <v>39</v>
      </c>
      <c r="J40" s="9">
        <v>39</v>
      </c>
    </row>
    <row r="41" spans="1:10" x14ac:dyDescent="0.2">
      <c r="A41" s="9">
        <v>30.53</v>
      </c>
      <c r="B41" s="9">
        <v>0.83</v>
      </c>
      <c r="C41" s="9" t="s">
        <v>17</v>
      </c>
      <c r="D41" s="9">
        <v>2</v>
      </c>
      <c r="E41" s="9">
        <v>2</v>
      </c>
      <c r="F41" s="9" t="s">
        <v>13</v>
      </c>
      <c r="G41" s="9">
        <v>8</v>
      </c>
      <c r="H41" s="9">
        <v>40</v>
      </c>
      <c r="I41" s="9">
        <v>40</v>
      </c>
      <c r="J41" s="9">
        <v>40</v>
      </c>
    </row>
    <row r="42" spans="1:10" x14ac:dyDescent="0.2">
      <c r="A42" s="9">
        <v>70.739999999999995</v>
      </c>
      <c r="B42" s="9">
        <v>0.18</v>
      </c>
      <c r="C42" s="9" t="s">
        <v>14</v>
      </c>
      <c r="D42" s="9">
        <v>1</v>
      </c>
      <c r="E42" s="9">
        <v>1</v>
      </c>
      <c r="F42" s="9" t="s">
        <v>324</v>
      </c>
      <c r="G42" s="9">
        <v>9</v>
      </c>
      <c r="H42" s="9">
        <v>41</v>
      </c>
      <c r="I42" s="9">
        <v>41</v>
      </c>
      <c r="J42" s="9">
        <v>41</v>
      </c>
    </row>
    <row r="43" spans="1:10" x14ac:dyDescent="0.2">
      <c r="A43" s="9">
        <v>56.92</v>
      </c>
      <c r="B43" s="9">
        <v>0.38</v>
      </c>
      <c r="C43" s="9" t="s">
        <v>17</v>
      </c>
      <c r="D43" s="9">
        <v>1</v>
      </c>
      <c r="E43" s="9">
        <v>1</v>
      </c>
      <c r="F43" s="9" t="s">
        <v>324</v>
      </c>
      <c r="G43" s="9">
        <v>10</v>
      </c>
      <c r="H43" s="9">
        <v>42</v>
      </c>
      <c r="I43" s="9">
        <v>42</v>
      </c>
      <c r="J43" s="9">
        <v>42</v>
      </c>
    </row>
    <row r="44" spans="1:10" x14ac:dyDescent="0.2">
      <c r="A44" s="9">
        <v>21.61</v>
      </c>
      <c r="B44" s="9">
        <v>0.57999999999999996</v>
      </c>
      <c r="C44" s="9" t="s">
        <v>14</v>
      </c>
      <c r="D44" s="9">
        <v>2</v>
      </c>
      <c r="E44" s="9">
        <v>1</v>
      </c>
      <c r="F44" s="9" t="s">
        <v>324</v>
      </c>
      <c r="G44" s="9">
        <v>11</v>
      </c>
      <c r="H44" s="9">
        <v>43</v>
      </c>
      <c r="I44" s="9">
        <v>43</v>
      </c>
      <c r="J44" s="9">
        <v>43</v>
      </c>
    </row>
    <row r="45" spans="1:10" x14ac:dyDescent="0.2">
      <c r="A45" s="9">
        <v>31.88</v>
      </c>
      <c r="B45" s="9">
        <v>0.96</v>
      </c>
      <c r="C45" s="9" t="s">
        <v>17</v>
      </c>
      <c r="D45" s="9">
        <v>2</v>
      </c>
      <c r="E45" s="9">
        <v>1</v>
      </c>
      <c r="F45" s="9" t="s">
        <v>324</v>
      </c>
      <c r="G45" s="9">
        <v>12</v>
      </c>
      <c r="H45" s="9">
        <v>44</v>
      </c>
      <c r="I45" s="9">
        <v>44</v>
      </c>
      <c r="J45" s="9">
        <v>44</v>
      </c>
    </row>
    <row r="46" spans="1:10" x14ac:dyDescent="0.2">
      <c r="A46" s="9">
        <v>99.86</v>
      </c>
      <c r="B46" s="9">
        <v>0.7</v>
      </c>
      <c r="C46" s="9" t="s">
        <v>14</v>
      </c>
      <c r="D46" s="9">
        <v>1</v>
      </c>
      <c r="E46" s="9">
        <v>2</v>
      </c>
      <c r="F46" s="9" t="s">
        <v>324</v>
      </c>
      <c r="G46" s="9">
        <v>13</v>
      </c>
      <c r="H46" s="9">
        <v>45</v>
      </c>
      <c r="I46" s="9">
        <v>45</v>
      </c>
      <c r="J46" s="9">
        <v>45</v>
      </c>
    </row>
    <row r="47" spans="1:10" x14ac:dyDescent="0.2">
      <c r="A47" s="9">
        <v>21.91</v>
      </c>
      <c r="B47" s="9">
        <v>0.31</v>
      </c>
      <c r="C47" s="9" t="s">
        <v>17</v>
      </c>
      <c r="D47" s="9">
        <v>1</v>
      </c>
      <c r="E47" s="9">
        <v>2</v>
      </c>
      <c r="F47" s="9" t="s">
        <v>324</v>
      </c>
      <c r="G47" s="9">
        <v>14</v>
      </c>
      <c r="H47" s="9">
        <v>46</v>
      </c>
      <c r="I47" s="9">
        <v>46</v>
      </c>
      <c r="J47" s="9">
        <v>46</v>
      </c>
    </row>
    <row r="48" spans="1:10" x14ac:dyDescent="0.2">
      <c r="A48" s="9">
        <v>69.56</v>
      </c>
      <c r="B48" s="9">
        <v>0.42</v>
      </c>
      <c r="C48" s="9" t="s">
        <v>14</v>
      </c>
      <c r="D48" s="9">
        <v>2</v>
      </c>
      <c r="E48" s="9">
        <v>2</v>
      </c>
      <c r="F48" s="9" t="s">
        <v>324</v>
      </c>
      <c r="G48" s="9">
        <v>15</v>
      </c>
      <c r="H48" s="9">
        <v>47</v>
      </c>
      <c r="I48" s="9">
        <v>47</v>
      </c>
      <c r="J48" s="9">
        <v>47</v>
      </c>
    </row>
    <row r="49" spans="1:10" x14ac:dyDescent="0.2">
      <c r="A49" s="9">
        <v>0.84</v>
      </c>
      <c r="B49" s="9">
        <v>0.72</v>
      </c>
      <c r="C49" s="9" t="s">
        <v>17</v>
      </c>
      <c r="D49" s="9">
        <v>2</v>
      </c>
      <c r="E49" s="9">
        <v>2</v>
      </c>
      <c r="F49" s="9" t="s">
        <v>324</v>
      </c>
      <c r="G49" s="9">
        <v>16</v>
      </c>
      <c r="H49" s="9">
        <v>48</v>
      </c>
      <c r="I49" s="9">
        <v>48</v>
      </c>
      <c r="J49" s="9">
        <v>48</v>
      </c>
    </row>
    <row r="50" spans="1:10" x14ac:dyDescent="0.2">
      <c r="A50" s="9">
        <v>95.58</v>
      </c>
      <c r="B50" s="9">
        <v>0.3</v>
      </c>
      <c r="C50" s="9" t="s">
        <v>14</v>
      </c>
      <c r="D50" s="9">
        <v>1</v>
      </c>
      <c r="E50" s="9">
        <v>1</v>
      </c>
      <c r="F50" s="9" t="s">
        <v>13</v>
      </c>
      <c r="G50" s="9">
        <v>17</v>
      </c>
      <c r="H50" s="9">
        <v>49</v>
      </c>
      <c r="I50" s="9">
        <v>49</v>
      </c>
      <c r="J50" s="9">
        <v>49</v>
      </c>
    </row>
    <row r="51" spans="1:10" x14ac:dyDescent="0.2">
      <c r="A51" s="9">
        <v>99.04</v>
      </c>
      <c r="B51" s="9">
        <v>0.67</v>
      </c>
      <c r="C51" s="9" t="s">
        <v>17</v>
      </c>
      <c r="D51" s="9">
        <v>1</v>
      </c>
      <c r="E51" s="9">
        <v>1</v>
      </c>
      <c r="F51" s="9" t="s">
        <v>13</v>
      </c>
      <c r="G51" s="9">
        <v>18</v>
      </c>
      <c r="H51" s="9">
        <v>50</v>
      </c>
      <c r="I51" s="9">
        <v>50</v>
      </c>
      <c r="J51" s="9">
        <v>50</v>
      </c>
    </row>
    <row r="52" spans="1:10" x14ac:dyDescent="0.2">
      <c r="A52" s="9">
        <v>32.57</v>
      </c>
      <c r="B52" s="9">
        <v>0.98</v>
      </c>
      <c r="C52" s="9" t="s">
        <v>14</v>
      </c>
      <c r="D52" s="9">
        <v>2</v>
      </c>
      <c r="E52" s="9">
        <v>1</v>
      </c>
      <c r="F52" s="9" t="s">
        <v>13</v>
      </c>
      <c r="G52" s="9">
        <v>19</v>
      </c>
      <c r="H52" s="9">
        <v>51</v>
      </c>
      <c r="I52" s="9">
        <v>51</v>
      </c>
      <c r="J52" s="9">
        <v>51</v>
      </c>
    </row>
    <row r="53" spans="1:10" x14ac:dyDescent="0.2">
      <c r="A53" s="9">
        <v>4.21</v>
      </c>
      <c r="B53" s="9">
        <v>0.8</v>
      </c>
      <c r="C53" s="9" t="s">
        <v>17</v>
      </c>
      <c r="D53" s="9">
        <v>2</v>
      </c>
      <c r="E53" s="9">
        <v>1</v>
      </c>
      <c r="F53" s="9" t="s">
        <v>13</v>
      </c>
      <c r="G53" s="9">
        <v>20</v>
      </c>
      <c r="H53" s="9">
        <v>52</v>
      </c>
      <c r="I53" s="9">
        <v>52</v>
      </c>
      <c r="J53" s="9">
        <v>52</v>
      </c>
    </row>
    <row r="54" spans="1:10" x14ac:dyDescent="0.2">
      <c r="A54" s="9">
        <v>99.43</v>
      </c>
      <c r="B54" s="9">
        <v>0.51</v>
      </c>
      <c r="C54" s="9" t="s">
        <v>14</v>
      </c>
      <c r="D54" s="9">
        <v>1</v>
      </c>
      <c r="E54" s="9">
        <v>2</v>
      </c>
      <c r="F54" s="9" t="s">
        <v>13</v>
      </c>
      <c r="G54" s="9">
        <v>21</v>
      </c>
      <c r="H54" s="9">
        <v>53</v>
      </c>
      <c r="I54" s="9">
        <v>53</v>
      </c>
      <c r="J54" s="9">
        <v>53</v>
      </c>
    </row>
    <row r="55" spans="1:10" x14ac:dyDescent="0.2">
      <c r="A55" s="9">
        <v>78.64</v>
      </c>
      <c r="B55" s="9">
        <v>0.14000000000000001</v>
      </c>
      <c r="C55" s="9" t="s">
        <v>17</v>
      </c>
      <c r="D55" s="9">
        <v>1</v>
      </c>
      <c r="E55" s="9">
        <v>2</v>
      </c>
      <c r="F55" s="9" t="s">
        <v>13</v>
      </c>
      <c r="G55" s="9">
        <v>22</v>
      </c>
      <c r="H55" s="9">
        <v>54</v>
      </c>
      <c r="I55" s="9">
        <v>54</v>
      </c>
      <c r="J55" s="9">
        <v>54</v>
      </c>
    </row>
    <row r="56" spans="1:10" x14ac:dyDescent="0.2">
      <c r="A56" s="9">
        <v>64.14</v>
      </c>
      <c r="B56" s="9">
        <v>0.86</v>
      </c>
      <c r="C56" s="9" t="s">
        <v>14</v>
      </c>
      <c r="D56" s="9">
        <v>2</v>
      </c>
      <c r="E56" s="9">
        <v>2</v>
      </c>
      <c r="F56" s="9" t="s">
        <v>13</v>
      </c>
      <c r="G56" s="9">
        <v>23</v>
      </c>
      <c r="H56" s="9">
        <v>55</v>
      </c>
      <c r="I56" s="9">
        <v>55</v>
      </c>
      <c r="J56" s="9">
        <v>55</v>
      </c>
    </row>
    <row r="57" spans="1:10" x14ac:dyDescent="0.2">
      <c r="A57" s="9">
        <v>43.29</v>
      </c>
      <c r="B57" s="9">
        <v>0.67</v>
      </c>
      <c r="C57" s="9" t="s">
        <v>17</v>
      </c>
      <c r="D57" s="9">
        <v>2</v>
      </c>
      <c r="E57" s="9">
        <v>2</v>
      </c>
      <c r="F57" s="9" t="s">
        <v>13</v>
      </c>
      <c r="G57" s="9">
        <v>24</v>
      </c>
      <c r="H57" s="9">
        <v>56</v>
      </c>
      <c r="I57" s="9">
        <v>56</v>
      </c>
      <c r="J57" s="9">
        <v>56</v>
      </c>
    </row>
    <row r="58" spans="1:10" x14ac:dyDescent="0.2">
      <c r="A58" s="9">
        <v>35.56</v>
      </c>
      <c r="B58" s="9">
        <v>0.32</v>
      </c>
      <c r="C58" s="9" t="s">
        <v>14</v>
      </c>
      <c r="D58" s="9">
        <v>1</v>
      </c>
      <c r="E58" s="9">
        <v>1</v>
      </c>
      <c r="F58" s="9" t="s">
        <v>324</v>
      </c>
      <c r="G58" s="9">
        <v>25</v>
      </c>
      <c r="H58" s="9">
        <v>57</v>
      </c>
      <c r="I58" s="9">
        <v>57</v>
      </c>
      <c r="J58" s="9">
        <v>57</v>
      </c>
    </row>
    <row r="59" spans="1:10" x14ac:dyDescent="0.2">
      <c r="A59" s="9">
        <v>21.39</v>
      </c>
      <c r="B59" s="9">
        <v>0.69</v>
      </c>
      <c r="C59" s="9" t="s">
        <v>17</v>
      </c>
      <c r="D59" s="9">
        <v>1</v>
      </c>
      <c r="E59" s="9">
        <v>1</v>
      </c>
      <c r="F59" s="9" t="s">
        <v>324</v>
      </c>
      <c r="G59" s="9">
        <v>26</v>
      </c>
      <c r="H59" s="9">
        <v>58</v>
      </c>
      <c r="I59" s="9">
        <v>58</v>
      </c>
      <c r="J59" s="9">
        <v>58</v>
      </c>
    </row>
    <row r="60" spans="1:10" x14ac:dyDescent="0.2">
      <c r="A60" s="9">
        <v>71.040000000000006</v>
      </c>
      <c r="B60" s="9">
        <v>0.45</v>
      </c>
      <c r="C60" s="9" t="s">
        <v>14</v>
      </c>
      <c r="D60" s="9">
        <v>2</v>
      </c>
      <c r="E60" s="9">
        <v>1</v>
      </c>
      <c r="F60" s="9" t="s">
        <v>324</v>
      </c>
      <c r="G60" s="9">
        <v>27</v>
      </c>
      <c r="H60" s="9">
        <v>59</v>
      </c>
      <c r="I60" s="9">
        <v>59</v>
      </c>
      <c r="J60" s="9">
        <v>59</v>
      </c>
    </row>
    <row r="61" spans="1:10" x14ac:dyDescent="0.2">
      <c r="A61" s="9">
        <v>65.53</v>
      </c>
      <c r="B61" s="9">
        <v>7.0000000000000007E-2</v>
      </c>
      <c r="C61" s="9" t="s">
        <v>17</v>
      </c>
      <c r="D61" s="9">
        <v>2</v>
      </c>
      <c r="E61" s="9">
        <v>1</v>
      </c>
      <c r="F61" s="9" t="s">
        <v>324</v>
      </c>
      <c r="G61" s="9">
        <v>28</v>
      </c>
      <c r="H61" s="9">
        <v>60</v>
      </c>
      <c r="I61" s="9">
        <v>60</v>
      </c>
      <c r="J61" s="9">
        <v>60</v>
      </c>
    </row>
    <row r="62" spans="1:10" x14ac:dyDescent="0.2">
      <c r="A62" s="9">
        <v>43.75</v>
      </c>
      <c r="B62" s="9">
        <v>0.11</v>
      </c>
      <c r="C62" s="9" t="s">
        <v>14</v>
      </c>
      <c r="D62" s="9">
        <v>1</v>
      </c>
      <c r="E62" s="9">
        <v>2</v>
      </c>
      <c r="F62" s="9" t="s">
        <v>324</v>
      </c>
      <c r="G62" s="9">
        <v>29</v>
      </c>
      <c r="H62" s="9">
        <v>61</v>
      </c>
      <c r="I62" s="9">
        <v>61</v>
      </c>
      <c r="J62" s="9">
        <v>61</v>
      </c>
    </row>
    <row r="63" spans="1:10" x14ac:dyDescent="0.2">
      <c r="A63" s="9">
        <v>62.81</v>
      </c>
      <c r="B63" s="9">
        <v>0.3</v>
      </c>
      <c r="C63" s="9" t="s">
        <v>17</v>
      </c>
      <c r="D63" s="9">
        <v>1</v>
      </c>
      <c r="E63" s="9">
        <v>2</v>
      </c>
      <c r="F63" s="9" t="s">
        <v>324</v>
      </c>
      <c r="G63" s="9">
        <v>30</v>
      </c>
      <c r="H63" s="9">
        <v>62</v>
      </c>
      <c r="I63" s="9">
        <v>62</v>
      </c>
      <c r="J63" s="9">
        <v>62</v>
      </c>
    </row>
    <row r="64" spans="1:10" x14ac:dyDescent="0.2">
      <c r="A64" s="9">
        <v>61.57</v>
      </c>
      <c r="B64" s="9">
        <v>0.01</v>
      </c>
      <c r="C64" s="9" t="s">
        <v>14</v>
      </c>
      <c r="D64" s="9">
        <v>2</v>
      </c>
      <c r="E64" s="9">
        <v>2</v>
      </c>
      <c r="F64" s="9" t="s">
        <v>324</v>
      </c>
      <c r="G64" s="9">
        <v>31</v>
      </c>
      <c r="H64" s="9">
        <v>63</v>
      </c>
      <c r="I64" s="9">
        <v>63</v>
      </c>
      <c r="J64" s="9">
        <v>63</v>
      </c>
    </row>
    <row r="65" spans="1:10" x14ac:dyDescent="0.2">
      <c r="A65" s="9">
        <v>97.93</v>
      </c>
      <c r="B65" s="9">
        <v>0.25</v>
      </c>
      <c r="C65" s="9" t="s">
        <v>17</v>
      </c>
      <c r="D65" s="9">
        <v>2</v>
      </c>
      <c r="E65" s="9">
        <v>2</v>
      </c>
      <c r="F65" s="9" t="s">
        <v>324</v>
      </c>
      <c r="G65" s="9">
        <v>32</v>
      </c>
      <c r="H65" s="9">
        <v>64</v>
      </c>
      <c r="I65" s="9">
        <v>64</v>
      </c>
      <c r="J65" s="9">
        <v>64</v>
      </c>
    </row>
    <row r="66" spans="1:10" x14ac:dyDescent="0.2">
      <c r="A66" s="9">
        <v>7.61</v>
      </c>
      <c r="B66" s="9">
        <v>0.49</v>
      </c>
      <c r="C66" s="9" t="s">
        <v>14</v>
      </c>
      <c r="D66" s="9">
        <v>1</v>
      </c>
      <c r="E66" s="9">
        <v>1</v>
      </c>
      <c r="F66" s="9" t="s">
        <v>13</v>
      </c>
      <c r="G66" s="9">
        <v>1</v>
      </c>
      <c r="H66" s="9">
        <v>1</v>
      </c>
      <c r="I66" s="9">
        <v>65</v>
      </c>
      <c r="J66" s="9">
        <v>65</v>
      </c>
    </row>
    <row r="67" spans="1:10" x14ac:dyDescent="0.2">
      <c r="A67" s="9">
        <v>48.4</v>
      </c>
      <c r="B67" s="9">
        <v>0.15</v>
      </c>
      <c r="C67" s="9" t="s">
        <v>17</v>
      </c>
      <c r="D67" s="9">
        <v>1</v>
      </c>
      <c r="E67" s="9">
        <v>1</v>
      </c>
      <c r="F67" s="9" t="s">
        <v>13</v>
      </c>
      <c r="G67" s="9">
        <v>2</v>
      </c>
      <c r="H67" s="9">
        <v>2</v>
      </c>
      <c r="I67" s="9">
        <v>66</v>
      </c>
      <c r="J67" s="9">
        <v>66</v>
      </c>
    </row>
    <row r="68" spans="1:10" x14ac:dyDescent="0.2">
      <c r="A68" s="9">
        <v>80.510000000000005</v>
      </c>
      <c r="B68" s="9">
        <v>0.8</v>
      </c>
      <c r="C68" s="9" t="s">
        <v>14</v>
      </c>
      <c r="D68" s="9">
        <v>2</v>
      </c>
      <c r="E68" s="9">
        <v>1</v>
      </c>
      <c r="F68" s="9" t="s">
        <v>13</v>
      </c>
      <c r="G68" s="9">
        <v>3</v>
      </c>
      <c r="H68" s="9">
        <v>3</v>
      </c>
      <c r="I68" s="9">
        <v>67</v>
      </c>
      <c r="J68" s="9">
        <v>67</v>
      </c>
    </row>
    <row r="69" spans="1:10" x14ac:dyDescent="0.2">
      <c r="A69" s="9">
        <v>56.62</v>
      </c>
      <c r="B69" s="9">
        <v>0.61</v>
      </c>
      <c r="C69" s="9" t="s">
        <v>17</v>
      </c>
      <c r="D69" s="9">
        <v>2</v>
      </c>
      <c r="E69" s="9">
        <v>1</v>
      </c>
      <c r="F69" s="9" t="s">
        <v>13</v>
      </c>
      <c r="G69" s="9">
        <v>4</v>
      </c>
      <c r="H69" s="9">
        <v>4</v>
      </c>
      <c r="I69" s="9">
        <v>68</v>
      </c>
      <c r="J69" s="9">
        <v>68</v>
      </c>
    </row>
    <row r="70" spans="1:10" x14ac:dyDescent="0.2">
      <c r="A70" s="9">
        <v>41.56</v>
      </c>
      <c r="B70" s="9">
        <v>0.46</v>
      </c>
      <c r="C70" s="9" t="s">
        <v>14</v>
      </c>
      <c r="D70" s="9">
        <v>1</v>
      </c>
      <c r="E70" s="9">
        <v>2</v>
      </c>
      <c r="F70" s="9" t="s">
        <v>13</v>
      </c>
      <c r="G70" s="9">
        <v>5</v>
      </c>
      <c r="H70" s="9">
        <v>5</v>
      </c>
      <c r="I70" s="9">
        <v>69</v>
      </c>
      <c r="J70" s="9">
        <v>69</v>
      </c>
    </row>
    <row r="71" spans="1:10" x14ac:dyDescent="0.2">
      <c r="A71" s="9">
        <v>35.090000000000003</v>
      </c>
      <c r="B71" s="9">
        <v>0.61</v>
      </c>
      <c r="C71" s="9" t="s">
        <v>17</v>
      </c>
      <c r="D71" s="9">
        <v>1</v>
      </c>
      <c r="E71" s="9">
        <v>2</v>
      </c>
      <c r="F71" s="9" t="s">
        <v>13</v>
      </c>
      <c r="G71" s="9">
        <v>6</v>
      </c>
      <c r="H71" s="9">
        <v>6</v>
      </c>
      <c r="I71" s="9">
        <v>70</v>
      </c>
      <c r="J71" s="9">
        <v>70</v>
      </c>
    </row>
    <row r="72" spans="1:10" x14ac:dyDescent="0.2">
      <c r="A72" s="9">
        <v>59.04</v>
      </c>
      <c r="B72" s="9">
        <v>0.28000000000000003</v>
      </c>
      <c r="C72" s="9" t="s">
        <v>14</v>
      </c>
      <c r="D72" s="9">
        <v>2</v>
      </c>
      <c r="E72" s="9">
        <v>2</v>
      </c>
      <c r="F72" s="9" t="s">
        <v>13</v>
      </c>
      <c r="G72" s="9">
        <v>7</v>
      </c>
      <c r="H72" s="9">
        <v>7</v>
      </c>
      <c r="I72" s="9">
        <v>71</v>
      </c>
      <c r="J72" s="9">
        <v>71</v>
      </c>
    </row>
    <row r="73" spans="1:10" x14ac:dyDescent="0.2">
      <c r="A73" s="9">
        <v>40.44</v>
      </c>
      <c r="B73" s="9">
        <v>0.83</v>
      </c>
      <c r="C73" s="9" t="s">
        <v>17</v>
      </c>
      <c r="D73" s="9">
        <v>2</v>
      </c>
      <c r="E73" s="9">
        <v>2</v>
      </c>
      <c r="F73" s="9" t="s">
        <v>13</v>
      </c>
      <c r="G73" s="9">
        <v>8</v>
      </c>
      <c r="H73" s="9">
        <v>8</v>
      </c>
      <c r="I73" s="9">
        <v>72</v>
      </c>
      <c r="J73" s="9">
        <v>72</v>
      </c>
    </row>
    <row r="74" spans="1:10" x14ac:dyDescent="0.2">
      <c r="A74" s="9">
        <v>65.84</v>
      </c>
      <c r="B74" s="9">
        <v>0.18</v>
      </c>
      <c r="C74" s="9" t="s">
        <v>14</v>
      </c>
      <c r="D74" s="9">
        <v>1</v>
      </c>
      <c r="E74" s="9">
        <v>1</v>
      </c>
      <c r="F74" s="9" t="s">
        <v>324</v>
      </c>
      <c r="G74" s="9">
        <v>9</v>
      </c>
      <c r="H74" s="9">
        <v>9</v>
      </c>
      <c r="I74" s="9">
        <v>73</v>
      </c>
      <c r="J74" s="9">
        <v>73</v>
      </c>
    </row>
    <row r="75" spans="1:10" x14ac:dyDescent="0.2">
      <c r="A75" s="9">
        <v>26.32</v>
      </c>
      <c r="B75" s="9">
        <v>0.38</v>
      </c>
      <c r="C75" s="9" t="s">
        <v>17</v>
      </c>
      <c r="D75" s="9">
        <v>1</v>
      </c>
      <c r="E75" s="9">
        <v>1</v>
      </c>
      <c r="F75" s="9" t="s">
        <v>324</v>
      </c>
      <c r="G75" s="9">
        <v>10</v>
      </c>
      <c r="H75" s="9">
        <v>10</v>
      </c>
      <c r="I75" s="9">
        <v>74</v>
      </c>
      <c r="J75" s="9">
        <v>74</v>
      </c>
    </row>
    <row r="76" spans="1:10" x14ac:dyDescent="0.2">
      <c r="A76" s="9">
        <v>57.58</v>
      </c>
      <c r="B76" s="9">
        <v>0.57999999999999996</v>
      </c>
      <c r="C76" s="9" t="s">
        <v>14</v>
      </c>
      <c r="D76" s="9">
        <v>2</v>
      </c>
      <c r="E76" s="9">
        <v>1</v>
      </c>
      <c r="F76" s="9" t="s">
        <v>324</v>
      </c>
      <c r="G76" s="9">
        <v>11</v>
      </c>
      <c r="H76" s="9">
        <v>11</v>
      </c>
      <c r="I76" s="9">
        <v>75</v>
      </c>
      <c r="J76" s="9">
        <v>75</v>
      </c>
    </row>
    <row r="77" spans="1:10" x14ac:dyDescent="0.2">
      <c r="A77" s="9">
        <v>64.959999999999994</v>
      </c>
      <c r="B77" s="9">
        <v>0.96</v>
      </c>
      <c r="C77" s="9" t="s">
        <v>17</v>
      </c>
      <c r="D77" s="9">
        <v>2</v>
      </c>
      <c r="E77" s="9">
        <v>1</v>
      </c>
      <c r="F77" s="9" t="s">
        <v>324</v>
      </c>
      <c r="G77" s="9">
        <v>12</v>
      </c>
      <c r="H77" s="9">
        <v>12</v>
      </c>
      <c r="I77" s="9">
        <v>76</v>
      </c>
      <c r="J77" s="9">
        <v>76</v>
      </c>
    </row>
    <row r="78" spans="1:10" x14ac:dyDescent="0.2">
      <c r="A78" s="9">
        <v>88.75</v>
      </c>
      <c r="B78" s="9">
        <v>0.7</v>
      </c>
      <c r="C78" s="9" t="s">
        <v>14</v>
      </c>
      <c r="D78" s="9">
        <v>1</v>
      </c>
      <c r="E78" s="9">
        <v>2</v>
      </c>
      <c r="F78" s="9" t="s">
        <v>324</v>
      </c>
      <c r="G78" s="9">
        <v>13</v>
      </c>
      <c r="H78" s="9">
        <v>13</v>
      </c>
      <c r="I78" s="9">
        <v>77</v>
      </c>
      <c r="J78" s="9">
        <v>77</v>
      </c>
    </row>
    <row r="79" spans="1:10" x14ac:dyDescent="0.2">
      <c r="A79" s="9">
        <v>36.299999999999997</v>
      </c>
      <c r="B79" s="9">
        <v>0.31</v>
      </c>
      <c r="C79" s="9" t="s">
        <v>17</v>
      </c>
      <c r="D79" s="9">
        <v>1</v>
      </c>
      <c r="E79" s="9">
        <v>2</v>
      </c>
      <c r="F79" s="9" t="s">
        <v>324</v>
      </c>
      <c r="G79" s="9">
        <v>14</v>
      </c>
      <c r="H79" s="9">
        <v>14</v>
      </c>
      <c r="I79" s="9">
        <v>78</v>
      </c>
      <c r="J79" s="9">
        <v>78</v>
      </c>
    </row>
    <row r="80" spans="1:10" x14ac:dyDescent="0.2">
      <c r="A80" s="9">
        <v>73.28</v>
      </c>
      <c r="B80" s="9">
        <v>0.42</v>
      </c>
      <c r="C80" s="9" t="s">
        <v>14</v>
      </c>
      <c r="D80" s="9">
        <v>2</v>
      </c>
      <c r="E80" s="9">
        <v>2</v>
      </c>
      <c r="F80" s="9" t="s">
        <v>324</v>
      </c>
      <c r="G80" s="9">
        <v>15</v>
      </c>
      <c r="H80" s="9">
        <v>15</v>
      </c>
      <c r="I80" s="9">
        <v>79</v>
      </c>
      <c r="J80" s="9">
        <v>79</v>
      </c>
    </row>
    <row r="81" spans="1:10" x14ac:dyDescent="0.2">
      <c r="A81" s="9">
        <v>72.819999999999993</v>
      </c>
      <c r="B81" s="9">
        <v>0.72</v>
      </c>
      <c r="C81" s="9" t="s">
        <v>17</v>
      </c>
      <c r="D81" s="9">
        <v>2</v>
      </c>
      <c r="E81" s="9">
        <v>2</v>
      </c>
      <c r="F81" s="9" t="s">
        <v>324</v>
      </c>
      <c r="G81" s="9">
        <v>16</v>
      </c>
      <c r="H81" s="9">
        <v>16</v>
      </c>
      <c r="I81" s="9">
        <v>80</v>
      </c>
      <c r="J81" s="9">
        <v>80</v>
      </c>
    </row>
    <row r="82" spans="1:10" x14ac:dyDescent="0.2">
      <c r="A82" s="9">
        <v>32.65</v>
      </c>
      <c r="B82" s="9">
        <v>0.3</v>
      </c>
      <c r="C82" s="9" t="s">
        <v>14</v>
      </c>
      <c r="D82" s="9">
        <v>1</v>
      </c>
      <c r="E82" s="9">
        <v>1</v>
      </c>
      <c r="F82" s="9" t="s">
        <v>13</v>
      </c>
      <c r="G82" s="9">
        <v>17</v>
      </c>
      <c r="H82" s="9">
        <v>17</v>
      </c>
      <c r="I82" s="9">
        <v>81</v>
      </c>
      <c r="J82" s="9">
        <v>81</v>
      </c>
    </row>
    <row r="83" spans="1:10" x14ac:dyDescent="0.2">
      <c r="A83" s="9">
        <v>87.83</v>
      </c>
      <c r="B83" s="9">
        <v>0.67</v>
      </c>
      <c r="C83" s="9" t="s">
        <v>17</v>
      </c>
      <c r="D83" s="9">
        <v>1</v>
      </c>
      <c r="E83" s="9">
        <v>1</v>
      </c>
      <c r="F83" s="9" t="s">
        <v>13</v>
      </c>
      <c r="G83" s="9">
        <v>18</v>
      </c>
      <c r="H83" s="9">
        <v>18</v>
      </c>
      <c r="I83" s="9">
        <v>82</v>
      </c>
      <c r="J83" s="9">
        <v>82</v>
      </c>
    </row>
    <row r="84" spans="1:10" x14ac:dyDescent="0.2">
      <c r="A84" s="9">
        <v>81.67</v>
      </c>
      <c r="B84" s="9">
        <v>0.98</v>
      </c>
      <c r="C84" s="9" t="s">
        <v>14</v>
      </c>
      <c r="D84" s="9">
        <v>2</v>
      </c>
      <c r="E84" s="9">
        <v>1</v>
      </c>
      <c r="F84" s="9" t="s">
        <v>13</v>
      </c>
      <c r="G84" s="9">
        <v>19</v>
      </c>
      <c r="H84" s="9">
        <v>19</v>
      </c>
      <c r="I84" s="9">
        <v>83</v>
      </c>
      <c r="J84" s="9">
        <v>83</v>
      </c>
    </row>
    <row r="85" spans="1:10" x14ac:dyDescent="0.2">
      <c r="A85" s="9">
        <v>78.33</v>
      </c>
      <c r="B85" s="9">
        <v>0.8</v>
      </c>
      <c r="C85" s="9" t="s">
        <v>17</v>
      </c>
      <c r="D85" s="9">
        <v>2</v>
      </c>
      <c r="E85" s="9">
        <v>1</v>
      </c>
      <c r="F85" s="9" t="s">
        <v>13</v>
      </c>
      <c r="G85" s="9">
        <v>20</v>
      </c>
      <c r="H85" s="9">
        <v>20</v>
      </c>
      <c r="I85" s="9">
        <v>84</v>
      </c>
      <c r="J85" s="9">
        <v>84</v>
      </c>
    </row>
    <row r="86" spans="1:10" x14ac:dyDescent="0.2">
      <c r="A86" s="9">
        <v>49.07</v>
      </c>
      <c r="B86" s="9">
        <v>0.51</v>
      </c>
      <c r="C86" s="9" t="s">
        <v>14</v>
      </c>
      <c r="D86" s="9">
        <v>1</v>
      </c>
      <c r="E86" s="9">
        <v>2</v>
      </c>
      <c r="F86" s="9" t="s">
        <v>13</v>
      </c>
      <c r="G86" s="9">
        <v>21</v>
      </c>
      <c r="H86" s="9">
        <v>21</v>
      </c>
      <c r="I86" s="9">
        <v>85</v>
      </c>
      <c r="J86" s="9">
        <v>85</v>
      </c>
    </row>
    <row r="87" spans="1:10" x14ac:dyDescent="0.2">
      <c r="A87" s="9">
        <v>8.06</v>
      </c>
      <c r="B87" s="9">
        <v>0.14000000000000001</v>
      </c>
      <c r="C87" s="9" t="s">
        <v>17</v>
      </c>
      <c r="D87" s="9">
        <v>1</v>
      </c>
      <c r="E87" s="9">
        <v>2</v>
      </c>
      <c r="F87" s="9" t="s">
        <v>13</v>
      </c>
      <c r="G87" s="9">
        <v>22</v>
      </c>
      <c r="H87" s="9">
        <v>22</v>
      </c>
      <c r="I87" s="9">
        <v>86</v>
      </c>
      <c r="J87" s="9">
        <v>86</v>
      </c>
    </row>
    <row r="88" spans="1:10" x14ac:dyDescent="0.2">
      <c r="A88" s="9">
        <v>73.42</v>
      </c>
      <c r="B88" s="9">
        <v>0.86</v>
      </c>
      <c r="C88" s="9" t="s">
        <v>14</v>
      </c>
      <c r="D88" s="9">
        <v>2</v>
      </c>
      <c r="E88" s="9">
        <v>2</v>
      </c>
      <c r="F88" s="9" t="s">
        <v>13</v>
      </c>
      <c r="G88" s="9">
        <v>23</v>
      </c>
      <c r="H88" s="9">
        <v>23</v>
      </c>
      <c r="I88" s="9">
        <v>87</v>
      </c>
      <c r="J88" s="9">
        <v>87</v>
      </c>
    </row>
    <row r="89" spans="1:10" x14ac:dyDescent="0.2">
      <c r="A89" s="9">
        <v>8.07</v>
      </c>
      <c r="B89" s="9">
        <v>0.67</v>
      </c>
      <c r="C89" s="9" t="s">
        <v>17</v>
      </c>
      <c r="D89" s="9">
        <v>2</v>
      </c>
      <c r="E89" s="9">
        <v>2</v>
      </c>
      <c r="F89" s="9" t="s">
        <v>13</v>
      </c>
      <c r="G89" s="9">
        <v>24</v>
      </c>
      <c r="H89" s="9">
        <v>24</v>
      </c>
      <c r="I89" s="9">
        <v>88</v>
      </c>
      <c r="J89" s="9">
        <v>88</v>
      </c>
    </row>
    <row r="90" spans="1:10" x14ac:dyDescent="0.2">
      <c r="A90" s="9">
        <v>62.67</v>
      </c>
      <c r="B90" s="9">
        <v>0.32</v>
      </c>
      <c r="C90" s="9" t="s">
        <v>14</v>
      </c>
      <c r="D90" s="9">
        <v>1</v>
      </c>
      <c r="E90" s="9">
        <v>1</v>
      </c>
      <c r="F90" s="9" t="s">
        <v>324</v>
      </c>
      <c r="G90" s="9">
        <v>25</v>
      </c>
      <c r="H90" s="9">
        <v>25</v>
      </c>
      <c r="I90" s="9">
        <v>89</v>
      </c>
      <c r="J90" s="9">
        <v>89</v>
      </c>
    </row>
    <row r="91" spans="1:10" x14ac:dyDescent="0.2">
      <c r="A91" s="9">
        <v>76.900000000000006</v>
      </c>
      <c r="B91" s="9">
        <v>0.69</v>
      </c>
      <c r="C91" s="9" t="s">
        <v>17</v>
      </c>
      <c r="D91" s="9">
        <v>1</v>
      </c>
      <c r="E91" s="9">
        <v>1</v>
      </c>
      <c r="F91" s="9" t="s">
        <v>324</v>
      </c>
      <c r="G91" s="9">
        <v>26</v>
      </c>
      <c r="H91" s="9">
        <v>26</v>
      </c>
      <c r="I91" s="9">
        <v>90</v>
      </c>
      <c r="J91" s="9">
        <v>90</v>
      </c>
    </row>
    <row r="92" spans="1:10" x14ac:dyDescent="0.2">
      <c r="A92" s="9">
        <v>38.96</v>
      </c>
      <c r="B92" s="9">
        <v>0.45</v>
      </c>
      <c r="C92" s="9" t="s">
        <v>14</v>
      </c>
      <c r="D92" s="9">
        <v>2</v>
      </c>
      <c r="E92" s="9">
        <v>1</v>
      </c>
      <c r="F92" s="9" t="s">
        <v>324</v>
      </c>
      <c r="G92" s="9">
        <v>27</v>
      </c>
      <c r="H92" s="9">
        <v>27</v>
      </c>
      <c r="I92" s="9">
        <v>91</v>
      </c>
      <c r="J92" s="9">
        <v>91</v>
      </c>
    </row>
    <row r="93" spans="1:10" x14ac:dyDescent="0.2">
      <c r="A93" s="9">
        <v>68.02</v>
      </c>
      <c r="B93" s="9">
        <v>7.0000000000000007E-2</v>
      </c>
      <c r="C93" s="9" t="s">
        <v>17</v>
      </c>
      <c r="D93" s="9">
        <v>2</v>
      </c>
      <c r="E93" s="9">
        <v>1</v>
      </c>
      <c r="F93" s="9" t="s">
        <v>324</v>
      </c>
      <c r="G93" s="9">
        <v>28</v>
      </c>
      <c r="H93" s="9">
        <v>28</v>
      </c>
      <c r="I93" s="9">
        <v>92</v>
      </c>
      <c r="J93" s="9">
        <v>92</v>
      </c>
    </row>
    <row r="94" spans="1:10" x14ac:dyDescent="0.2">
      <c r="A94" s="9">
        <v>16.72</v>
      </c>
      <c r="B94" s="9">
        <v>0.11</v>
      </c>
      <c r="C94" s="9" t="s">
        <v>14</v>
      </c>
      <c r="D94" s="9">
        <v>1</v>
      </c>
      <c r="E94" s="9">
        <v>2</v>
      </c>
      <c r="F94" s="9" t="s">
        <v>324</v>
      </c>
      <c r="G94" s="9">
        <v>29</v>
      </c>
      <c r="H94" s="9">
        <v>29</v>
      </c>
      <c r="I94" s="9">
        <v>93</v>
      </c>
      <c r="J94" s="9">
        <v>93</v>
      </c>
    </row>
    <row r="95" spans="1:10" x14ac:dyDescent="0.2">
      <c r="A95" s="9">
        <v>16.29</v>
      </c>
      <c r="B95" s="9">
        <v>0.3</v>
      </c>
      <c r="C95" s="9" t="s">
        <v>17</v>
      </c>
      <c r="D95" s="9">
        <v>1</v>
      </c>
      <c r="E95" s="9">
        <v>2</v>
      </c>
      <c r="F95" s="9" t="s">
        <v>324</v>
      </c>
      <c r="G95" s="9">
        <v>30</v>
      </c>
      <c r="H95" s="9">
        <v>30</v>
      </c>
      <c r="I95" s="9">
        <v>94</v>
      </c>
      <c r="J95" s="9">
        <v>94</v>
      </c>
    </row>
    <row r="96" spans="1:10" x14ac:dyDescent="0.2">
      <c r="A96" s="9">
        <v>40.24</v>
      </c>
      <c r="B96" s="9">
        <v>0.01</v>
      </c>
      <c r="C96" s="9" t="s">
        <v>14</v>
      </c>
      <c r="D96" s="9">
        <v>2</v>
      </c>
      <c r="E96" s="9">
        <v>2</v>
      </c>
      <c r="F96" s="9" t="s">
        <v>324</v>
      </c>
      <c r="G96" s="9">
        <v>31</v>
      </c>
      <c r="H96" s="9">
        <v>31</v>
      </c>
      <c r="I96" s="9">
        <v>95</v>
      </c>
      <c r="J96" s="9">
        <v>95</v>
      </c>
    </row>
    <row r="97" spans="1:10" x14ac:dyDescent="0.2">
      <c r="A97" s="9">
        <v>54.85</v>
      </c>
      <c r="B97" s="9">
        <v>0.25</v>
      </c>
      <c r="C97" s="9" t="s">
        <v>17</v>
      </c>
      <c r="D97" s="9">
        <v>2</v>
      </c>
      <c r="E97" s="9">
        <v>2</v>
      </c>
      <c r="F97" s="9" t="s">
        <v>324</v>
      </c>
      <c r="G97" s="9">
        <v>32</v>
      </c>
      <c r="H97" s="9">
        <v>32</v>
      </c>
      <c r="I97" s="9">
        <v>96</v>
      </c>
      <c r="J97" s="9">
        <v>96</v>
      </c>
    </row>
    <row r="98" spans="1:10" x14ac:dyDescent="0.2">
      <c r="A98" s="9">
        <v>12.09</v>
      </c>
      <c r="B98" s="9">
        <v>0.49</v>
      </c>
      <c r="C98" s="9" t="s">
        <v>14</v>
      </c>
      <c r="D98" s="9">
        <v>1</v>
      </c>
      <c r="E98" s="9">
        <v>1</v>
      </c>
      <c r="F98" s="9" t="s">
        <v>13</v>
      </c>
      <c r="G98" s="9">
        <v>1</v>
      </c>
      <c r="H98" s="9">
        <v>33</v>
      </c>
      <c r="I98" s="9">
        <v>97</v>
      </c>
      <c r="J98" s="9">
        <v>97</v>
      </c>
    </row>
    <row r="99" spans="1:10" x14ac:dyDescent="0.2">
      <c r="A99" s="9">
        <v>76.150000000000006</v>
      </c>
      <c r="B99" s="9">
        <v>0.15</v>
      </c>
      <c r="C99" s="9" t="s">
        <v>17</v>
      </c>
      <c r="D99" s="9">
        <v>1</v>
      </c>
      <c r="E99" s="9">
        <v>1</v>
      </c>
      <c r="F99" s="9" t="s">
        <v>13</v>
      </c>
      <c r="G99" s="9">
        <v>2</v>
      </c>
      <c r="H99" s="9">
        <v>34</v>
      </c>
      <c r="I99" s="9">
        <v>98</v>
      </c>
      <c r="J99" s="9">
        <v>98</v>
      </c>
    </row>
    <row r="100" spans="1:10" x14ac:dyDescent="0.2">
      <c r="A100" s="9">
        <v>8.27</v>
      </c>
      <c r="B100" s="9">
        <v>0.8</v>
      </c>
      <c r="C100" s="9" t="s">
        <v>14</v>
      </c>
      <c r="D100" s="9">
        <v>2</v>
      </c>
      <c r="E100" s="9">
        <v>1</v>
      </c>
      <c r="F100" s="9" t="s">
        <v>13</v>
      </c>
      <c r="G100" s="9">
        <v>3</v>
      </c>
      <c r="H100" s="9">
        <v>35</v>
      </c>
      <c r="I100" s="9">
        <v>99</v>
      </c>
      <c r="J100" s="9">
        <v>99</v>
      </c>
    </row>
    <row r="101" spans="1:10" x14ac:dyDescent="0.2">
      <c r="A101" s="9">
        <v>31.36</v>
      </c>
      <c r="B101" s="9">
        <v>0.61</v>
      </c>
      <c r="C101" s="9" t="s">
        <v>17</v>
      </c>
      <c r="D101" s="9">
        <v>2</v>
      </c>
      <c r="E101" s="9">
        <v>1</v>
      </c>
      <c r="F101" s="9" t="s">
        <v>13</v>
      </c>
      <c r="G101" s="9">
        <v>4</v>
      </c>
      <c r="H101" s="9">
        <v>36</v>
      </c>
      <c r="I101" s="9">
        <v>100</v>
      </c>
      <c r="J101" s="9">
        <v>100</v>
      </c>
    </row>
    <row r="102" spans="1:10" x14ac:dyDescent="0.2">
      <c r="A102" s="9">
        <v>83.33</v>
      </c>
      <c r="B102" s="9">
        <v>0.46</v>
      </c>
      <c r="C102" s="9" t="s">
        <v>14</v>
      </c>
      <c r="D102" s="9">
        <v>1</v>
      </c>
      <c r="E102" s="9">
        <v>2</v>
      </c>
      <c r="F102" s="9" t="s">
        <v>13</v>
      </c>
      <c r="G102" s="9">
        <v>5</v>
      </c>
      <c r="H102" s="9">
        <v>37</v>
      </c>
      <c r="I102" s="9">
        <v>101</v>
      </c>
      <c r="J102" s="9">
        <v>101</v>
      </c>
    </row>
    <row r="103" spans="1:10" x14ac:dyDescent="0.2">
      <c r="A103" s="9">
        <v>66.23</v>
      </c>
      <c r="B103" s="9">
        <v>0.61</v>
      </c>
      <c r="C103" s="9" t="s">
        <v>17</v>
      </c>
      <c r="D103" s="9">
        <v>1</v>
      </c>
      <c r="E103" s="9">
        <v>2</v>
      </c>
      <c r="F103" s="9" t="s">
        <v>13</v>
      </c>
      <c r="G103" s="9">
        <v>6</v>
      </c>
      <c r="H103" s="9">
        <v>38</v>
      </c>
      <c r="I103" s="9">
        <v>102</v>
      </c>
      <c r="J103" s="9">
        <v>102</v>
      </c>
    </row>
    <row r="104" spans="1:10" x14ac:dyDescent="0.2">
      <c r="A104" s="9">
        <v>64.040000000000006</v>
      </c>
      <c r="B104" s="9">
        <v>0.28000000000000003</v>
      </c>
      <c r="C104" s="9" t="s">
        <v>14</v>
      </c>
      <c r="D104" s="9">
        <v>2</v>
      </c>
      <c r="E104" s="9">
        <v>2</v>
      </c>
      <c r="F104" s="9" t="s">
        <v>13</v>
      </c>
      <c r="G104" s="9">
        <v>7</v>
      </c>
      <c r="H104" s="9">
        <v>39</v>
      </c>
      <c r="I104" s="9">
        <v>103</v>
      </c>
      <c r="J104" s="9">
        <v>103</v>
      </c>
    </row>
    <row r="105" spans="1:10" x14ac:dyDescent="0.2">
      <c r="A105" s="9">
        <v>2.85</v>
      </c>
      <c r="B105" s="9">
        <v>0.83</v>
      </c>
      <c r="C105" s="9" t="s">
        <v>17</v>
      </c>
      <c r="D105" s="9">
        <v>2</v>
      </c>
      <c r="E105" s="9">
        <v>2</v>
      </c>
      <c r="F105" s="9" t="s">
        <v>13</v>
      </c>
      <c r="G105" s="9">
        <v>8</v>
      </c>
      <c r="H105" s="9">
        <v>40</v>
      </c>
      <c r="I105" s="9">
        <v>104</v>
      </c>
      <c r="J105" s="9">
        <v>104</v>
      </c>
    </row>
    <row r="106" spans="1:10" x14ac:dyDescent="0.2">
      <c r="A106" s="9">
        <v>87.43</v>
      </c>
      <c r="B106" s="9">
        <v>0.18</v>
      </c>
      <c r="C106" s="9" t="s">
        <v>14</v>
      </c>
      <c r="D106" s="9">
        <v>1</v>
      </c>
      <c r="E106" s="9">
        <v>1</v>
      </c>
      <c r="F106" s="9" t="s">
        <v>324</v>
      </c>
      <c r="G106" s="9">
        <v>9</v>
      </c>
      <c r="H106" s="9">
        <v>41</v>
      </c>
      <c r="I106" s="9">
        <v>105</v>
      </c>
      <c r="J106" s="9">
        <v>105</v>
      </c>
    </row>
    <row r="107" spans="1:10" x14ac:dyDescent="0.2">
      <c r="A107" s="9">
        <v>1.1200000000000001</v>
      </c>
      <c r="B107" s="9">
        <v>0.38</v>
      </c>
      <c r="C107" s="9" t="s">
        <v>17</v>
      </c>
      <c r="D107" s="9">
        <v>1</v>
      </c>
      <c r="E107" s="9">
        <v>1</v>
      </c>
      <c r="F107" s="9" t="s">
        <v>324</v>
      </c>
      <c r="G107" s="9">
        <v>10</v>
      </c>
      <c r="H107" s="9">
        <v>42</v>
      </c>
      <c r="I107" s="9">
        <v>106</v>
      </c>
      <c r="J107" s="9">
        <v>106</v>
      </c>
    </row>
    <row r="108" spans="1:10" x14ac:dyDescent="0.2">
      <c r="A108" s="9">
        <v>19.149999999999999</v>
      </c>
      <c r="B108" s="9">
        <v>0.57999999999999996</v>
      </c>
      <c r="C108" s="9" t="s">
        <v>14</v>
      </c>
      <c r="D108" s="9">
        <v>2</v>
      </c>
      <c r="E108" s="9">
        <v>1</v>
      </c>
      <c r="F108" s="9" t="s">
        <v>324</v>
      </c>
      <c r="G108" s="9">
        <v>11</v>
      </c>
      <c r="H108" s="9">
        <v>43</v>
      </c>
      <c r="I108" s="9">
        <v>107</v>
      </c>
      <c r="J108" s="9">
        <v>107</v>
      </c>
    </row>
    <row r="109" spans="1:10" x14ac:dyDescent="0.2">
      <c r="A109" s="9">
        <v>64.88</v>
      </c>
      <c r="B109" s="9">
        <v>0.96</v>
      </c>
      <c r="C109" s="9" t="s">
        <v>17</v>
      </c>
      <c r="D109" s="9">
        <v>2</v>
      </c>
      <c r="E109" s="9">
        <v>1</v>
      </c>
      <c r="F109" s="9" t="s">
        <v>324</v>
      </c>
      <c r="G109" s="9">
        <v>12</v>
      </c>
      <c r="H109" s="9">
        <v>44</v>
      </c>
      <c r="I109" s="9">
        <v>108</v>
      </c>
      <c r="J109" s="9">
        <v>108</v>
      </c>
    </row>
    <row r="110" spans="1:10" x14ac:dyDescent="0.2">
      <c r="A110" s="9">
        <v>63.22</v>
      </c>
      <c r="B110" s="9">
        <v>0.7</v>
      </c>
      <c r="C110" s="9" t="s">
        <v>14</v>
      </c>
      <c r="D110" s="9">
        <v>1</v>
      </c>
      <c r="E110" s="9">
        <v>2</v>
      </c>
      <c r="F110" s="9" t="s">
        <v>324</v>
      </c>
      <c r="G110" s="9">
        <v>13</v>
      </c>
      <c r="H110" s="9">
        <v>45</v>
      </c>
      <c r="I110" s="9">
        <v>109</v>
      </c>
      <c r="J110" s="9">
        <v>109</v>
      </c>
    </row>
    <row r="111" spans="1:10" x14ac:dyDescent="0.2">
      <c r="A111" s="9">
        <v>66.27</v>
      </c>
      <c r="B111" s="9">
        <v>0.31</v>
      </c>
      <c r="C111" s="9" t="s">
        <v>17</v>
      </c>
      <c r="D111" s="9">
        <v>1</v>
      </c>
      <c r="E111" s="9">
        <v>2</v>
      </c>
      <c r="F111" s="9" t="s">
        <v>324</v>
      </c>
      <c r="G111" s="9">
        <v>14</v>
      </c>
      <c r="H111" s="9">
        <v>46</v>
      </c>
      <c r="I111" s="9">
        <v>110</v>
      </c>
      <c r="J111" s="9">
        <v>110</v>
      </c>
    </row>
    <row r="112" spans="1:10" x14ac:dyDescent="0.2">
      <c r="A112" s="9">
        <v>57.14</v>
      </c>
      <c r="B112" s="9">
        <v>0.42</v>
      </c>
      <c r="C112" s="9" t="s">
        <v>14</v>
      </c>
      <c r="D112" s="9">
        <v>2</v>
      </c>
      <c r="E112" s="9">
        <v>2</v>
      </c>
      <c r="F112" s="9" t="s">
        <v>324</v>
      </c>
      <c r="G112" s="9">
        <v>15</v>
      </c>
      <c r="H112" s="9">
        <v>47</v>
      </c>
      <c r="I112" s="9">
        <v>111</v>
      </c>
      <c r="J112" s="9">
        <v>111</v>
      </c>
    </row>
    <row r="113" spans="1:10" x14ac:dyDescent="0.2">
      <c r="A113" s="9">
        <v>56.78</v>
      </c>
      <c r="B113" s="9">
        <v>0.72</v>
      </c>
      <c r="C113" s="9" t="s">
        <v>17</v>
      </c>
      <c r="D113" s="9">
        <v>2</v>
      </c>
      <c r="E113" s="9">
        <v>2</v>
      </c>
      <c r="F113" s="9" t="s">
        <v>324</v>
      </c>
      <c r="G113" s="9">
        <v>16</v>
      </c>
      <c r="H113" s="9">
        <v>48</v>
      </c>
      <c r="I113" s="9">
        <v>112</v>
      </c>
      <c r="J113" s="9">
        <v>112</v>
      </c>
    </row>
    <row r="114" spans="1:10" x14ac:dyDescent="0.2">
      <c r="A114" s="9">
        <v>93.68</v>
      </c>
      <c r="B114" s="9">
        <v>0.3</v>
      </c>
      <c r="C114" s="9" t="s">
        <v>14</v>
      </c>
      <c r="D114" s="9">
        <v>1</v>
      </c>
      <c r="E114" s="9">
        <v>1</v>
      </c>
      <c r="F114" s="9" t="s">
        <v>13</v>
      </c>
      <c r="G114" s="9">
        <v>17</v>
      </c>
      <c r="H114" s="9">
        <v>49</v>
      </c>
      <c r="I114" s="9">
        <v>113</v>
      </c>
      <c r="J114" s="9">
        <v>113</v>
      </c>
    </row>
    <row r="115" spans="1:10" x14ac:dyDescent="0.2">
      <c r="A115" s="9">
        <v>71.650000000000006</v>
      </c>
      <c r="B115" s="9">
        <v>0.67</v>
      </c>
      <c r="C115" s="9" t="s">
        <v>17</v>
      </c>
      <c r="D115" s="9">
        <v>1</v>
      </c>
      <c r="E115" s="9">
        <v>1</v>
      </c>
      <c r="F115" s="9" t="s">
        <v>13</v>
      </c>
      <c r="G115" s="9">
        <v>18</v>
      </c>
      <c r="H115" s="9">
        <v>50</v>
      </c>
      <c r="I115" s="9">
        <v>114</v>
      </c>
      <c r="J115" s="9">
        <v>114</v>
      </c>
    </row>
    <row r="116" spans="1:10" x14ac:dyDescent="0.2">
      <c r="A116" s="9">
        <v>56.98</v>
      </c>
      <c r="B116" s="9">
        <v>0.98</v>
      </c>
      <c r="C116" s="9" t="s">
        <v>14</v>
      </c>
      <c r="D116" s="9">
        <v>2</v>
      </c>
      <c r="E116" s="9">
        <v>1</v>
      </c>
      <c r="F116" s="9" t="s">
        <v>13</v>
      </c>
      <c r="G116" s="9">
        <v>19</v>
      </c>
      <c r="H116" s="9">
        <v>51</v>
      </c>
      <c r="I116" s="9">
        <v>115</v>
      </c>
      <c r="J116" s="9">
        <v>115</v>
      </c>
    </row>
    <row r="117" spans="1:10" x14ac:dyDescent="0.2">
      <c r="A117" s="9">
        <v>94.02</v>
      </c>
      <c r="B117" s="9">
        <v>0.8</v>
      </c>
      <c r="C117" s="9" t="s">
        <v>17</v>
      </c>
      <c r="D117" s="9">
        <v>2</v>
      </c>
      <c r="E117" s="9">
        <v>1</v>
      </c>
      <c r="F117" s="9" t="s">
        <v>13</v>
      </c>
      <c r="G117" s="9">
        <v>20</v>
      </c>
      <c r="H117" s="9">
        <v>52</v>
      </c>
      <c r="I117" s="9">
        <v>116</v>
      </c>
      <c r="J117" s="9">
        <v>116</v>
      </c>
    </row>
    <row r="118" spans="1:10" x14ac:dyDescent="0.2">
      <c r="A118" s="9">
        <v>78.33</v>
      </c>
      <c r="B118" s="9">
        <v>0.51</v>
      </c>
      <c r="C118" s="9" t="s">
        <v>14</v>
      </c>
      <c r="D118" s="9">
        <v>1</v>
      </c>
      <c r="E118" s="9">
        <v>2</v>
      </c>
      <c r="F118" s="9" t="s">
        <v>13</v>
      </c>
      <c r="G118" s="9">
        <v>21</v>
      </c>
      <c r="H118" s="9">
        <v>53</v>
      </c>
      <c r="I118" s="9">
        <v>117</v>
      </c>
      <c r="J118" s="9">
        <v>117</v>
      </c>
    </row>
    <row r="119" spans="1:10" x14ac:dyDescent="0.2">
      <c r="A119" s="9">
        <v>77.34</v>
      </c>
      <c r="B119" s="9">
        <v>0.14000000000000001</v>
      </c>
      <c r="C119" s="9" t="s">
        <v>17</v>
      </c>
      <c r="D119" s="9">
        <v>1</v>
      </c>
      <c r="E119" s="9">
        <v>2</v>
      </c>
      <c r="F119" s="9" t="s">
        <v>13</v>
      </c>
      <c r="G119" s="9">
        <v>22</v>
      </c>
      <c r="H119" s="9">
        <v>54</v>
      </c>
      <c r="I119" s="9">
        <v>118</v>
      </c>
      <c r="J119" s="9">
        <v>118</v>
      </c>
    </row>
    <row r="120" spans="1:10" x14ac:dyDescent="0.2">
      <c r="A120" s="9">
        <v>89.01</v>
      </c>
      <c r="B120" s="9">
        <v>0.86</v>
      </c>
      <c r="C120" s="9" t="s">
        <v>14</v>
      </c>
      <c r="D120" s="9">
        <v>2</v>
      </c>
      <c r="E120" s="9">
        <v>2</v>
      </c>
      <c r="F120" s="9" t="s">
        <v>13</v>
      </c>
      <c r="G120" s="9">
        <v>23</v>
      </c>
      <c r="H120" s="9">
        <v>55</v>
      </c>
      <c r="I120" s="9">
        <v>119</v>
      </c>
      <c r="J120" s="9">
        <v>119</v>
      </c>
    </row>
    <row r="121" spans="1:10" x14ac:dyDescent="0.2">
      <c r="A121" s="9">
        <v>79.48</v>
      </c>
      <c r="B121" s="9">
        <v>0.67</v>
      </c>
      <c r="C121" s="9" t="s">
        <v>17</v>
      </c>
      <c r="D121" s="9">
        <v>2</v>
      </c>
      <c r="E121" s="9">
        <v>2</v>
      </c>
      <c r="F121" s="9" t="s">
        <v>13</v>
      </c>
      <c r="G121" s="9">
        <v>24</v>
      </c>
      <c r="H121" s="9">
        <v>56</v>
      </c>
      <c r="I121" s="9">
        <v>120</v>
      </c>
      <c r="J121" s="9">
        <v>120</v>
      </c>
    </row>
    <row r="122" spans="1:10" x14ac:dyDescent="0.2">
      <c r="A122" s="9">
        <v>50.12</v>
      </c>
      <c r="B122" s="9">
        <v>0.32</v>
      </c>
      <c r="C122" s="9" t="s">
        <v>14</v>
      </c>
      <c r="D122" s="9">
        <v>1</v>
      </c>
      <c r="E122" s="9">
        <v>1</v>
      </c>
      <c r="F122" s="9" t="s">
        <v>324</v>
      </c>
      <c r="G122" s="9">
        <v>25</v>
      </c>
      <c r="H122" s="9">
        <v>57</v>
      </c>
      <c r="I122" s="9">
        <v>121</v>
      </c>
      <c r="J122" s="9">
        <v>121</v>
      </c>
    </row>
    <row r="123" spans="1:10" x14ac:dyDescent="0.2">
      <c r="A123" s="9">
        <v>7.54</v>
      </c>
      <c r="B123" s="9">
        <v>0.69</v>
      </c>
      <c r="C123" s="9" t="s">
        <v>17</v>
      </c>
      <c r="D123" s="9">
        <v>1</v>
      </c>
      <c r="E123" s="9">
        <v>1</v>
      </c>
      <c r="F123" s="9" t="s">
        <v>324</v>
      </c>
      <c r="G123" s="9">
        <v>26</v>
      </c>
      <c r="H123" s="9">
        <v>58</v>
      </c>
      <c r="I123" s="9">
        <v>122</v>
      </c>
      <c r="J123" s="9">
        <v>122</v>
      </c>
    </row>
    <row r="124" spans="1:10" x14ac:dyDescent="0.2">
      <c r="A124" s="9">
        <v>78.819999999999993</v>
      </c>
      <c r="B124" s="9">
        <v>0.45</v>
      </c>
      <c r="C124" s="9" t="s">
        <v>14</v>
      </c>
      <c r="D124" s="9">
        <v>2</v>
      </c>
      <c r="E124" s="9">
        <v>1</v>
      </c>
      <c r="F124" s="9" t="s">
        <v>324</v>
      </c>
      <c r="G124" s="9">
        <v>27</v>
      </c>
      <c r="H124" s="9">
        <v>59</v>
      </c>
      <c r="I124" s="9">
        <v>123</v>
      </c>
      <c r="J124" s="9">
        <v>123</v>
      </c>
    </row>
    <row r="125" spans="1:10" x14ac:dyDescent="0.2">
      <c r="A125" s="9">
        <v>43.8</v>
      </c>
      <c r="B125" s="9">
        <v>7.0000000000000007E-2</v>
      </c>
      <c r="C125" s="9" t="s">
        <v>17</v>
      </c>
      <c r="D125" s="9">
        <v>2</v>
      </c>
      <c r="E125" s="9">
        <v>1</v>
      </c>
      <c r="F125" s="9" t="s">
        <v>324</v>
      </c>
      <c r="G125" s="9">
        <v>28</v>
      </c>
      <c r="H125" s="9">
        <v>60</v>
      </c>
      <c r="I125" s="9">
        <v>124</v>
      </c>
      <c r="J125" s="9">
        <v>124</v>
      </c>
    </row>
    <row r="126" spans="1:10" x14ac:dyDescent="0.2">
      <c r="A126" s="9">
        <v>96.22</v>
      </c>
      <c r="B126" s="9">
        <v>0.11</v>
      </c>
      <c r="C126" s="9" t="s">
        <v>14</v>
      </c>
      <c r="D126" s="9">
        <v>1</v>
      </c>
      <c r="E126" s="9">
        <v>2</v>
      </c>
      <c r="F126" s="9" t="s">
        <v>324</v>
      </c>
      <c r="G126" s="9">
        <v>29</v>
      </c>
      <c r="H126" s="9">
        <v>61</v>
      </c>
      <c r="I126" s="9">
        <v>125</v>
      </c>
      <c r="J126" s="9">
        <v>125</v>
      </c>
    </row>
    <row r="127" spans="1:10" x14ac:dyDescent="0.2">
      <c r="A127" s="9">
        <v>81.91</v>
      </c>
      <c r="B127" s="9">
        <v>0.3</v>
      </c>
      <c r="C127" s="9" t="s">
        <v>17</v>
      </c>
      <c r="D127" s="9">
        <v>1</v>
      </c>
      <c r="E127" s="9">
        <v>2</v>
      </c>
      <c r="F127" s="9" t="s">
        <v>324</v>
      </c>
      <c r="G127" s="9">
        <v>30</v>
      </c>
      <c r="H127" s="9">
        <v>62</v>
      </c>
      <c r="I127" s="9">
        <v>126</v>
      </c>
      <c r="J127" s="9">
        <v>126</v>
      </c>
    </row>
    <row r="128" spans="1:10" x14ac:dyDescent="0.2">
      <c r="A128" s="9">
        <v>49.38</v>
      </c>
      <c r="B128" s="9">
        <v>0.01</v>
      </c>
      <c r="C128" s="9" t="s">
        <v>14</v>
      </c>
      <c r="D128" s="9">
        <v>2</v>
      </c>
      <c r="E128" s="9">
        <v>2</v>
      </c>
      <c r="F128" s="9" t="s">
        <v>324</v>
      </c>
      <c r="G128" s="9">
        <v>31</v>
      </c>
      <c r="H128" s="9">
        <v>63</v>
      </c>
      <c r="I128" s="9">
        <v>127</v>
      </c>
      <c r="J128" s="9">
        <v>127</v>
      </c>
    </row>
    <row r="129" spans="1:10" x14ac:dyDescent="0.2">
      <c r="A129" s="9">
        <v>82.35</v>
      </c>
      <c r="B129" s="9">
        <v>0.25</v>
      </c>
      <c r="C129" s="9" t="s">
        <v>17</v>
      </c>
      <c r="D129" s="9">
        <v>2</v>
      </c>
      <c r="E129" s="9">
        <v>2</v>
      </c>
      <c r="F129" s="9" t="s">
        <v>324</v>
      </c>
      <c r="G129" s="9">
        <v>32</v>
      </c>
      <c r="H129" s="9">
        <v>64</v>
      </c>
      <c r="I129" s="9">
        <v>128</v>
      </c>
      <c r="J129" s="9">
        <v>128</v>
      </c>
    </row>
    <row r="130" spans="1:10" x14ac:dyDescent="0.2">
      <c r="A130" s="9">
        <v>46.71</v>
      </c>
      <c r="B130" s="9">
        <v>0.49</v>
      </c>
      <c r="C130" s="9" t="s">
        <v>14</v>
      </c>
      <c r="D130" s="9">
        <v>1</v>
      </c>
      <c r="E130" s="9">
        <v>1</v>
      </c>
      <c r="F130" s="9" t="s">
        <v>13</v>
      </c>
      <c r="G130" s="9">
        <v>1</v>
      </c>
      <c r="H130" s="9">
        <v>1</v>
      </c>
      <c r="I130" s="9">
        <v>129</v>
      </c>
      <c r="J130" s="9">
        <v>129</v>
      </c>
    </row>
    <row r="131" spans="1:10" x14ac:dyDescent="0.2">
      <c r="A131" s="9">
        <v>97.85</v>
      </c>
      <c r="B131" s="9">
        <v>0.15</v>
      </c>
      <c r="C131" s="9" t="s">
        <v>17</v>
      </c>
      <c r="D131" s="9">
        <v>1</v>
      </c>
      <c r="E131" s="9">
        <v>1</v>
      </c>
      <c r="F131" s="9" t="s">
        <v>13</v>
      </c>
      <c r="G131" s="9">
        <v>2</v>
      </c>
      <c r="H131" s="9">
        <v>2</v>
      </c>
      <c r="I131" s="9">
        <v>130</v>
      </c>
      <c r="J131" s="9">
        <v>130</v>
      </c>
    </row>
    <row r="132" spans="1:10" x14ac:dyDescent="0.2">
      <c r="A132" s="9">
        <v>29.48</v>
      </c>
      <c r="B132" s="9">
        <v>0.8</v>
      </c>
      <c r="C132" s="9" t="s">
        <v>14</v>
      </c>
      <c r="D132" s="9">
        <v>2</v>
      </c>
      <c r="E132" s="9">
        <v>1</v>
      </c>
      <c r="F132" s="9" t="s">
        <v>13</v>
      </c>
      <c r="G132" s="9">
        <v>3</v>
      </c>
      <c r="H132" s="9">
        <v>3</v>
      </c>
      <c r="I132" s="9">
        <v>131</v>
      </c>
      <c r="J132" s="9">
        <v>131</v>
      </c>
    </row>
    <row r="133" spans="1:10" x14ac:dyDescent="0.2">
      <c r="A133" s="9">
        <v>66.08</v>
      </c>
      <c r="B133" s="9">
        <v>0.61</v>
      </c>
      <c r="C133" s="9" t="s">
        <v>17</v>
      </c>
      <c r="D133" s="9">
        <v>2</v>
      </c>
      <c r="E133" s="9">
        <v>1</v>
      </c>
      <c r="F133" s="9" t="s">
        <v>13</v>
      </c>
      <c r="G133" s="9">
        <v>4</v>
      </c>
      <c r="H133" s="9">
        <v>4</v>
      </c>
      <c r="I133" s="9">
        <v>132</v>
      </c>
      <c r="J133" s="9">
        <v>132</v>
      </c>
    </row>
    <row r="134" spans="1:10" x14ac:dyDescent="0.2">
      <c r="A134" s="9">
        <v>73.260000000000005</v>
      </c>
      <c r="B134" s="9">
        <v>0.46</v>
      </c>
      <c r="C134" s="9" t="s">
        <v>14</v>
      </c>
      <c r="D134" s="9">
        <v>1</v>
      </c>
      <c r="E134" s="9">
        <v>2</v>
      </c>
      <c r="F134" s="9" t="s">
        <v>13</v>
      </c>
      <c r="G134" s="9">
        <v>5</v>
      </c>
      <c r="H134" s="9">
        <v>5</v>
      </c>
      <c r="I134" s="9">
        <v>133</v>
      </c>
      <c r="J134" s="9">
        <v>133</v>
      </c>
    </row>
    <row r="135" spans="1:10" x14ac:dyDescent="0.2">
      <c r="A135" s="9">
        <v>67.75</v>
      </c>
      <c r="B135" s="9">
        <v>0.61</v>
      </c>
      <c r="C135" s="9" t="s">
        <v>17</v>
      </c>
      <c r="D135" s="9">
        <v>1</v>
      </c>
      <c r="E135" s="9">
        <v>2</v>
      </c>
      <c r="F135" s="9" t="s">
        <v>13</v>
      </c>
      <c r="G135" s="9">
        <v>6</v>
      </c>
      <c r="H135" s="9">
        <v>6</v>
      </c>
      <c r="I135" s="9">
        <v>134</v>
      </c>
      <c r="J135" s="9">
        <v>134</v>
      </c>
    </row>
    <row r="136" spans="1:10" x14ac:dyDescent="0.2">
      <c r="A136" s="9">
        <v>84.77</v>
      </c>
      <c r="B136" s="9">
        <v>0.28000000000000003</v>
      </c>
      <c r="C136" s="9" t="s">
        <v>14</v>
      </c>
      <c r="D136" s="9">
        <v>2</v>
      </c>
      <c r="E136" s="9">
        <v>2</v>
      </c>
      <c r="F136" s="9" t="s">
        <v>13</v>
      </c>
      <c r="G136" s="9">
        <v>7</v>
      </c>
      <c r="H136" s="9">
        <v>7</v>
      </c>
      <c r="I136" s="9">
        <v>135</v>
      </c>
      <c r="J136" s="9">
        <v>135</v>
      </c>
    </row>
    <row r="137" spans="1:10" x14ac:dyDescent="0.2">
      <c r="A137" s="9">
        <v>17.21</v>
      </c>
      <c r="B137" s="9">
        <v>0.83</v>
      </c>
      <c r="C137" s="9" t="s">
        <v>17</v>
      </c>
      <c r="D137" s="9">
        <v>2</v>
      </c>
      <c r="E137" s="9">
        <v>2</v>
      </c>
      <c r="F137" s="9" t="s">
        <v>13</v>
      </c>
      <c r="G137" s="9">
        <v>8</v>
      </c>
      <c r="H137" s="9">
        <v>8</v>
      </c>
      <c r="I137" s="9">
        <v>136</v>
      </c>
      <c r="J137" s="9">
        <v>136</v>
      </c>
    </row>
    <row r="138" spans="1:10" x14ac:dyDescent="0.2">
      <c r="A138" s="9">
        <v>45.66</v>
      </c>
      <c r="B138" s="9">
        <v>0.18</v>
      </c>
      <c r="C138" s="9" t="s">
        <v>14</v>
      </c>
      <c r="D138" s="9">
        <v>1</v>
      </c>
      <c r="E138" s="9">
        <v>1</v>
      </c>
      <c r="F138" s="9" t="s">
        <v>324</v>
      </c>
      <c r="G138" s="9">
        <v>9</v>
      </c>
      <c r="H138" s="9">
        <v>9</v>
      </c>
      <c r="I138" s="9">
        <v>137</v>
      </c>
      <c r="J138" s="9">
        <v>137</v>
      </c>
    </row>
    <row r="139" spans="1:10" x14ac:dyDescent="0.2">
      <c r="A139" s="9">
        <v>52.44</v>
      </c>
      <c r="B139" s="9">
        <v>0.38</v>
      </c>
      <c r="C139" s="9" t="s">
        <v>17</v>
      </c>
      <c r="D139" s="9">
        <v>1</v>
      </c>
      <c r="E139" s="9">
        <v>1</v>
      </c>
      <c r="F139" s="9" t="s">
        <v>324</v>
      </c>
      <c r="G139" s="9">
        <v>10</v>
      </c>
      <c r="H139" s="9">
        <v>10</v>
      </c>
      <c r="I139" s="9">
        <v>138</v>
      </c>
      <c r="J139" s="9">
        <v>138</v>
      </c>
    </row>
    <row r="140" spans="1:10" x14ac:dyDescent="0.2">
      <c r="A140" s="9">
        <v>73.33</v>
      </c>
      <c r="B140" s="9">
        <v>0.57999999999999996</v>
      </c>
      <c r="C140" s="9" t="s">
        <v>14</v>
      </c>
      <c r="D140" s="9">
        <v>2</v>
      </c>
      <c r="E140" s="9">
        <v>1</v>
      </c>
      <c r="F140" s="9" t="s">
        <v>324</v>
      </c>
      <c r="G140" s="9">
        <v>11</v>
      </c>
      <c r="H140" s="9">
        <v>11</v>
      </c>
      <c r="I140" s="9">
        <v>139</v>
      </c>
      <c r="J140" s="9">
        <v>139</v>
      </c>
    </row>
    <row r="141" spans="1:10" x14ac:dyDescent="0.2">
      <c r="A141" s="9">
        <v>33.76</v>
      </c>
      <c r="B141" s="9">
        <v>0.96</v>
      </c>
      <c r="C141" s="9" t="s">
        <v>17</v>
      </c>
      <c r="D141" s="9">
        <v>2</v>
      </c>
      <c r="E141" s="9">
        <v>1</v>
      </c>
      <c r="F141" s="9" t="s">
        <v>324</v>
      </c>
      <c r="G141" s="9">
        <v>12</v>
      </c>
      <c r="H141" s="9">
        <v>12</v>
      </c>
      <c r="I141" s="9">
        <v>140</v>
      </c>
      <c r="J141" s="9">
        <v>140</v>
      </c>
    </row>
    <row r="142" spans="1:10" x14ac:dyDescent="0.2">
      <c r="A142" s="9">
        <v>14.16</v>
      </c>
      <c r="B142" s="9">
        <v>0.7</v>
      </c>
      <c r="C142" s="9" t="s">
        <v>14</v>
      </c>
      <c r="D142" s="9">
        <v>1</v>
      </c>
      <c r="E142" s="9">
        <v>2</v>
      </c>
      <c r="F142" s="9" t="s">
        <v>324</v>
      </c>
      <c r="G142" s="9">
        <v>13</v>
      </c>
      <c r="H142" s="9">
        <v>13</v>
      </c>
      <c r="I142" s="9">
        <v>141</v>
      </c>
      <c r="J142" s="9">
        <v>141</v>
      </c>
    </row>
    <row r="143" spans="1:10" x14ac:dyDescent="0.2">
      <c r="A143" s="9">
        <v>49.47</v>
      </c>
      <c r="B143" s="9">
        <v>0.31</v>
      </c>
      <c r="C143" s="9" t="s">
        <v>17</v>
      </c>
      <c r="D143" s="9">
        <v>1</v>
      </c>
      <c r="E143" s="9">
        <v>2</v>
      </c>
      <c r="F143" s="9" t="s">
        <v>324</v>
      </c>
      <c r="G143" s="9">
        <v>14</v>
      </c>
      <c r="H143" s="9">
        <v>14</v>
      </c>
      <c r="I143" s="9">
        <v>142</v>
      </c>
      <c r="J143" s="9">
        <v>142</v>
      </c>
    </row>
    <row r="144" spans="1:10" x14ac:dyDescent="0.2">
      <c r="A144" s="9">
        <v>24.65</v>
      </c>
      <c r="B144" s="9">
        <v>0.42</v>
      </c>
      <c r="C144" s="9" t="s">
        <v>14</v>
      </c>
      <c r="D144" s="9">
        <v>2</v>
      </c>
      <c r="E144" s="9">
        <v>2</v>
      </c>
      <c r="F144" s="9" t="s">
        <v>324</v>
      </c>
      <c r="G144" s="9">
        <v>15</v>
      </c>
      <c r="H144" s="9">
        <v>15</v>
      </c>
      <c r="I144" s="9">
        <v>143</v>
      </c>
      <c r="J144" s="9">
        <v>143</v>
      </c>
    </row>
    <row r="145" spans="1:10" x14ac:dyDescent="0.2">
      <c r="A145" s="9">
        <v>20.77</v>
      </c>
      <c r="B145" s="9">
        <v>0.72</v>
      </c>
      <c r="C145" s="9" t="s">
        <v>17</v>
      </c>
      <c r="D145" s="9">
        <v>2</v>
      </c>
      <c r="E145" s="9">
        <v>2</v>
      </c>
      <c r="F145" s="9" t="s">
        <v>324</v>
      </c>
      <c r="G145" s="9">
        <v>16</v>
      </c>
      <c r="H145" s="9">
        <v>16</v>
      </c>
      <c r="I145" s="9">
        <v>144</v>
      </c>
      <c r="J145" s="9">
        <v>144</v>
      </c>
    </row>
    <row r="146" spans="1:10" x14ac:dyDescent="0.2">
      <c r="A146" s="9">
        <v>67.489999999999995</v>
      </c>
      <c r="B146" s="9">
        <v>0.3</v>
      </c>
      <c r="C146" s="9" t="s">
        <v>14</v>
      </c>
      <c r="D146" s="9">
        <v>1</v>
      </c>
      <c r="E146" s="9">
        <v>1</v>
      </c>
      <c r="F146" s="9" t="s">
        <v>13</v>
      </c>
      <c r="G146" s="9">
        <v>17</v>
      </c>
      <c r="H146" s="9">
        <v>17</v>
      </c>
      <c r="I146" s="9">
        <v>145</v>
      </c>
      <c r="J146" s="9">
        <v>145</v>
      </c>
    </row>
    <row r="147" spans="1:10" x14ac:dyDescent="0.2">
      <c r="A147" s="9">
        <v>53.21</v>
      </c>
      <c r="B147" s="9">
        <v>0.67</v>
      </c>
      <c r="C147" s="9" t="s">
        <v>17</v>
      </c>
      <c r="D147" s="9">
        <v>1</v>
      </c>
      <c r="E147" s="9">
        <v>1</v>
      </c>
      <c r="F147" s="9" t="s">
        <v>13</v>
      </c>
      <c r="G147" s="9">
        <v>18</v>
      </c>
      <c r="H147" s="9">
        <v>18</v>
      </c>
      <c r="I147" s="9">
        <v>146</v>
      </c>
      <c r="J147" s="9">
        <v>146</v>
      </c>
    </row>
    <row r="148" spans="1:10" x14ac:dyDescent="0.2">
      <c r="A148" s="9">
        <v>5.29</v>
      </c>
      <c r="B148" s="9">
        <v>0.98</v>
      </c>
      <c r="C148" s="9" t="s">
        <v>14</v>
      </c>
      <c r="D148" s="9">
        <v>2</v>
      </c>
      <c r="E148" s="9">
        <v>1</v>
      </c>
      <c r="F148" s="9" t="s">
        <v>13</v>
      </c>
      <c r="G148" s="9">
        <v>19</v>
      </c>
      <c r="H148" s="9">
        <v>19</v>
      </c>
      <c r="I148" s="9">
        <v>147</v>
      </c>
      <c r="J148" s="9">
        <v>147</v>
      </c>
    </row>
    <row r="149" spans="1:10" x14ac:dyDescent="0.2">
      <c r="A149" s="9">
        <v>13.89</v>
      </c>
      <c r="B149" s="9">
        <v>0.8</v>
      </c>
      <c r="C149" s="9" t="s">
        <v>17</v>
      </c>
      <c r="D149" s="9">
        <v>2</v>
      </c>
      <c r="E149" s="9">
        <v>1</v>
      </c>
      <c r="F149" s="9" t="s">
        <v>13</v>
      </c>
      <c r="G149" s="9">
        <v>20</v>
      </c>
      <c r="H149" s="9">
        <v>20</v>
      </c>
      <c r="I149" s="9">
        <v>148</v>
      </c>
      <c r="J149" s="9">
        <v>148</v>
      </c>
    </row>
    <row r="150" spans="1:10" x14ac:dyDescent="0.2">
      <c r="A150" s="9">
        <v>91.36</v>
      </c>
      <c r="B150" s="9">
        <v>0.51</v>
      </c>
      <c r="C150" s="9" t="s">
        <v>14</v>
      </c>
      <c r="D150" s="9">
        <v>1</v>
      </c>
      <c r="E150" s="9">
        <v>2</v>
      </c>
      <c r="F150" s="9" t="s">
        <v>13</v>
      </c>
      <c r="G150" s="9">
        <v>21</v>
      </c>
      <c r="H150" s="9">
        <v>21</v>
      </c>
      <c r="I150" s="9">
        <v>149</v>
      </c>
      <c r="J150" s="9">
        <v>149</v>
      </c>
    </row>
    <row r="151" spans="1:10" x14ac:dyDescent="0.2">
      <c r="A151" s="9">
        <v>72.02</v>
      </c>
      <c r="B151" s="9">
        <v>0.14000000000000001</v>
      </c>
      <c r="C151" s="9" t="s">
        <v>17</v>
      </c>
      <c r="D151" s="9">
        <v>1</v>
      </c>
      <c r="E151" s="9">
        <v>2</v>
      </c>
      <c r="F151" s="9" t="s">
        <v>13</v>
      </c>
      <c r="G151" s="9">
        <v>22</v>
      </c>
      <c r="H151" s="9">
        <v>22</v>
      </c>
      <c r="I151" s="9">
        <v>150</v>
      </c>
      <c r="J151" s="9">
        <v>150</v>
      </c>
    </row>
    <row r="152" spans="1:10" x14ac:dyDescent="0.2">
      <c r="A152" s="9">
        <v>86.17</v>
      </c>
      <c r="B152" s="9">
        <v>0.86</v>
      </c>
      <c r="C152" s="9" t="s">
        <v>14</v>
      </c>
      <c r="D152" s="9">
        <v>2</v>
      </c>
      <c r="E152" s="9">
        <v>2</v>
      </c>
      <c r="F152" s="9" t="s">
        <v>13</v>
      </c>
      <c r="G152" s="9">
        <v>23</v>
      </c>
      <c r="H152" s="9">
        <v>23</v>
      </c>
      <c r="I152" s="9">
        <v>151</v>
      </c>
      <c r="J152" s="9">
        <v>151</v>
      </c>
    </row>
    <row r="153" spans="1:10" x14ac:dyDescent="0.2">
      <c r="A153" s="9">
        <v>82.41</v>
      </c>
      <c r="B153" s="9">
        <v>0.67</v>
      </c>
      <c r="C153" s="9" t="s">
        <v>17</v>
      </c>
      <c r="D153" s="9">
        <v>2</v>
      </c>
      <c r="E153" s="9">
        <v>2</v>
      </c>
      <c r="F153" s="9" t="s">
        <v>13</v>
      </c>
      <c r="G153" s="9">
        <v>24</v>
      </c>
      <c r="H153" s="9">
        <v>24</v>
      </c>
      <c r="I153" s="9">
        <v>152</v>
      </c>
      <c r="J153" s="9">
        <v>152</v>
      </c>
    </row>
    <row r="154" spans="1:10" x14ac:dyDescent="0.2">
      <c r="A154" s="9">
        <v>9.3800000000000008</v>
      </c>
      <c r="B154" s="9">
        <v>0.32</v>
      </c>
      <c r="C154" s="9" t="s">
        <v>14</v>
      </c>
      <c r="D154" s="9">
        <v>1</v>
      </c>
      <c r="E154" s="9">
        <v>1</v>
      </c>
      <c r="F154" s="9" t="s">
        <v>324</v>
      </c>
      <c r="G154" s="9">
        <v>25</v>
      </c>
      <c r="H154" s="9">
        <v>25</v>
      </c>
      <c r="I154" s="9">
        <v>153</v>
      </c>
      <c r="J154" s="9">
        <v>153</v>
      </c>
    </row>
    <row r="155" spans="1:10" x14ac:dyDescent="0.2">
      <c r="A155" s="9">
        <v>85.66</v>
      </c>
      <c r="B155" s="9">
        <v>0.69</v>
      </c>
      <c r="C155" s="9" t="s">
        <v>17</v>
      </c>
      <c r="D155" s="9">
        <v>1</v>
      </c>
      <c r="E155" s="9">
        <v>1</v>
      </c>
      <c r="F155" s="9" t="s">
        <v>324</v>
      </c>
      <c r="G155" s="9">
        <v>26</v>
      </c>
      <c r="H155" s="9">
        <v>26</v>
      </c>
      <c r="I155" s="9">
        <v>154</v>
      </c>
      <c r="J155" s="9">
        <v>154</v>
      </c>
    </row>
    <row r="156" spans="1:10" x14ac:dyDescent="0.2">
      <c r="A156" s="9">
        <v>25.79</v>
      </c>
      <c r="B156" s="9">
        <v>0.45</v>
      </c>
      <c r="C156" s="9" t="s">
        <v>14</v>
      </c>
      <c r="D156" s="9">
        <v>2</v>
      </c>
      <c r="E156" s="9">
        <v>1</v>
      </c>
      <c r="F156" s="9" t="s">
        <v>324</v>
      </c>
      <c r="G156" s="9">
        <v>27</v>
      </c>
      <c r="H156" s="9">
        <v>27</v>
      </c>
      <c r="I156" s="9">
        <v>155</v>
      </c>
      <c r="J156" s="9">
        <v>155</v>
      </c>
    </row>
    <row r="157" spans="1:10" x14ac:dyDescent="0.2">
      <c r="A157" s="9">
        <v>1.8</v>
      </c>
      <c r="B157" s="9">
        <v>7.0000000000000007E-2</v>
      </c>
      <c r="C157" s="9" t="s">
        <v>17</v>
      </c>
      <c r="D157" s="9">
        <v>2</v>
      </c>
      <c r="E157" s="9">
        <v>1</v>
      </c>
      <c r="F157" s="9" t="s">
        <v>324</v>
      </c>
      <c r="G157" s="9">
        <v>28</v>
      </c>
      <c r="H157" s="9">
        <v>28</v>
      </c>
      <c r="I157" s="9">
        <v>156</v>
      </c>
      <c r="J157" s="9">
        <v>156</v>
      </c>
    </row>
    <row r="158" spans="1:10" x14ac:dyDescent="0.2">
      <c r="A158" s="9">
        <v>44.71</v>
      </c>
      <c r="B158" s="9">
        <v>0.11</v>
      </c>
      <c r="C158" s="9" t="s">
        <v>14</v>
      </c>
      <c r="D158" s="9">
        <v>1</v>
      </c>
      <c r="E158" s="9">
        <v>2</v>
      </c>
      <c r="F158" s="9" t="s">
        <v>324</v>
      </c>
      <c r="G158" s="9">
        <v>29</v>
      </c>
      <c r="H158" s="9">
        <v>29</v>
      </c>
      <c r="I158" s="9">
        <v>157</v>
      </c>
      <c r="J158" s="9">
        <v>157</v>
      </c>
    </row>
    <row r="159" spans="1:10" x14ac:dyDescent="0.2">
      <c r="A159" s="9">
        <v>87.02</v>
      </c>
      <c r="B159" s="9">
        <v>0.3</v>
      </c>
      <c r="C159" s="9" t="s">
        <v>17</v>
      </c>
      <c r="D159" s="9">
        <v>1</v>
      </c>
      <c r="E159" s="9">
        <v>2</v>
      </c>
      <c r="F159" s="9" t="s">
        <v>324</v>
      </c>
      <c r="G159" s="9">
        <v>30</v>
      </c>
      <c r="H159" s="9">
        <v>30</v>
      </c>
      <c r="I159" s="9">
        <v>158</v>
      </c>
      <c r="J159" s="9">
        <v>158</v>
      </c>
    </row>
    <row r="160" spans="1:10" x14ac:dyDescent="0.2">
      <c r="A160" s="9">
        <v>95.29</v>
      </c>
      <c r="B160" s="9">
        <v>0.01</v>
      </c>
      <c r="C160" s="9" t="s">
        <v>14</v>
      </c>
      <c r="D160" s="9">
        <v>2</v>
      </c>
      <c r="E160" s="9">
        <v>2</v>
      </c>
      <c r="F160" s="9" t="s">
        <v>324</v>
      </c>
      <c r="G160" s="9">
        <v>31</v>
      </c>
      <c r="H160" s="9">
        <v>31</v>
      </c>
      <c r="I160" s="9">
        <v>159</v>
      </c>
      <c r="J160" s="9">
        <v>159</v>
      </c>
    </row>
    <row r="161" spans="1:10" x14ac:dyDescent="0.2">
      <c r="A161" s="9">
        <v>1.19</v>
      </c>
      <c r="B161" s="9">
        <v>0.25</v>
      </c>
      <c r="C161" s="9" t="s">
        <v>17</v>
      </c>
      <c r="D161" s="9">
        <v>2</v>
      </c>
      <c r="E161" s="9">
        <v>2</v>
      </c>
      <c r="F161" s="9" t="s">
        <v>324</v>
      </c>
      <c r="G161" s="9">
        <v>32</v>
      </c>
      <c r="H161" s="9">
        <v>32</v>
      </c>
      <c r="I161" s="9">
        <v>160</v>
      </c>
      <c r="J161" s="9">
        <v>160</v>
      </c>
    </row>
    <row r="162" spans="1:10" x14ac:dyDescent="0.2">
      <c r="A162" s="9">
        <v>77.349999999999994</v>
      </c>
      <c r="B162" s="9">
        <v>0.49</v>
      </c>
      <c r="C162" s="9" t="s">
        <v>14</v>
      </c>
      <c r="D162" s="9">
        <v>1</v>
      </c>
      <c r="E162" s="9">
        <v>1</v>
      </c>
      <c r="F162" s="9" t="s">
        <v>13</v>
      </c>
      <c r="G162" s="9">
        <v>1</v>
      </c>
      <c r="H162" s="9">
        <v>33</v>
      </c>
      <c r="I162" s="9">
        <v>161</v>
      </c>
      <c r="J162" s="9">
        <v>161</v>
      </c>
    </row>
    <row r="163" spans="1:10" x14ac:dyDescent="0.2">
      <c r="A163" s="9">
        <v>64.58</v>
      </c>
      <c r="B163" s="9">
        <v>0.15</v>
      </c>
      <c r="C163" s="9" t="s">
        <v>17</v>
      </c>
      <c r="D163" s="9">
        <v>1</v>
      </c>
      <c r="E163" s="9">
        <v>1</v>
      </c>
      <c r="F163" s="9" t="s">
        <v>13</v>
      </c>
      <c r="G163" s="9">
        <v>2</v>
      </c>
      <c r="H163" s="9">
        <v>34</v>
      </c>
      <c r="I163" s="9">
        <v>162</v>
      </c>
      <c r="J163" s="9">
        <v>162</v>
      </c>
    </row>
    <row r="164" spans="1:10" x14ac:dyDescent="0.2">
      <c r="A164" s="9">
        <v>63.05</v>
      </c>
      <c r="B164" s="9">
        <v>0.8</v>
      </c>
      <c r="C164" s="9" t="s">
        <v>14</v>
      </c>
      <c r="D164" s="9">
        <v>2</v>
      </c>
      <c r="E164" s="9">
        <v>1</v>
      </c>
      <c r="F164" s="9" t="s">
        <v>13</v>
      </c>
      <c r="G164" s="9">
        <v>3</v>
      </c>
      <c r="H164" s="9">
        <v>35</v>
      </c>
      <c r="I164" s="9">
        <v>163</v>
      </c>
      <c r="J164" s="9">
        <v>163</v>
      </c>
    </row>
    <row r="165" spans="1:10" x14ac:dyDescent="0.2">
      <c r="A165" s="9">
        <v>96.1</v>
      </c>
      <c r="B165" s="9">
        <v>0.61</v>
      </c>
      <c r="C165" s="9" t="s">
        <v>17</v>
      </c>
      <c r="D165" s="9">
        <v>2</v>
      </c>
      <c r="E165" s="9">
        <v>1</v>
      </c>
      <c r="F165" s="9" t="s">
        <v>13</v>
      </c>
      <c r="G165" s="9">
        <v>4</v>
      </c>
      <c r="H165" s="9">
        <v>36</v>
      </c>
      <c r="I165" s="9">
        <v>164</v>
      </c>
      <c r="J165" s="9">
        <v>164</v>
      </c>
    </row>
    <row r="166" spans="1:10" x14ac:dyDescent="0.2">
      <c r="A166" s="9">
        <v>95.2</v>
      </c>
      <c r="B166" s="9">
        <v>0.46</v>
      </c>
      <c r="C166" s="9" t="s">
        <v>14</v>
      </c>
      <c r="D166" s="9">
        <v>1</v>
      </c>
      <c r="E166" s="9">
        <v>2</v>
      </c>
      <c r="F166" s="9" t="s">
        <v>13</v>
      </c>
      <c r="G166" s="9">
        <v>5</v>
      </c>
      <c r="H166" s="9">
        <v>37</v>
      </c>
      <c r="I166" s="9">
        <v>165</v>
      </c>
      <c r="J166" s="9">
        <v>165</v>
      </c>
    </row>
    <row r="167" spans="1:10" x14ac:dyDescent="0.2">
      <c r="A167" s="9">
        <v>90.79</v>
      </c>
      <c r="B167" s="9">
        <v>0.61</v>
      </c>
      <c r="C167" s="9" t="s">
        <v>17</v>
      </c>
      <c r="D167" s="9">
        <v>1</v>
      </c>
      <c r="E167" s="9">
        <v>2</v>
      </c>
      <c r="F167" s="9" t="s">
        <v>13</v>
      </c>
      <c r="G167" s="9">
        <v>6</v>
      </c>
      <c r="H167" s="9">
        <v>38</v>
      </c>
      <c r="I167" s="9">
        <v>166</v>
      </c>
      <c r="J167" s="9">
        <v>166</v>
      </c>
    </row>
    <row r="168" spans="1:10" x14ac:dyDescent="0.2">
      <c r="A168" s="9">
        <v>30.68</v>
      </c>
      <c r="B168" s="9">
        <v>0.28000000000000003</v>
      </c>
      <c r="C168" s="9" t="s">
        <v>14</v>
      </c>
      <c r="D168" s="9">
        <v>2</v>
      </c>
      <c r="E168" s="9">
        <v>2</v>
      </c>
      <c r="F168" s="9" t="s">
        <v>13</v>
      </c>
      <c r="G168" s="9">
        <v>7</v>
      </c>
      <c r="H168" s="9">
        <v>39</v>
      </c>
      <c r="I168" s="9">
        <v>167</v>
      </c>
      <c r="J168" s="9">
        <v>167</v>
      </c>
    </row>
    <row r="169" spans="1:10" x14ac:dyDescent="0.2">
      <c r="A169" s="9">
        <v>99.79</v>
      </c>
      <c r="B169" s="9">
        <v>0.83</v>
      </c>
      <c r="C169" s="9" t="s">
        <v>17</v>
      </c>
      <c r="D169" s="9">
        <v>2</v>
      </c>
      <c r="E169" s="9">
        <v>2</v>
      </c>
      <c r="F169" s="9" t="s">
        <v>13</v>
      </c>
      <c r="G169" s="9">
        <v>8</v>
      </c>
      <c r="H169" s="9">
        <v>40</v>
      </c>
      <c r="I169" s="9">
        <v>168</v>
      </c>
      <c r="J169" s="9">
        <v>168</v>
      </c>
    </row>
    <row r="170" spans="1:10" x14ac:dyDescent="0.2">
      <c r="A170" s="9">
        <v>49.15</v>
      </c>
      <c r="B170" s="9">
        <v>0.18</v>
      </c>
      <c r="C170" s="9" t="s">
        <v>14</v>
      </c>
      <c r="D170" s="9">
        <v>1</v>
      </c>
      <c r="E170" s="9">
        <v>1</v>
      </c>
      <c r="F170" s="9" t="s">
        <v>324</v>
      </c>
      <c r="G170" s="9">
        <v>9</v>
      </c>
      <c r="H170" s="9">
        <v>41</v>
      </c>
      <c r="I170" s="9">
        <v>169</v>
      </c>
      <c r="J170" s="9">
        <v>169</v>
      </c>
    </row>
    <row r="171" spans="1:10" x14ac:dyDescent="0.2">
      <c r="A171" s="9">
        <v>75.260000000000005</v>
      </c>
      <c r="B171" s="9">
        <v>0.38</v>
      </c>
      <c r="C171" s="9" t="s">
        <v>17</v>
      </c>
      <c r="D171" s="9">
        <v>1</v>
      </c>
      <c r="E171" s="9">
        <v>1</v>
      </c>
      <c r="F171" s="9" t="s">
        <v>324</v>
      </c>
      <c r="G171" s="9">
        <v>10</v>
      </c>
      <c r="H171" s="9">
        <v>42</v>
      </c>
      <c r="I171" s="9">
        <v>170</v>
      </c>
      <c r="J171" s="9">
        <v>170</v>
      </c>
    </row>
    <row r="172" spans="1:10" x14ac:dyDescent="0.2">
      <c r="A172" s="9">
        <v>74.430000000000007</v>
      </c>
      <c r="B172" s="9">
        <v>0.57999999999999996</v>
      </c>
      <c r="C172" s="9" t="s">
        <v>14</v>
      </c>
      <c r="D172" s="9">
        <v>2</v>
      </c>
      <c r="E172" s="9">
        <v>1</v>
      </c>
      <c r="F172" s="9" t="s">
        <v>324</v>
      </c>
      <c r="G172" s="9">
        <v>11</v>
      </c>
      <c r="H172" s="9">
        <v>43</v>
      </c>
      <c r="I172" s="9">
        <v>171</v>
      </c>
      <c r="J172" s="9">
        <v>171</v>
      </c>
    </row>
    <row r="173" spans="1:10" x14ac:dyDescent="0.2">
      <c r="A173" s="9">
        <v>92.2</v>
      </c>
      <c r="B173" s="9">
        <v>0.96</v>
      </c>
      <c r="C173" s="9" t="s">
        <v>17</v>
      </c>
      <c r="D173" s="9">
        <v>2</v>
      </c>
      <c r="E173" s="9">
        <v>1</v>
      </c>
      <c r="F173" s="9" t="s">
        <v>324</v>
      </c>
      <c r="G173" s="9">
        <v>12</v>
      </c>
      <c r="H173" s="9">
        <v>44</v>
      </c>
      <c r="I173" s="9">
        <v>172</v>
      </c>
      <c r="J173" s="9">
        <v>172</v>
      </c>
    </row>
    <row r="174" spans="1:10" x14ac:dyDescent="0.2">
      <c r="A174" s="9">
        <v>63.49</v>
      </c>
      <c r="B174" s="9">
        <v>0.7</v>
      </c>
      <c r="C174" s="9" t="s">
        <v>14</v>
      </c>
      <c r="D174" s="9">
        <v>1</v>
      </c>
      <c r="E174" s="9">
        <v>2</v>
      </c>
      <c r="F174" s="9" t="s">
        <v>324</v>
      </c>
      <c r="G174" s="9">
        <v>13</v>
      </c>
      <c r="H174" s="9">
        <v>45</v>
      </c>
      <c r="I174" s="9">
        <v>173</v>
      </c>
      <c r="J174" s="9">
        <v>173</v>
      </c>
    </row>
    <row r="175" spans="1:10" x14ac:dyDescent="0.2">
      <c r="A175" s="9">
        <v>28.16</v>
      </c>
      <c r="B175" s="9">
        <v>0.31</v>
      </c>
      <c r="C175" s="9" t="s">
        <v>17</v>
      </c>
      <c r="D175" s="9">
        <v>1</v>
      </c>
      <c r="E175" s="9">
        <v>2</v>
      </c>
      <c r="F175" s="9" t="s">
        <v>324</v>
      </c>
      <c r="G175" s="9">
        <v>14</v>
      </c>
      <c r="H175" s="9">
        <v>46</v>
      </c>
      <c r="I175" s="9">
        <v>174</v>
      </c>
      <c r="J175" s="9">
        <v>174</v>
      </c>
    </row>
    <row r="176" spans="1:10" x14ac:dyDescent="0.2">
      <c r="A176" s="9">
        <v>73.8</v>
      </c>
      <c r="B176" s="9">
        <v>0.42</v>
      </c>
      <c r="C176" s="9" t="s">
        <v>14</v>
      </c>
      <c r="D176" s="9">
        <v>2</v>
      </c>
      <c r="E176" s="9">
        <v>2</v>
      </c>
      <c r="F176" s="9" t="s">
        <v>324</v>
      </c>
      <c r="G176" s="9">
        <v>15</v>
      </c>
      <c r="H176" s="9">
        <v>47</v>
      </c>
      <c r="I176" s="9">
        <v>175</v>
      </c>
      <c r="J176" s="9">
        <v>175</v>
      </c>
    </row>
    <row r="177" spans="1:10" x14ac:dyDescent="0.2">
      <c r="A177" s="9">
        <v>74.790000000000006</v>
      </c>
      <c r="B177" s="9">
        <v>0.72</v>
      </c>
      <c r="C177" s="9" t="s">
        <v>17</v>
      </c>
      <c r="D177" s="9">
        <v>2</v>
      </c>
      <c r="E177" s="9">
        <v>2</v>
      </c>
      <c r="F177" s="9" t="s">
        <v>324</v>
      </c>
      <c r="G177" s="9">
        <v>16</v>
      </c>
      <c r="H177" s="9">
        <v>48</v>
      </c>
      <c r="I177" s="9">
        <v>176</v>
      </c>
      <c r="J177" s="9">
        <v>176</v>
      </c>
    </row>
    <row r="178" spans="1:10" x14ac:dyDescent="0.2">
      <c r="A178" s="9">
        <v>74.45</v>
      </c>
      <c r="B178" s="9">
        <v>0.3</v>
      </c>
      <c r="C178" s="9" t="s">
        <v>14</v>
      </c>
      <c r="D178" s="9">
        <v>1</v>
      </c>
      <c r="E178" s="9">
        <v>1</v>
      </c>
      <c r="F178" s="9" t="s">
        <v>13</v>
      </c>
      <c r="G178" s="9">
        <v>17</v>
      </c>
      <c r="H178" s="9">
        <v>49</v>
      </c>
      <c r="I178" s="9">
        <v>177</v>
      </c>
      <c r="J178" s="9">
        <v>177</v>
      </c>
    </row>
    <row r="179" spans="1:10" x14ac:dyDescent="0.2">
      <c r="A179" s="9">
        <v>74.319999999999993</v>
      </c>
      <c r="B179" s="9">
        <v>0.67</v>
      </c>
      <c r="C179" s="9" t="s">
        <v>17</v>
      </c>
      <c r="D179" s="9">
        <v>1</v>
      </c>
      <c r="E179" s="9">
        <v>1</v>
      </c>
      <c r="F179" s="9" t="s">
        <v>13</v>
      </c>
      <c r="G179" s="9">
        <v>18</v>
      </c>
      <c r="H179" s="9">
        <v>50</v>
      </c>
      <c r="I179" s="9">
        <v>178</v>
      </c>
      <c r="J179" s="9">
        <v>178</v>
      </c>
    </row>
    <row r="180" spans="1:10" x14ac:dyDescent="0.2">
      <c r="A180" s="9">
        <v>67.78</v>
      </c>
      <c r="B180" s="9">
        <v>0.98</v>
      </c>
      <c r="C180" s="9" t="s">
        <v>14</v>
      </c>
      <c r="D180" s="9">
        <v>2</v>
      </c>
      <c r="E180" s="9">
        <v>1</v>
      </c>
      <c r="F180" s="9" t="s">
        <v>13</v>
      </c>
      <c r="G180" s="9">
        <v>19</v>
      </c>
      <c r="H180" s="9">
        <v>51</v>
      </c>
      <c r="I180" s="9">
        <v>179</v>
      </c>
      <c r="J180" s="9">
        <v>179</v>
      </c>
    </row>
    <row r="181" spans="1:10" x14ac:dyDescent="0.2">
      <c r="A181" s="9">
        <v>94.99</v>
      </c>
      <c r="B181" s="9">
        <v>0.8</v>
      </c>
      <c r="C181" s="9" t="s">
        <v>17</v>
      </c>
      <c r="D181" s="9">
        <v>2</v>
      </c>
      <c r="E181" s="9">
        <v>1</v>
      </c>
      <c r="F181" s="9" t="s">
        <v>13</v>
      </c>
      <c r="G181" s="9">
        <v>20</v>
      </c>
      <c r="H181" s="9">
        <v>52</v>
      </c>
      <c r="I181" s="9">
        <v>180</v>
      </c>
      <c r="J181" s="9">
        <v>180</v>
      </c>
    </row>
    <row r="182" spans="1:10" x14ac:dyDescent="0.2">
      <c r="A182" s="9">
        <v>88.9</v>
      </c>
      <c r="B182" s="9">
        <v>0.51</v>
      </c>
      <c r="C182" s="9" t="s">
        <v>14</v>
      </c>
      <c r="D182" s="9">
        <v>1</v>
      </c>
      <c r="E182" s="9">
        <v>2</v>
      </c>
      <c r="F182" s="9" t="s">
        <v>13</v>
      </c>
      <c r="G182" s="9">
        <v>21</v>
      </c>
      <c r="H182" s="9">
        <v>53</v>
      </c>
      <c r="I182" s="9">
        <v>181</v>
      </c>
      <c r="J182" s="9">
        <v>181</v>
      </c>
    </row>
    <row r="183" spans="1:10" x14ac:dyDescent="0.2">
      <c r="A183" s="9">
        <v>78.010000000000005</v>
      </c>
      <c r="B183" s="9">
        <v>0.14000000000000001</v>
      </c>
      <c r="C183" s="9" t="s">
        <v>17</v>
      </c>
      <c r="D183" s="9">
        <v>1</v>
      </c>
      <c r="E183" s="9">
        <v>2</v>
      </c>
      <c r="F183" s="9" t="s">
        <v>13</v>
      </c>
      <c r="G183" s="9">
        <v>22</v>
      </c>
      <c r="H183" s="9">
        <v>54</v>
      </c>
      <c r="I183" s="9">
        <v>182</v>
      </c>
      <c r="J183" s="9">
        <v>182</v>
      </c>
    </row>
    <row r="184" spans="1:10" x14ac:dyDescent="0.2">
      <c r="A184" s="9">
        <v>66.72</v>
      </c>
      <c r="B184" s="9">
        <v>0.86</v>
      </c>
      <c r="C184" s="9" t="s">
        <v>14</v>
      </c>
      <c r="D184" s="9">
        <v>2</v>
      </c>
      <c r="E184" s="9">
        <v>2</v>
      </c>
      <c r="F184" s="9" t="s">
        <v>13</v>
      </c>
      <c r="G184" s="9">
        <v>23</v>
      </c>
      <c r="H184" s="9">
        <v>55</v>
      </c>
      <c r="I184" s="9">
        <v>183</v>
      </c>
      <c r="J184" s="9">
        <v>183</v>
      </c>
    </row>
    <row r="185" spans="1:10" x14ac:dyDescent="0.2">
      <c r="A185" s="9">
        <v>21.09</v>
      </c>
      <c r="B185" s="9">
        <v>0.67</v>
      </c>
      <c r="C185" s="9" t="s">
        <v>17</v>
      </c>
      <c r="D185" s="9">
        <v>2</v>
      </c>
      <c r="E185" s="9">
        <v>2</v>
      </c>
      <c r="F185" s="9" t="s">
        <v>13</v>
      </c>
      <c r="G185" s="9">
        <v>24</v>
      </c>
      <c r="H185" s="9">
        <v>56</v>
      </c>
      <c r="I185" s="9">
        <v>184</v>
      </c>
      <c r="J185" s="9">
        <v>184</v>
      </c>
    </row>
    <row r="186" spans="1:10" x14ac:dyDescent="0.2">
      <c r="A186" s="9">
        <v>66.05</v>
      </c>
      <c r="B186" s="9">
        <v>0.32</v>
      </c>
      <c r="C186" s="9" t="s">
        <v>14</v>
      </c>
      <c r="D186" s="9">
        <v>1</v>
      </c>
      <c r="E186" s="9">
        <v>1</v>
      </c>
      <c r="F186" s="9" t="s">
        <v>324</v>
      </c>
      <c r="G186" s="9">
        <v>25</v>
      </c>
      <c r="H186" s="9">
        <v>57</v>
      </c>
      <c r="I186" s="9">
        <v>185</v>
      </c>
      <c r="J186" s="9">
        <v>185</v>
      </c>
    </row>
    <row r="187" spans="1:10" x14ac:dyDescent="0.2">
      <c r="A187" s="9">
        <v>88.38</v>
      </c>
      <c r="B187" s="9">
        <v>0.69</v>
      </c>
      <c r="C187" s="9" t="s">
        <v>17</v>
      </c>
      <c r="D187" s="9">
        <v>1</v>
      </c>
      <c r="E187" s="9">
        <v>1</v>
      </c>
      <c r="F187" s="9" t="s">
        <v>324</v>
      </c>
      <c r="G187" s="9">
        <v>26</v>
      </c>
      <c r="H187" s="9">
        <v>58</v>
      </c>
      <c r="I187" s="9">
        <v>186</v>
      </c>
      <c r="J187" s="9">
        <v>186</v>
      </c>
    </row>
    <row r="188" spans="1:10" x14ac:dyDescent="0.2">
      <c r="A188" s="9">
        <v>1.68</v>
      </c>
      <c r="B188" s="9">
        <v>0.45</v>
      </c>
      <c r="C188" s="9" t="s">
        <v>14</v>
      </c>
      <c r="D188" s="9">
        <v>2</v>
      </c>
      <c r="E188" s="9">
        <v>1</v>
      </c>
      <c r="F188" s="9" t="s">
        <v>324</v>
      </c>
      <c r="G188" s="9">
        <v>27</v>
      </c>
      <c r="H188" s="9">
        <v>59</v>
      </c>
      <c r="I188" s="9">
        <v>187</v>
      </c>
      <c r="J188" s="9">
        <v>187</v>
      </c>
    </row>
    <row r="189" spans="1:10" x14ac:dyDescent="0.2">
      <c r="A189" s="9">
        <v>85.63</v>
      </c>
      <c r="B189" s="9">
        <v>7.0000000000000007E-2</v>
      </c>
      <c r="C189" s="9" t="s">
        <v>17</v>
      </c>
      <c r="D189" s="9">
        <v>2</v>
      </c>
      <c r="E189" s="9">
        <v>1</v>
      </c>
      <c r="F189" s="9" t="s">
        <v>324</v>
      </c>
      <c r="G189" s="9">
        <v>28</v>
      </c>
      <c r="H189" s="9">
        <v>60</v>
      </c>
      <c r="I189" s="9">
        <v>188</v>
      </c>
      <c r="J189" s="9">
        <v>188</v>
      </c>
    </row>
    <row r="190" spans="1:10" x14ac:dyDescent="0.2">
      <c r="A190" s="9">
        <v>15.34</v>
      </c>
      <c r="B190" s="9">
        <v>0.11</v>
      </c>
      <c r="C190" s="9" t="s">
        <v>14</v>
      </c>
      <c r="D190" s="9">
        <v>1</v>
      </c>
      <c r="E190" s="9">
        <v>2</v>
      </c>
      <c r="F190" s="9" t="s">
        <v>324</v>
      </c>
      <c r="G190" s="9">
        <v>29</v>
      </c>
      <c r="H190" s="9">
        <v>61</v>
      </c>
      <c r="I190" s="9">
        <v>189</v>
      </c>
      <c r="J190" s="9">
        <v>189</v>
      </c>
    </row>
    <row r="191" spans="1:10" x14ac:dyDescent="0.2">
      <c r="A191" s="9">
        <v>17.62</v>
      </c>
      <c r="B191" s="9">
        <v>0.3</v>
      </c>
      <c r="C191" s="9" t="s">
        <v>17</v>
      </c>
      <c r="D191" s="9">
        <v>1</v>
      </c>
      <c r="E191" s="9">
        <v>2</v>
      </c>
      <c r="F191" s="9" t="s">
        <v>324</v>
      </c>
      <c r="G191" s="9">
        <v>30</v>
      </c>
      <c r="H191" s="9">
        <v>62</v>
      </c>
      <c r="I191" s="9">
        <v>190</v>
      </c>
      <c r="J191" s="9">
        <v>190</v>
      </c>
    </row>
    <row r="192" spans="1:10" x14ac:dyDescent="0.2">
      <c r="A192" s="9">
        <v>29.4</v>
      </c>
      <c r="B192" s="9">
        <v>0.01</v>
      </c>
      <c r="C192" s="9" t="s">
        <v>14</v>
      </c>
      <c r="D192" s="9">
        <v>2</v>
      </c>
      <c r="E192" s="9">
        <v>2</v>
      </c>
      <c r="F192" s="9" t="s">
        <v>324</v>
      </c>
      <c r="G192" s="9">
        <v>31</v>
      </c>
      <c r="H192" s="9">
        <v>63</v>
      </c>
      <c r="I192" s="9">
        <v>191</v>
      </c>
      <c r="J192" s="9">
        <v>191</v>
      </c>
    </row>
    <row r="193" spans="1:10" x14ac:dyDescent="0.2">
      <c r="A193" s="9">
        <v>76.930000000000007</v>
      </c>
      <c r="B193" s="9">
        <v>0.25</v>
      </c>
      <c r="C193" s="9" t="s">
        <v>17</v>
      </c>
      <c r="D193" s="9">
        <v>2</v>
      </c>
      <c r="E193" s="9">
        <v>2</v>
      </c>
      <c r="F193" s="9" t="s">
        <v>324</v>
      </c>
      <c r="G193" s="9">
        <v>32</v>
      </c>
      <c r="H193" s="9">
        <v>64</v>
      </c>
      <c r="I193" s="9">
        <v>192</v>
      </c>
      <c r="J193" s="9">
        <v>192</v>
      </c>
    </row>
    <row r="194" spans="1:10" x14ac:dyDescent="0.2">
      <c r="A194" s="9">
        <v>21.68</v>
      </c>
      <c r="B194" s="9">
        <v>0.49</v>
      </c>
      <c r="C194" s="9" t="s">
        <v>14</v>
      </c>
      <c r="D194" s="9">
        <v>1</v>
      </c>
      <c r="E194" s="9">
        <v>1</v>
      </c>
      <c r="F194" s="9" t="s">
        <v>13</v>
      </c>
      <c r="G194" s="9">
        <v>1</v>
      </c>
      <c r="H194" s="9">
        <v>1</v>
      </c>
      <c r="I194" s="9">
        <v>1</v>
      </c>
      <c r="J194" s="9">
        <v>193</v>
      </c>
    </row>
    <row r="195" spans="1:10" x14ac:dyDescent="0.2">
      <c r="A195" s="9">
        <v>43.29</v>
      </c>
      <c r="B195" s="9">
        <v>0.15</v>
      </c>
      <c r="C195" s="9" t="s">
        <v>17</v>
      </c>
      <c r="D195" s="9">
        <v>1</v>
      </c>
      <c r="E195" s="9">
        <v>1</v>
      </c>
      <c r="F195" s="9" t="s">
        <v>13</v>
      </c>
      <c r="G195" s="9">
        <v>2</v>
      </c>
      <c r="H195" s="9">
        <v>2</v>
      </c>
      <c r="I195" s="9">
        <v>2</v>
      </c>
      <c r="J195" s="9">
        <v>194</v>
      </c>
    </row>
    <row r="196" spans="1:10" x14ac:dyDescent="0.2">
      <c r="A196" s="9">
        <v>30.43</v>
      </c>
      <c r="B196" s="9">
        <v>0.8</v>
      </c>
      <c r="C196" s="9" t="s">
        <v>14</v>
      </c>
      <c r="D196" s="9">
        <v>2</v>
      </c>
      <c r="E196" s="9">
        <v>1</v>
      </c>
      <c r="F196" s="9" t="s">
        <v>13</v>
      </c>
      <c r="G196" s="9">
        <v>3</v>
      </c>
      <c r="H196" s="9">
        <v>3</v>
      </c>
      <c r="I196" s="9">
        <v>3</v>
      </c>
      <c r="J196" s="9">
        <v>195</v>
      </c>
    </row>
    <row r="197" spans="1:10" x14ac:dyDescent="0.2">
      <c r="A197" s="9">
        <v>63.06</v>
      </c>
      <c r="B197" s="9">
        <v>0.61</v>
      </c>
      <c r="C197" s="9" t="s">
        <v>17</v>
      </c>
      <c r="D197" s="9">
        <v>2</v>
      </c>
      <c r="E197" s="9">
        <v>1</v>
      </c>
      <c r="F197" s="9" t="s">
        <v>13</v>
      </c>
      <c r="G197" s="9">
        <v>4</v>
      </c>
      <c r="H197" s="9">
        <v>4</v>
      </c>
      <c r="I197" s="9">
        <v>4</v>
      </c>
      <c r="J197" s="9">
        <v>196</v>
      </c>
    </row>
    <row r="198" spans="1:10" x14ac:dyDescent="0.2">
      <c r="A198" s="9">
        <v>86.27</v>
      </c>
      <c r="B198" s="9">
        <v>0.46</v>
      </c>
      <c r="C198" s="9" t="s">
        <v>14</v>
      </c>
      <c r="D198" s="9">
        <v>1</v>
      </c>
      <c r="E198" s="9">
        <v>2</v>
      </c>
      <c r="F198" s="9" t="s">
        <v>13</v>
      </c>
      <c r="G198" s="9">
        <v>5</v>
      </c>
      <c r="H198" s="9">
        <v>5</v>
      </c>
      <c r="I198" s="9">
        <v>5</v>
      </c>
      <c r="J198" s="9">
        <v>197</v>
      </c>
    </row>
    <row r="199" spans="1:10" x14ac:dyDescent="0.2">
      <c r="A199" s="9">
        <v>21.47</v>
      </c>
      <c r="B199" s="9">
        <v>0.61</v>
      </c>
      <c r="C199" s="9" t="s">
        <v>17</v>
      </c>
      <c r="D199" s="9">
        <v>1</v>
      </c>
      <c r="E199" s="9">
        <v>2</v>
      </c>
      <c r="F199" s="9" t="s">
        <v>13</v>
      </c>
      <c r="G199" s="9">
        <v>6</v>
      </c>
      <c r="H199" s="9">
        <v>6</v>
      </c>
      <c r="I199" s="9">
        <v>6</v>
      </c>
      <c r="J199" s="9">
        <v>198</v>
      </c>
    </row>
    <row r="200" spans="1:10" x14ac:dyDescent="0.2">
      <c r="A200" s="9">
        <v>98.35</v>
      </c>
      <c r="B200" s="9">
        <v>0.28000000000000003</v>
      </c>
      <c r="C200" s="9" t="s">
        <v>14</v>
      </c>
      <c r="D200" s="9">
        <v>2</v>
      </c>
      <c r="E200" s="9">
        <v>2</v>
      </c>
      <c r="F200" s="9" t="s">
        <v>13</v>
      </c>
      <c r="G200" s="9">
        <v>7</v>
      </c>
      <c r="H200" s="9">
        <v>7</v>
      </c>
      <c r="I200" s="9">
        <v>7</v>
      </c>
      <c r="J200" s="9">
        <v>199</v>
      </c>
    </row>
    <row r="201" spans="1:10" x14ac:dyDescent="0.2">
      <c r="A201" s="9">
        <v>10.4</v>
      </c>
      <c r="B201" s="9">
        <v>0.83</v>
      </c>
      <c r="C201" s="9" t="s">
        <v>17</v>
      </c>
      <c r="D201" s="9">
        <v>2</v>
      </c>
      <c r="E201" s="9">
        <v>2</v>
      </c>
      <c r="F201" s="9" t="s">
        <v>13</v>
      </c>
      <c r="G201" s="9">
        <v>8</v>
      </c>
      <c r="H201" s="9">
        <v>8</v>
      </c>
      <c r="I201" s="9">
        <v>8</v>
      </c>
      <c r="J201" s="9">
        <v>200</v>
      </c>
    </row>
    <row r="202" spans="1:10" x14ac:dyDescent="0.2">
      <c r="A202" s="9">
        <v>55.77</v>
      </c>
      <c r="B202" s="9">
        <v>0.18</v>
      </c>
      <c r="C202" s="9" t="s">
        <v>14</v>
      </c>
      <c r="D202" s="9">
        <v>1</v>
      </c>
      <c r="E202" s="9">
        <v>1</v>
      </c>
      <c r="F202" s="9" t="s">
        <v>324</v>
      </c>
      <c r="G202" s="9">
        <v>9</v>
      </c>
      <c r="H202" s="9">
        <v>9</v>
      </c>
      <c r="I202" s="9">
        <v>9</v>
      </c>
      <c r="J202" s="9">
        <v>201</v>
      </c>
    </row>
    <row r="203" spans="1:10" x14ac:dyDescent="0.2">
      <c r="A203" s="9">
        <v>39.340000000000003</v>
      </c>
      <c r="B203" s="9">
        <v>0.38</v>
      </c>
      <c r="C203" s="9" t="s">
        <v>17</v>
      </c>
      <c r="D203" s="9">
        <v>1</v>
      </c>
      <c r="E203" s="9">
        <v>1</v>
      </c>
      <c r="F203" s="9" t="s">
        <v>324</v>
      </c>
      <c r="G203" s="9">
        <v>10</v>
      </c>
      <c r="H203" s="9">
        <v>10</v>
      </c>
      <c r="I203" s="9">
        <v>10</v>
      </c>
      <c r="J203" s="9">
        <v>202</v>
      </c>
    </row>
    <row r="204" spans="1:10" x14ac:dyDescent="0.2">
      <c r="A204" s="9">
        <v>4.68</v>
      </c>
      <c r="B204" s="9">
        <v>0.57999999999999996</v>
      </c>
      <c r="C204" s="9" t="s">
        <v>14</v>
      </c>
      <c r="D204" s="9">
        <v>2</v>
      </c>
      <c r="E204" s="9">
        <v>1</v>
      </c>
      <c r="F204" s="9" t="s">
        <v>324</v>
      </c>
      <c r="G204" s="9">
        <v>11</v>
      </c>
      <c r="H204" s="9">
        <v>11</v>
      </c>
      <c r="I204" s="9">
        <v>11</v>
      </c>
      <c r="J204" s="9">
        <v>203</v>
      </c>
    </row>
    <row r="205" spans="1:10" x14ac:dyDescent="0.2">
      <c r="A205" s="9">
        <v>41.9</v>
      </c>
      <c r="B205" s="9">
        <v>0.96</v>
      </c>
      <c r="C205" s="9" t="s">
        <v>17</v>
      </c>
      <c r="D205" s="9">
        <v>2</v>
      </c>
      <c r="E205" s="9">
        <v>1</v>
      </c>
      <c r="F205" s="9" t="s">
        <v>324</v>
      </c>
      <c r="G205" s="9">
        <v>12</v>
      </c>
      <c r="H205" s="9">
        <v>12</v>
      </c>
      <c r="I205" s="9">
        <v>12</v>
      </c>
      <c r="J205" s="9">
        <v>204</v>
      </c>
    </row>
    <row r="206" spans="1:10" x14ac:dyDescent="0.2">
      <c r="A206" s="9">
        <v>39.46</v>
      </c>
      <c r="B206" s="9">
        <v>0.7</v>
      </c>
      <c r="C206" s="9" t="s">
        <v>14</v>
      </c>
      <c r="D206" s="9">
        <v>1</v>
      </c>
      <c r="E206" s="9">
        <v>2</v>
      </c>
      <c r="F206" s="9" t="s">
        <v>324</v>
      </c>
      <c r="G206" s="9">
        <v>13</v>
      </c>
      <c r="H206" s="9">
        <v>13</v>
      </c>
      <c r="I206" s="9">
        <v>13</v>
      </c>
      <c r="J206" s="9">
        <v>205</v>
      </c>
    </row>
    <row r="207" spans="1:10" x14ac:dyDescent="0.2">
      <c r="A207" s="9">
        <v>39.4</v>
      </c>
      <c r="B207" s="9">
        <v>0.31</v>
      </c>
      <c r="C207" s="9" t="s">
        <v>17</v>
      </c>
      <c r="D207" s="9">
        <v>1</v>
      </c>
      <c r="E207" s="9">
        <v>2</v>
      </c>
      <c r="F207" s="9" t="s">
        <v>324</v>
      </c>
      <c r="G207" s="9">
        <v>14</v>
      </c>
      <c r="H207" s="9">
        <v>14</v>
      </c>
      <c r="I207" s="9">
        <v>14</v>
      </c>
      <c r="J207" s="9">
        <v>206</v>
      </c>
    </row>
    <row r="208" spans="1:10" x14ac:dyDescent="0.2">
      <c r="A208" s="9">
        <v>51.6</v>
      </c>
      <c r="B208" s="9">
        <v>0.42</v>
      </c>
      <c r="C208" s="9" t="s">
        <v>14</v>
      </c>
      <c r="D208" s="9">
        <v>2</v>
      </c>
      <c r="E208" s="9">
        <v>2</v>
      </c>
      <c r="F208" s="9" t="s">
        <v>324</v>
      </c>
      <c r="G208" s="9">
        <v>15</v>
      </c>
      <c r="H208" s="9">
        <v>15</v>
      </c>
      <c r="I208" s="9">
        <v>15</v>
      </c>
      <c r="J208" s="9">
        <v>207</v>
      </c>
    </row>
    <row r="209" spans="1:10" x14ac:dyDescent="0.2">
      <c r="A209" s="9">
        <v>46.39</v>
      </c>
      <c r="B209" s="9">
        <v>0.72</v>
      </c>
      <c r="C209" s="9" t="s">
        <v>17</v>
      </c>
      <c r="D209" s="9">
        <v>2</v>
      </c>
      <c r="E209" s="9">
        <v>2</v>
      </c>
      <c r="F209" s="9" t="s">
        <v>324</v>
      </c>
      <c r="G209" s="9">
        <v>16</v>
      </c>
      <c r="H209" s="9">
        <v>16</v>
      </c>
      <c r="I209" s="9">
        <v>16</v>
      </c>
      <c r="J209" s="9">
        <v>208</v>
      </c>
    </row>
    <row r="210" spans="1:10" x14ac:dyDescent="0.2">
      <c r="A210" s="9">
        <v>31.67</v>
      </c>
      <c r="B210" s="9">
        <v>0.3</v>
      </c>
      <c r="C210" s="9" t="s">
        <v>14</v>
      </c>
      <c r="D210" s="9">
        <v>1</v>
      </c>
      <c r="E210" s="9">
        <v>1</v>
      </c>
      <c r="F210" s="9" t="s">
        <v>13</v>
      </c>
      <c r="G210" s="9">
        <v>17</v>
      </c>
      <c r="H210" s="9">
        <v>17</v>
      </c>
      <c r="I210" s="9">
        <v>17</v>
      </c>
      <c r="J210" s="9">
        <v>209</v>
      </c>
    </row>
    <row r="211" spans="1:10" x14ac:dyDescent="0.2">
      <c r="A211" s="9">
        <v>87.96</v>
      </c>
      <c r="B211" s="9">
        <v>0.67</v>
      </c>
      <c r="C211" s="9" t="s">
        <v>17</v>
      </c>
      <c r="D211" s="9">
        <v>1</v>
      </c>
      <c r="E211" s="9">
        <v>1</v>
      </c>
      <c r="F211" s="9" t="s">
        <v>13</v>
      </c>
      <c r="G211" s="9">
        <v>18</v>
      </c>
      <c r="H211" s="9">
        <v>18</v>
      </c>
      <c r="I211" s="9">
        <v>18</v>
      </c>
      <c r="J211" s="9">
        <v>210</v>
      </c>
    </row>
    <row r="212" spans="1:10" x14ac:dyDescent="0.2">
      <c r="A212" s="9">
        <v>21.55</v>
      </c>
      <c r="B212" s="9">
        <v>0.98</v>
      </c>
      <c r="C212" s="9" t="s">
        <v>14</v>
      </c>
      <c r="D212" s="9">
        <v>2</v>
      </c>
      <c r="E212" s="9">
        <v>1</v>
      </c>
      <c r="F212" s="9" t="s">
        <v>13</v>
      </c>
      <c r="G212" s="9">
        <v>19</v>
      </c>
      <c r="H212" s="9">
        <v>19</v>
      </c>
      <c r="I212" s="9">
        <v>19</v>
      </c>
      <c r="J212" s="9">
        <v>211</v>
      </c>
    </row>
    <row r="213" spans="1:10" x14ac:dyDescent="0.2">
      <c r="A213" s="9">
        <v>33.4</v>
      </c>
      <c r="B213" s="9">
        <v>0.8</v>
      </c>
      <c r="C213" s="9" t="s">
        <v>17</v>
      </c>
      <c r="D213" s="9">
        <v>2</v>
      </c>
      <c r="E213" s="9">
        <v>1</v>
      </c>
      <c r="F213" s="9" t="s">
        <v>13</v>
      </c>
      <c r="G213" s="9">
        <v>20</v>
      </c>
      <c r="H213" s="9">
        <v>20</v>
      </c>
      <c r="I213" s="9">
        <v>20</v>
      </c>
      <c r="J213" s="9">
        <v>212</v>
      </c>
    </row>
    <row r="214" spans="1:10" x14ac:dyDescent="0.2">
      <c r="A214" s="9">
        <v>25.05</v>
      </c>
      <c r="B214" s="9">
        <v>0.51</v>
      </c>
      <c r="C214" s="9" t="s">
        <v>14</v>
      </c>
      <c r="D214" s="9">
        <v>1</v>
      </c>
      <c r="E214" s="9">
        <v>2</v>
      </c>
      <c r="F214" s="9" t="s">
        <v>13</v>
      </c>
      <c r="G214" s="9">
        <v>21</v>
      </c>
      <c r="H214" s="9">
        <v>21</v>
      </c>
      <c r="I214" s="9">
        <v>21</v>
      </c>
      <c r="J214" s="9">
        <v>213</v>
      </c>
    </row>
    <row r="215" spans="1:10" x14ac:dyDescent="0.2">
      <c r="A215" s="9">
        <v>60.14</v>
      </c>
      <c r="B215" s="9">
        <v>0.14000000000000001</v>
      </c>
      <c r="C215" s="9" t="s">
        <v>17</v>
      </c>
      <c r="D215" s="9">
        <v>1</v>
      </c>
      <c r="E215" s="9">
        <v>2</v>
      </c>
      <c r="F215" s="9" t="s">
        <v>13</v>
      </c>
      <c r="G215" s="9">
        <v>22</v>
      </c>
      <c r="H215" s="9">
        <v>22</v>
      </c>
      <c r="I215" s="9">
        <v>22</v>
      </c>
      <c r="J215" s="9">
        <v>214</v>
      </c>
    </row>
    <row r="216" spans="1:10" x14ac:dyDescent="0.2">
      <c r="A216" s="9">
        <v>2.14</v>
      </c>
      <c r="B216" s="9">
        <v>0.86</v>
      </c>
      <c r="C216" s="9" t="s">
        <v>14</v>
      </c>
      <c r="D216" s="9">
        <v>2</v>
      </c>
      <c r="E216" s="9">
        <v>2</v>
      </c>
      <c r="F216" s="9" t="s">
        <v>13</v>
      </c>
      <c r="G216" s="9">
        <v>23</v>
      </c>
      <c r="H216" s="9">
        <v>23</v>
      </c>
      <c r="I216" s="9">
        <v>23</v>
      </c>
      <c r="J216" s="9">
        <v>215</v>
      </c>
    </row>
    <row r="217" spans="1:10" x14ac:dyDescent="0.2">
      <c r="A217" s="9">
        <v>5.57</v>
      </c>
      <c r="B217" s="9">
        <v>0.67</v>
      </c>
      <c r="C217" s="9" t="s">
        <v>17</v>
      </c>
      <c r="D217" s="9">
        <v>2</v>
      </c>
      <c r="E217" s="9">
        <v>2</v>
      </c>
      <c r="F217" s="9" t="s">
        <v>13</v>
      </c>
      <c r="G217" s="9">
        <v>24</v>
      </c>
      <c r="H217" s="9">
        <v>24</v>
      </c>
      <c r="I217" s="9">
        <v>24</v>
      </c>
      <c r="J217" s="9">
        <v>216</v>
      </c>
    </row>
    <row r="218" spans="1:10" x14ac:dyDescent="0.2">
      <c r="A218" s="9">
        <v>13.37</v>
      </c>
      <c r="B218" s="9">
        <v>0.32</v>
      </c>
      <c r="C218" s="9" t="s">
        <v>14</v>
      </c>
      <c r="D218" s="9">
        <v>1</v>
      </c>
      <c r="E218" s="9">
        <v>1</v>
      </c>
      <c r="F218" s="9" t="s">
        <v>324</v>
      </c>
      <c r="G218" s="9">
        <v>25</v>
      </c>
      <c r="H218" s="9">
        <v>25</v>
      </c>
      <c r="I218" s="9">
        <v>25</v>
      </c>
      <c r="J218" s="9">
        <v>217</v>
      </c>
    </row>
    <row r="219" spans="1:10" x14ac:dyDescent="0.2">
      <c r="A219" s="9">
        <v>56.67</v>
      </c>
      <c r="B219" s="9">
        <v>0.69</v>
      </c>
      <c r="C219" s="9" t="s">
        <v>17</v>
      </c>
      <c r="D219" s="9">
        <v>1</v>
      </c>
      <c r="E219" s="9">
        <v>1</v>
      </c>
      <c r="F219" s="9" t="s">
        <v>324</v>
      </c>
      <c r="G219" s="9">
        <v>26</v>
      </c>
      <c r="H219" s="9">
        <v>26</v>
      </c>
      <c r="I219" s="9">
        <v>26</v>
      </c>
      <c r="J219" s="9">
        <v>218</v>
      </c>
    </row>
    <row r="220" spans="1:10" x14ac:dyDescent="0.2">
      <c r="A220" s="9">
        <v>64.900000000000006</v>
      </c>
      <c r="B220" s="9">
        <v>0.45</v>
      </c>
      <c r="C220" s="9" t="s">
        <v>14</v>
      </c>
      <c r="D220" s="9">
        <v>2</v>
      </c>
      <c r="E220" s="9">
        <v>1</v>
      </c>
      <c r="F220" s="9" t="s">
        <v>324</v>
      </c>
      <c r="G220" s="9">
        <v>27</v>
      </c>
      <c r="H220" s="9">
        <v>27</v>
      </c>
      <c r="I220" s="9">
        <v>27</v>
      </c>
      <c r="J220" s="9">
        <v>219</v>
      </c>
    </row>
    <row r="221" spans="1:10" x14ac:dyDescent="0.2">
      <c r="A221" s="9">
        <v>72.75</v>
      </c>
      <c r="B221" s="9">
        <v>7.0000000000000007E-2</v>
      </c>
      <c r="C221" s="9" t="s">
        <v>17</v>
      </c>
      <c r="D221" s="9">
        <v>2</v>
      </c>
      <c r="E221" s="9">
        <v>1</v>
      </c>
      <c r="F221" s="9" t="s">
        <v>324</v>
      </c>
      <c r="G221" s="9">
        <v>28</v>
      </c>
      <c r="H221" s="9">
        <v>28</v>
      </c>
      <c r="I221" s="9">
        <v>28</v>
      </c>
      <c r="J221" s="9">
        <v>220</v>
      </c>
    </row>
    <row r="222" spans="1:10" x14ac:dyDescent="0.2">
      <c r="A222" s="9">
        <v>17.72</v>
      </c>
      <c r="B222" s="9">
        <v>0.11</v>
      </c>
      <c r="C222" s="9" t="s">
        <v>14</v>
      </c>
      <c r="D222" s="9">
        <v>1</v>
      </c>
      <c r="E222" s="9">
        <v>2</v>
      </c>
      <c r="F222" s="9" t="s">
        <v>324</v>
      </c>
      <c r="G222" s="9">
        <v>29</v>
      </c>
      <c r="H222" s="9">
        <v>29</v>
      </c>
      <c r="I222" s="9">
        <v>29</v>
      </c>
      <c r="J222" s="9">
        <v>221</v>
      </c>
    </row>
    <row r="223" spans="1:10" x14ac:dyDescent="0.2">
      <c r="A223" s="9">
        <v>0.31</v>
      </c>
      <c r="B223" s="9">
        <v>0.3</v>
      </c>
      <c r="C223" s="9" t="s">
        <v>17</v>
      </c>
      <c r="D223" s="9">
        <v>1</v>
      </c>
      <c r="E223" s="9">
        <v>2</v>
      </c>
      <c r="F223" s="9" t="s">
        <v>324</v>
      </c>
      <c r="G223" s="9">
        <v>30</v>
      </c>
      <c r="H223" s="9">
        <v>30</v>
      </c>
      <c r="I223" s="9">
        <v>30</v>
      </c>
      <c r="J223" s="9">
        <v>222</v>
      </c>
    </row>
    <row r="224" spans="1:10" x14ac:dyDescent="0.2">
      <c r="A224" s="9">
        <v>3.66</v>
      </c>
      <c r="B224" s="9">
        <v>0.01</v>
      </c>
      <c r="C224" s="9" t="s">
        <v>14</v>
      </c>
      <c r="D224" s="9">
        <v>2</v>
      </c>
      <c r="E224" s="9">
        <v>2</v>
      </c>
      <c r="F224" s="9" t="s">
        <v>324</v>
      </c>
      <c r="G224" s="9">
        <v>31</v>
      </c>
      <c r="H224" s="9">
        <v>31</v>
      </c>
      <c r="I224" s="9">
        <v>31</v>
      </c>
      <c r="J224" s="9">
        <v>223</v>
      </c>
    </row>
    <row r="225" spans="1:10" x14ac:dyDescent="0.2">
      <c r="A225" s="9">
        <v>20.63</v>
      </c>
      <c r="B225" s="9">
        <v>0.25</v>
      </c>
      <c r="C225" s="9" t="s">
        <v>17</v>
      </c>
      <c r="D225" s="9">
        <v>2</v>
      </c>
      <c r="E225" s="9">
        <v>2</v>
      </c>
      <c r="F225" s="9" t="s">
        <v>324</v>
      </c>
      <c r="G225" s="9">
        <v>32</v>
      </c>
      <c r="H225" s="9">
        <v>32</v>
      </c>
      <c r="I225" s="9">
        <v>32</v>
      </c>
      <c r="J225" s="9">
        <v>224</v>
      </c>
    </row>
    <row r="226" spans="1:10" x14ac:dyDescent="0.2">
      <c r="A226" s="9">
        <v>83.56</v>
      </c>
      <c r="B226" s="9">
        <v>0.49</v>
      </c>
      <c r="C226" s="9" t="s">
        <v>14</v>
      </c>
      <c r="D226" s="9">
        <v>1</v>
      </c>
      <c r="E226" s="9">
        <v>1</v>
      </c>
      <c r="F226" s="9" t="s">
        <v>13</v>
      </c>
      <c r="G226" s="9">
        <v>1</v>
      </c>
      <c r="H226" s="9">
        <v>33</v>
      </c>
      <c r="I226" s="9">
        <v>33</v>
      </c>
      <c r="J226" s="9">
        <v>225</v>
      </c>
    </row>
    <row r="227" spans="1:10" x14ac:dyDescent="0.2">
      <c r="A227" s="9">
        <v>44.13</v>
      </c>
      <c r="B227" s="9">
        <v>0.15</v>
      </c>
      <c r="C227" s="9" t="s">
        <v>17</v>
      </c>
      <c r="D227" s="9">
        <v>1</v>
      </c>
      <c r="E227" s="9">
        <v>1</v>
      </c>
      <c r="F227" s="9" t="s">
        <v>13</v>
      </c>
      <c r="G227" s="9">
        <v>2</v>
      </c>
      <c r="H227" s="9">
        <v>34</v>
      </c>
      <c r="I227" s="9">
        <v>34</v>
      </c>
      <c r="J227" s="9">
        <v>226</v>
      </c>
    </row>
    <row r="228" spans="1:10" x14ac:dyDescent="0.2">
      <c r="A228" s="9">
        <v>69.14</v>
      </c>
      <c r="B228" s="9">
        <v>0.8</v>
      </c>
      <c r="C228" s="9" t="s">
        <v>14</v>
      </c>
      <c r="D228" s="9">
        <v>2</v>
      </c>
      <c r="E228" s="9">
        <v>1</v>
      </c>
      <c r="F228" s="9" t="s">
        <v>13</v>
      </c>
      <c r="G228" s="9">
        <v>3</v>
      </c>
      <c r="H228" s="9">
        <v>35</v>
      </c>
      <c r="I228" s="9">
        <v>35</v>
      </c>
      <c r="J228" s="9">
        <v>227</v>
      </c>
    </row>
    <row r="229" spans="1:10" x14ac:dyDescent="0.2">
      <c r="A229" s="9">
        <v>20.74</v>
      </c>
      <c r="B229" s="9">
        <v>0.61</v>
      </c>
      <c r="C229" s="9" t="s">
        <v>17</v>
      </c>
      <c r="D229" s="9">
        <v>2</v>
      </c>
      <c r="E229" s="9">
        <v>1</v>
      </c>
      <c r="F229" s="9" t="s">
        <v>13</v>
      </c>
      <c r="G229" s="9">
        <v>4</v>
      </c>
      <c r="H229" s="9">
        <v>36</v>
      </c>
      <c r="I229" s="9">
        <v>36</v>
      </c>
      <c r="J229" s="9">
        <v>228</v>
      </c>
    </row>
    <row r="230" spans="1:10" x14ac:dyDescent="0.2">
      <c r="A230" s="9">
        <v>32.01</v>
      </c>
      <c r="B230" s="9">
        <v>0.46</v>
      </c>
      <c r="C230" s="9" t="s">
        <v>14</v>
      </c>
      <c r="D230" s="9">
        <v>1</v>
      </c>
      <c r="E230" s="9">
        <v>2</v>
      </c>
      <c r="F230" s="9" t="s">
        <v>13</v>
      </c>
      <c r="G230" s="9">
        <v>5</v>
      </c>
      <c r="H230" s="9">
        <v>37</v>
      </c>
      <c r="I230" s="9">
        <v>37</v>
      </c>
      <c r="J230" s="9">
        <v>229</v>
      </c>
    </row>
    <row r="231" spans="1:10" x14ac:dyDescent="0.2">
      <c r="A231" s="9">
        <v>78.459999999999994</v>
      </c>
      <c r="B231" s="9">
        <v>0.61</v>
      </c>
      <c r="C231" s="9" t="s">
        <v>17</v>
      </c>
      <c r="D231" s="9">
        <v>1</v>
      </c>
      <c r="E231" s="9">
        <v>2</v>
      </c>
      <c r="F231" s="9" t="s">
        <v>13</v>
      </c>
      <c r="G231" s="9">
        <v>6</v>
      </c>
      <c r="H231" s="9">
        <v>38</v>
      </c>
      <c r="I231" s="9">
        <v>38</v>
      </c>
      <c r="J231" s="9">
        <v>230</v>
      </c>
    </row>
    <row r="232" spans="1:10" x14ac:dyDescent="0.2">
      <c r="A232" s="9">
        <v>26.61</v>
      </c>
      <c r="B232" s="9">
        <v>0.28000000000000003</v>
      </c>
      <c r="C232" s="9" t="s">
        <v>14</v>
      </c>
      <c r="D232" s="9">
        <v>2</v>
      </c>
      <c r="E232" s="9">
        <v>2</v>
      </c>
      <c r="F232" s="9" t="s">
        <v>13</v>
      </c>
      <c r="G232" s="9">
        <v>7</v>
      </c>
      <c r="H232" s="9">
        <v>39</v>
      </c>
      <c r="I232" s="9">
        <v>39</v>
      </c>
      <c r="J232" s="9">
        <v>231</v>
      </c>
    </row>
    <row r="233" spans="1:10" x14ac:dyDescent="0.2">
      <c r="A233" s="9">
        <v>81.760000000000005</v>
      </c>
      <c r="B233" s="9">
        <v>0.83</v>
      </c>
      <c r="C233" s="9" t="s">
        <v>17</v>
      </c>
      <c r="D233" s="9">
        <v>2</v>
      </c>
      <c r="E233" s="9">
        <v>2</v>
      </c>
      <c r="F233" s="9" t="s">
        <v>13</v>
      </c>
      <c r="G233" s="9">
        <v>8</v>
      </c>
      <c r="H233" s="9">
        <v>40</v>
      </c>
      <c r="I233" s="9">
        <v>40</v>
      </c>
      <c r="J233" s="9">
        <v>232</v>
      </c>
    </row>
    <row r="234" spans="1:10" x14ac:dyDescent="0.2">
      <c r="A234" s="9">
        <v>10.97</v>
      </c>
      <c r="B234" s="9">
        <v>0.18</v>
      </c>
      <c r="C234" s="9" t="s">
        <v>14</v>
      </c>
      <c r="D234" s="9">
        <v>1</v>
      </c>
      <c r="E234" s="9">
        <v>1</v>
      </c>
      <c r="F234" s="9" t="s">
        <v>324</v>
      </c>
      <c r="G234" s="9">
        <v>9</v>
      </c>
      <c r="H234" s="9">
        <v>41</v>
      </c>
      <c r="I234" s="9">
        <v>41</v>
      </c>
      <c r="J234" s="9">
        <v>233</v>
      </c>
    </row>
    <row r="235" spans="1:10" x14ac:dyDescent="0.2">
      <c r="A235" s="9">
        <v>95.81</v>
      </c>
      <c r="B235" s="9">
        <v>0.38</v>
      </c>
      <c r="C235" s="9" t="s">
        <v>17</v>
      </c>
      <c r="D235" s="9">
        <v>1</v>
      </c>
      <c r="E235" s="9">
        <v>1</v>
      </c>
      <c r="F235" s="9" t="s">
        <v>324</v>
      </c>
      <c r="G235" s="9">
        <v>10</v>
      </c>
      <c r="H235" s="9">
        <v>42</v>
      </c>
      <c r="I235" s="9">
        <v>42</v>
      </c>
      <c r="J235" s="9">
        <v>234</v>
      </c>
    </row>
    <row r="236" spans="1:10" x14ac:dyDescent="0.2">
      <c r="A236" s="9">
        <v>72.67</v>
      </c>
      <c r="B236" s="9">
        <v>0.57999999999999996</v>
      </c>
      <c r="C236" s="9" t="s">
        <v>14</v>
      </c>
      <c r="D236" s="9">
        <v>2</v>
      </c>
      <c r="E236" s="9">
        <v>1</v>
      </c>
      <c r="F236" s="9" t="s">
        <v>324</v>
      </c>
      <c r="G236" s="9">
        <v>11</v>
      </c>
      <c r="H236" s="9">
        <v>43</v>
      </c>
      <c r="I236" s="9">
        <v>43</v>
      </c>
      <c r="J236" s="9">
        <v>235</v>
      </c>
    </row>
    <row r="237" spans="1:10" x14ac:dyDescent="0.2">
      <c r="A237" s="9">
        <v>73.78</v>
      </c>
      <c r="B237" s="9">
        <v>0.96</v>
      </c>
      <c r="C237" s="9" t="s">
        <v>17</v>
      </c>
      <c r="D237" s="9">
        <v>2</v>
      </c>
      <c r="E237" s="9">
        <v>1</v>
      </c>
      <c r="F237" s="9" t="s">
        <v>324</v>
      </c>
      <c r="G237" s="9">
        <v>12</v>
      </c>
      <c r="H237" s="9">
        <v>44</v>
      </c>
      <c r="I237" s="9">
        <v>44</v>
      </c>
      <c r="J237" s="9">
        <v>236</v>
      </c>
    </row>
    <row r="238" spans="1:10" x14ac:dyDescent="0.2">
      <c r="A238" s="9">
        <v>20.09</v>
      </c>
      <c r="B238" s="9">
        <v>0.7</v>
      </c>
      <c r="C238" s="9" t="s">
        <v>14</v>
      </c>
      <c r="D238" s="9">
        <v>1</v>
      </c>
      <c r="E238" s="9">
        <v>2</v>
      </c>
      <c r="F238" s="9" t="s">
        <v>324</v>
      </c>
      <c r="G238" s="9">
        <v>13</v>
      </c>
      <c r="H238" s="9">
        <v>45</v>
      </c>
      <c r="I238" s="9">
        <v>45</v>
      </c>
      <c r="J238" s="9">
        <v>237</v>
      </c>
    </row>
    <row r="239" spans="1:10" x14ac:dyDescent="0.2">
      <c r="A239" s="9">
        <v>93.63</v>
      </c>
      <c r="B239" s="9">
        <v>0.31</v>
      </c>
      <c r="C239" s="9" t="s">
        <v>17</v>
      </c>
      <c r="D239" s="9">
        <v>1</v>
      </c>
      <c r="E239" s="9">
        <v>2</v>
      </c>
      <c r="F239" s="9" t="s">
        <v>324</v>
      </c>
      <c r="G239" s="9">
        <v>14</v>
      </c>
      <c r="H239" s="9">
        <v>46</v>
      </c>
      <c r="I239" s="9">
        <v>46</v>
      </c>
      <c r="J239" s="9">
        <v>238</v>
      </c>
    </row>
    <row r="240" spans="1:10" x14ac:dyDescent="0.2">
      <c r="A240" s="9">
        <v>79.56</v>
      </c>
      <c r="B240" s="9">
        <v>0.42</v>
      </c>
      <c r="C240" s="9" t="s">
        <v>14</v>
      </c>
      <c r="D240" s="9">
        <v>2</v>
      </c>
      <c r="E240" s="9">
        <v>2</v>
      </c>
      <c r="F240" s="9" t="s">
        <v>324</v>
      </c>
      <c r="G240" s="9">
        <v>15</v>
      </c>
      <c r="H240" s="9">
        <v>47</v>
      </c>
      <c r="I240" s="9">
        <v>47</v>
      </c>
      <c r="J240" s="9">
        <v>239</v>
      </c>
    </row>
    <row r="241" spans="1:10" x14ac:dyDescent="0.2">
      <c r="A241" s="9">
        <v>52.71</v>
      </c>
      <c r="B241" s="9">
        <v>0.72</v>
      </c>
      <c r="C241" s="9" t="s">
        <v>17</v>
      </c>
      <c r="D241" s="9">
        <v>2</v>
      </c>
      <c r="E241" s="9">
        <v>2</v>
      </c>
      <c r="F241" s="9" t="s">
        <v>324</v>
      </c>
      <c r="G241" s="9">
        <v>16</v>
      </c>
      <c r="H241" s="9">
        <v>48</v>
      </c>
      <c r="I241" s="9">
        <v>48</v>
      </c>
      <c r="J241" s="9">
        <v>240</v>
      </c>
    </row>
    <row r="242" spans="1:10" x14ac:dyDescent="0.2">
      <c r="A242" s="9">
        <v>84.17</v>
      </c>
      <c r="B242" s="9">
        <v>0.3</v>
      </c>
      <c r="C242" s="9" t="s">
        <v>14</v>
      </c>
      <c r="D242" s="9">
        <v>1</v>
      </c>
      <c r="E242" s="9">
        <v>1</v>
      </c>
      <c r="F242" s="9" t="s">
        <v>13</v>
      </c>
      <c r="G242" s="9">
        <v>17</v>
      </c>
      <c r="H242" s="9">
        <v>49</v>
      </c>
      <c r="I242" s="9">
        <v>49</v>
      </c>
      <c r="J242" s="9">
        <v>241</v>
      </c>
    </row>
    <row r="243" spans="1:10" x14ac:dyDescent="0.2">
      <c r="A243" s="9">
        <v>66.349999999999994</v>
      </c>
      <c r="B243" s="9">
        <v>0.67</v>
      </c>
      <c r="C243" s="9" t="s">
        <v>17</v>
      </c>
      <c r="D243" s="9">
        <v>1</v>
      </c>
      <c r="E243" s="9">
        <v>1</v>
      </c>
      <c r="F243" s="9" t="s">
        <v>13</v>
      </c>
      <c r="G243" s="9">
        <v>18</v>
      </c>
      <c r="H243" s="9">
        <v>50</v>
      </c>
      <c r="I243" s="9">
        <v>50</v>
      </c>
      <c r="J243" s="9">
        <v>242</v>
      </c>
    </row>
    <row r="244" spans="1:10" x14ac:dyDescent="0.2">
      <c r="A244" s="9">
        <v>66.989999999999995</v>
      </c>
      <c r="B244" s="9">
        <v>0.98</v>
      </c>
      <c r="C244" s="9" t="s">
        <v>14</v>
      </c>
      <c r="D244" s="9">
        <v>2</v>
      </c>
      <c r="E244" s="9">
        <v>1</v>
      </c>
      <c r="F244" s="9" t="s">
        <v>13</v>
      </c>
      <c r="G244" s="9">
        <v>19</v>
      </c>
      <c r="H244" s="9">
        <v>51</v>
      </c>
      <c r="I244" s="9">
        <v>51</v>
      </c>
      <c r="J244" s="9">
        <v>243</v>
      </c>
    </row>
    <row r="245" spans="1:10" x14ac:dyDescent="0.2">
      <c r="A245" s="9">
        <v>8.0500000000000007</v>
      </c>
      <c r="B245" s="9">
        <v>0.8</v>
      </c>
      <c r="C245" s="9" t="s">
        <v>17</v>
      </c>
      <c r="D245" s="9">
        <v>2</v>
      </c>
      <c r="E245" s="9">
        <v>1</v>
      </c>
      <c r="F245" s="9" t="s">
        <v>13</v>
      </c>
      <c r="G245" s="9">
        <v>20</v>
      </c>
      <c r="H245" s="9">
        <v>52</v>
      </c>
      <c r="I245" s="9">
        <v>52</v>
      </c>
      <c r="J245" s="9">
        <v>244</v>
      </c>
    </row>
    <row r="246" spans="1:10" x14ac:dyDescent="0.2">
      <c r="A246" s="9">
        <v>26.62</v>
      </c>
      <c r="B246" s="9">
        <v>0.51</v>
      </c>
      <c r="C246" s="9" t="s">
        <v>14</v>
      </c>
      <c r="D246" s="9">
        <v>1</v>
      </c>
      <c r="E246" s="9">
        <v>2</v>
      </c>
      <c r="F246" s="9" t="s">
        <v>13</v>
      </c>
      <c r="G246" s="9">
        <v>21</v>
      </c>
      <c r="H246" s="9">
        <v>53</v>
      </c>
      <c r="I246" s="9">
        <v>53</v>
      </c>
      <c r="J246" s="9">
        <v>245</v>
      </c>
    </row>
    <row r="247" spans="1:10" x14ac:dyDescent="0.2">
      <c r="A247" s="9">
        <v>37.22</v>
      </c>
      <c r="B247" s="9">
        <v>0.14000000000000001</v>
      </c>
      <c r="C247" s="9" t="s">
        <v>17</v>
      </c>
      <c r="D247" s="9">
        <v>1</v>
      </c>
      <c r="E247" s="9">
        <v>2</v>
      </c>
      <c r="F247" s="9" t="s">
        <v>13</v>
      </c>
      <c r="G247" s="9">
        <v>22</v>
      </c>
      <c r="H247" s="9">
        <v>54</v>
      </c>
      <c r="I247" s="9">
        <v>54</v>
      </c>
      <c r="J247" s="9">
        <v>246</v>
      </c>
    </row>
    <row r="248" spans="1:10" x14ac:dyDescent="0.2">
      <c r="A248" s="9">
        <v>47.29</v>
      </c>
      <c r="B248" s="9">
        <v>0.86</v>
      </c>
      <c r="C248" s="9" t="s">
        <v>14</v>
      </c>
      <c r="D248" s="9">
        <v>2</v>
      </c>
      <c r="E248" s="9">
        <v>2</v>
      </c>
      <c r="F248" s="9" t="s">
        <v>13</v>
      </c>
      <c r="G248" s="9">
        <v>23</v>
      </c>
      <c r="H248" s="9">
        <v>55</v>
      </c>
      <c r="I248" s="9">
        <v>55</v>
      </c>
      <c r="J248" s="9">
        <v>247</v>
      </c>
    </row>
    <row r="249" spans="1:10" x14ac:dyDescent="0.2">
      <c r="A249" s="9">
        <v>64.25</v>
      </c>
      <c r="B249" s="9">
        <v>0.67</v>
      </c>
      <c r="C249" s="9" t="s">
        <v>17</v>
      </c>
      <c r="D249" s="9">
        <v>2</v>
      </c>
      <c r="E249" s="9">
        <v>2</v>
      </c>
      <c r="F249" s="9" t="s">
        <v>13</v>
      </c>
      <c r="G249" s="9">
        <v>24</v>
      </c>
      <c r="H249" s="9">
        <v>56</v>
      </c>
      <c r="I249" s="9">
        <v>56</v>
      </c>
      <c r="J249" s="9">
        <v>248</v>
      </c>
    </row>
    <row r="250" spans="1:10" x14ac:dyDescent="0.2">
      <c r="A250" s="9">
        <v>74.13</v>
      </c>
      <c r="B250" s="9">
        <v>0.32</v>
      </c>
      <c r="C250" s="9" t="s">
        <v>14</v>
      </c>
      <c r="D250" s="9">
        <v>1</v>
      </c>
      <c r="E250" s="9">
        <v>1</v>
      </c>
      <c r="F250" s="9" t="s">
        <v>324</v>
      </c>
      <c r="G250" s="9">
        <v>25</v>
      </c>
      <c r="H250" s="9">
        <v>57</v>
      </c>
      <c r="I250" s="9">
        <v>57</v>
      </c>
      <c r="J250" s="9">
        <v>249</v>
      </c>
    </row>
    <row r="251" spans="1:10" x14ac:dyDescent="0.2">
      <c r="A251" s="9">
        <v>92.27</v>
      </c>
      <c r="B251" s="9">
        <v>0.69</v>
      </c>
      <c r="C251" s="9" t="s">
        <v>17</v>
      </c>
      <c r="D251" s="9">
        <v>1</v>
      </c>
      <c r="E251" s="9">
        <v>1</v>
      </c>
      <c r="F251" s="9" t="s">
        <v>324</v>
      </c>
      <c r="G251" s="9">
        <v>26</v>
      </c>
      <c r="H251" s="9">
        <v>58</v>
      </c>
      <c r="I251" s="9">
        <v>58</v>
      </c>
      <c r="J251" s="9">
        <v>250</v>
      </c>
    </row>
    <row r="252" spans="1:10" x14ac:dyDescent="0.2">
      <c r="A252" s="9">
        <v>13.16</v>
      </c>
      <c r="B252" s="9">
        <v>0.45</v>
      </c>
      <c r="C252" s="9" t="s">
        <v>14</v>
      </c>
      <c r="D252" s="9">
        <v>2</v>
      </c>
      <c r="E252" s="9">
        <v>1</v>
      </c>
      <c r="F252" s="9" t="s">
        <v>324</v>
      </c>
      <c r="G252" s="9">
        <v>27</v>
      </c>
      <c r="H252" s="9">
        <v>59</v>
      </c>
      <c r="I252" s="9">
        <v>59</v>
      </c>
      <c r="J252" s="9">
        <v>251</v>
      </c>
    </row>
    <row r="253" spans="1:10" x14ac:dyDescent="0.2">
      <c r="A253" s="9">
        <v>33.630000000000003</v>
      </c>
      <c r="B253" s="9">
        <v>7.0000000000000007E-2</v>
      </c>
      <c r="C253" s="9" t="s">
        <v>17</v>
      </c>
      <c r="D253" s="9">
        <v>2</v>
      </c>
      <c r="E253" s="9">
        <v>1</v>
      </c>
      <c r="F253" s="9" t="s">
        <v>324</v>
      </c>
      <c r="G253" s="9">
        <v>28</v>
      </c>
      <c r="H253" s="9">
        <v>60</v>
      </c>
      <c r="I253" s="9">
        <v>60</v>
      </c>
      <c r="J253" s="9">
        <v>252</v>
      </c>
    </row>
    <row r="254" spans="1:10" x14ac:dyDescent="0.2">
      <c r="A254" s="9">
        <v>96.8</v>
      </c>
      <c r="B254" s="9">
        <v>0.11</v>
      </c>
      <c r="C254" s="9" t="s">
        <v>14</v>
      </c>
      <c r="D254" s="9">
        <v>1</v>
      </c>
      <c r="E254" s="9">
        <v>2</v>
      </c>
      <c r="F254" s="9" t="s">
        <v>324</v>
      </c>
      <c r="G254" s="9">
        <v>29</v>
      </c>
      <c r="H254" s="9">
        <v>61</v>
      </c>
      <c r="I254" s="9">
        <v>61</v>
      </c>
      <c r="J254" s="9">
        <v>253</v>
      </c>
    </row>
    <row r="255" spans="1:10" x14ac:dyDescent="0.2">
      <c r="A255" s="9">
        <v>59.39</v>
      </c>
      <c r="B255" s="9">
        <v>0.3</v>
      </c>
      <c r="C255" s="9" t="s">
        <v>17</v>
      </c>
      <c r="D255" s="9">
        <v>1</v>
      </c>
      <c r="E255" s="9">
        <v>2</v>
      </c>
      <c r="F255" s="9" t="s">
        <v>324</v>
      </c>
      <c r="G255" s="9">
        <v>30</v>
      </c>
      <c r="H255" s="9">
        <v>62</v>
      </c>
      <c r="I255" s="9">
        <v>62</v>
      </c>
      <c r="J255" s="9">
        <v>254</v>
      </c>
    </row>
    <row r="256" spans="1:10" x14ac:dyDescent="0.2">
      <c r="A256" s="9">
        <v>97.46</v>
      </c>
      <c r="B256" s="9">
        <v>0.01</v>
      </c>
      <c r="C256" s="9" t="s">
        <v>14</v>
      </c>
      <c r="D256" s="9">
        <v>2</v>
      </c>
      <c r="E256" s="9">
        <v>2</v>
      </c>
      <c r="F256" s="9" t="s">
        <v>324</v>
      </c>
      <c r="G256" s="9">
        <v>31</v>
      </c>
      <c r="H256" s="9">
        <v>63</v>
      </c>
      <c r="I256" s="9">
        <v>63</v>
      </c>
      <c r="J256" s="9">
        <v>255</v>
      </c>
    </row>
    <row r="257" spans="1:10" x14ac:dyDescent="0.2">
      <c r="A257" s="9">
        <v>53.82</v>
      </c>
      <c r="B257" s="9">
        <v>0.25</v>
      </c>
      <c r="C257" s="9" t="s">
        <v>17</v>
      </c>
      <c r="D257" s="9">
        <v>2</v>
      </c>
      <c r="E257" s="9">
        <v>2</v>
      </c>
      <c r="F257" s="9" t="s">
        <v>324</v>
      </c>
      <c r="G257" s="9">
        <v>32</v>
      </c>
      <c r="H257" s="9">
        <v>64</v>
      </c>
      <c r="I257" s="9">
        <v>64</v>
      </c>
      <c r="J257" s="9">
        <v>256</v>
      </c>
    </row>
    <row r="258" spans="1:10" x14ac:dyDescent="0.2">
      <c r="A258" s="9">
        <v>37.21</v>
      </c>
      <c r="B258" s="9">
        <v>0.49</v>
      </c>
      <c r="C258" s="9" t="s">
        <v>14</v>
      </c>
      <c r="D258" s="9">
        <v>1</v>
      </c>
      <c r="E258" s="9">
        <v>1</v>
      </c>
      <c r="F258" s="9" t="s">
        <v>13</v>
      </c>
      <c r="G258" s="9">
        <v>1</v>
      </c>
      <c r="H258" s="9">
        <v>1</v>
      </c>
      <c r="I258" s="9">
        <v>65</v>
      </c>
      <c r="J258" s="9">
        <v>257</v>
      </c>
    </row>
    <row r="259" spans="1:10" x14ac:dyDescent="0.2">
      <c r="A259" s="9">
        <v>24.67</v>
      </c>
      <c r="B259" s="9">
        <v>0.15</v>
      </c>
      <c r="C259" s="9" t="s">
        <v>17</v>
      </c>
      <c r="D259" s="9">
        <v>1</v>
      </c>
      <c r="E259" s="9">
        <v>1</v>
      </c>
      <c r="F259" s="9" t="s">
        <v>13</v>
      </c>
      <c r="G259" s="9">
        <v>2</v>
      </c>
      <c r="H259" s="9">
        <v>2</v>
      </c>
      <c r="I259" s="9">
        <v>66</v>
      </c>
      <c r="J259" s="9">
        <v>258</v>
      </c>
    </row>
    <row r="260" spans="1:10" x14ac:dyDescent="0.2">
      <c r="A260" s="9">
        <v>49.78</v>
      </c>
      <c r="B260" s="9">
        <v>0.8</v>
      </c>
      <c r="C260" s="9" t="s">
        <v>14</v>
      </c>
      <c r="D260" s="9">
        <v>2</v>
      </c>
      <c r="E260" s="9">
        <v>1</v>
      </c>
      <c r="F260" s="9" t="s">
        <v>13</v>
      </c>
      <c r="G260" s="9">
        <v>3</v>
      </c>
      <c r="H260" s="9">
        <v>3</v>
      </c>
      <c r="I260" s="9">
        <v>67</v>
      </c>
      <c r="J260" s="9">
        <v>259</v>
      </c>
    </row>
    <row r="261" spans="1:10" x14ac:dyDescent="0.2">
      <c r="A261" s="9">
        <v>97.61</v>
      </c>
      <c r="B261" s="9">
        <v>0.61</v>
      </c>
      <c r="C261" s="9" t="s">
        <v>17</v>
      </c>
      <c r="D261" s="9">
        <v>2</v>
      </c>
      <c r="E261" s="9">
        <v>1</v>
      </c>
      <c r="F261" s="9" t="s">
        <v>13</v>
      </c>
      <c r="G261" s="9">
        <v>4</v>
      </c>
      <c r="H261" s="9">
        <v>4</v>
      </c>
      <c r="I261" s="9">
        <v>68</v>
      </c>
      <c r="J261" s="9">
        <v>260</v>
      </c>
    </row>
    <row r="262" spans="1:10" x14ac:dyDescent="0.2">
      <c r="A262" s="9">
        <v>31.01</v>
      </c>
      <c r="B262" s="9">
        <v>0.46</v>
      </c>
      <c r="C262" s="9" t="s">
        <v>14</v>
      </c>
      <c r="D262" s="9">
        <v>1</v>
      </c>
      <c r="E262" s="9">
        <v>2</v>
      </c>
      <c r="F262" s="9" t="s">
        <v>13</v>
      </c>
      <c r="G262" s="9">
        <v>5</v>
      </c>
      <c r="H262" s="9">
        <v>5</v>
      </c>
      <c r="I262" s="9">
        <v>69</v>
      </c>
      <c r="J262" s="9">
        <v>261</v>
      </c>
    </row>
    <row r="263" spans="1:10" x14ac:dyDescent="0.2">
      <c r="A263" s="9">
        <v>59.28</v>
      </c>
      <c r="B263" s="9">
        <v>0.61</v>
      </c>
      <c r="C263" s="9" t="s">
        <v>17</v>
      </c>
      <c r="D263" s="9">
        <v>1</v>
      </c>
      <c r="E263" s="9">
        <v>2</v>
      </c>
      <c r="F263" s="9" t="s">
        <v>13</v>
      </c>
      <c r="G263" s="9">
        <v>6</v>
      </c>
      <c r="H263" s="9">
        <v>6</v>
      </c>
      <c r="I263" s="9">
        <v>70</v>
      </c>
      <c r="J263" s="9">
        <v>262</v>
      </c>
    </row>
    <row r="264" spans="1:10" x14ac:dyDescent="0.2">
      <c r="A264" s="9">
        <v>80.59</v>
      </c>
      <c r="B264" s="9">
        <v>0.28000000000000003</v>
      </c>
      <c r="C264" s="9" t="s">
        <v>14</v>
      </c>
      <c r="D264" s="9">
        <v>2</v>
      </c>
      <c r="E264" s="9">
        <v>2</v>
      </c>
      <c r="F264" s="9" t="s">
        <v>13</v>
      </c>
      <c r="G264" s="9">
        <v>7</v>
      </c>
      <c r="H264" s="9">
        <v>7</v>
      </c>
      <c r="I264" s="9">
        <v>71</v>
      </c>
      <c r="J264" s="9">
        <v>263</v>
      </c>
    </row>
    <row r="265" spans="1:10" x14ac:dyDescent="0.2">
      <c r="A265" s="9">
        <v>44</v>
      </c>
      <c r="B265" s="9">
        <v>0.83</v>
      </c>
      <c r="C265" s="9" t="s">
        <v>17</v>
      </c>
      <c r="D265" s="9">
        <v>2</v>
      </c>
      <c r="E265" s="9">
        <v>2</v>
      </c>
      <c r="F265" s="9" t="s">
        <v>13</v>
      </c>
      <c r="G265" s="9">
        <v>8</v>
      </c>
      <c r="H265" s="9">
        <v>8</v>
      </c>
      <c r="I265" s="9">
        <v>72</v>
      </c>
      <c r="J265" s="9">
        <v>264</v>
      </c>
    </row>
    <row r="266" spans="1:10" x14ac:dyDescent="0.2">
      <c r="A266" s="9">
        <v>80.3</v>
      </c>
      <c r="B266" s="9">
        <v>0.18</v>
      </c>
      <c r="C266" s="9" t="s">
        <v>14</v>
      </c>
      <c r="D266" s="9">
        <v>1</v>
      </c>
      <c r="E266" s="9">
        <v>1</v>
      </c>
      <c r="F266" s="9" t="s">
        <v>324</v>
      </c>
      <c r="G266" s="9">
        <v>9</v>
      </c>
      <c r="H266" s="9">
        <v>9</v>
      </c>
      <c r="I266" s="9">
        <v>73</v>
      </c>
      <c r="J266" s="9">
        <v>265</v>
      </c>
    </row>
    <row r="267" spans="1:10" x14ac:dyDescent="0.2">
      <c r="A267" s="9">
        <v>84.11</v>
      </c>
      <c r="B267" s="9">
        <v>0.38</v>
      </c>
      <c r="C267" s="9" t="s">
        <v>17</v>
      </c>
      <c r="D267" s="9">
        <v>1</v>
      </c>
      <c r="E267" s="9">
        <v>1</v>
      </c>
      <c r="F267" s="9" t="s">
        <v>324</v>
      </c>
      <c r="G267" s="9">
        <v>10</v>
      </c>
      <c r="H267" s="9">
        <v>10</v>
      </c>
      <c r="I267" s="9">
        <v>74</v>
      </c>
      <c r="J267" s="9">
        <v>266</v>
      </c>
    </row>
    <row r="268" spans="1:10" x14ac:dyDescent="0.2">
      <c r="A268" s="9">
        <v>9</v>
      </c>
      <c r="B268" s="9">
        <v>0.57999999999999996</v>
      </c>
      <c r="C268" s="9" t="s">
        <v>14</v>
      </c>
      <c r="D268" s="9">
        <v>2</v>
      </c>
      <c r="E268" s="9">
        <v>1</v>
      </c>
      <c r="F268" s="9" t="s">
        <v>324</v>
      </c>
      <c r="G268" s="9">
        <v>11</v>
      </c>
      <c r="H268" s="9">
        <v>11</v>
      </c>
      <c r="I268" s="9">
        <v>75</v>
      </c>
      <c r="J268" s="9">
        <v>267</v>
      </c>
    </row>
    <row r="269" spans="1:10" x14ac:dyDescent="0.2">
      <c r="A269" s="9">
        <v>53.44</v>
      </c>
      <c r="B269" s="9">
        <v>0.96</v>
      </c>
      <c r="C269" s="9" t="s">
        <v>17</v>
      </c>
      <c r="D269" s="9">
        <v>2</v>
      </c>
      <c r="E269" s="9">
        <v>1</v>
      </c>
      <c r="F269" s="9" t="s">
        <v>324</v>
      </c>
      <c r="G269" s="9">
        <v>12</v>
      </c>
      <c r="H269" s="9">
        <v>12</v>
      </c>
      <c r="I269" s="9">
        <v>76</v>
      </c>
      <c r="J269" s="9">
        <v>268</v>
      </c>
    </row>
    <row r="270" spans="1:10" x14ac:dyDescent="0.2">
      <c r="A270" s="9">
        <v>40.72</v>
      </c>
      <c r="B270" s="9">
        <v>0.7</v>
      </c>
      <c r="C270" s="9" t="s">
        <v>14</v>
      </c>
      <c r="D270" s="9">
        <v>1</v>
      </c>
      <c r="E270" s="9">
        <v>2</v>
      </c>
      <c r="F270" s="9" t="s">
        <v>324</v>
      </c>
      <c r="G270" s="9">
        <v>13</v>
      </c>
      <c r="H270" s="9">
        <v>13</v>
      </c>
      <c r="I270" s="9">
        <v>77</v>
      </c>
      <c r="J270" s="9">
        <v>269</v>
      </c>
    </row>
    <row r="271" spans="1:10" x14ac:dyDescent="0.2">
      <c r="A271" s="9">
        <v>0.69</v>
      </c>
      <c r="B271" s="9">
        <v>0.31</v>
      </c>
      <c r="C271" s="9" t="s">
        <v>17</v>
      </c>
      <c r="D271" s="9">
        <v>1</v>
      </c>
      <c r="E271" s="9">
        <v>2</v>
      </c>
      <c r="F271" s="9" t="s">
        <v>324</v>
      </c>
      <c r="G271" s="9">
        <v>14</v>
      </c>
      <c r="H271" s="9">
        <v>14</v>
      </c>
      <c r="I271" s="9">
        <v>78</v>
      </c>
      <c r="J271" s="9">
        <v>270</v>
      </c>
    </row>
    <row r="272" spans="1:10" x14ac:dyDescent="0.2">
      <c r="A272" s="9">
        <v>96.86</v>
      </c>
      <c r="B272" s="9">
        <v>0.42</v>
      </c>
      <c r="C272" s="9" t="s">
        <v>14</v>
      </c>
      <c r="D272" s="9">
        <v>2</v>
      </c>
      <c r="E272" s="9">
        <v>2</v>
      </c>
      <c r="F272" s="9" t="s">
        <v>324</v>
      </c>
      <c r="G272" s="9">
        <v>15</v>
      </c>
      <c r="H272" s="9">
        <v>15</v>
      </c>
      <c r="I272" s="9">
        <v>79</v>
      </c>
      <c r="J272" s="9">
        <v>271</v>
      </c>
    </row>
    <row r="273" spans="1:10" x14ac:dyDescent="0.2">
      <c r="A273" s="9">
        <v>92.9</v>
      </c>
      <c r="B273" s="9">
        <v>0.72</v>
      </c>
      <c r="C273" s="9" t="s">
        <v>17</v>
      </c>
      <c r="D273" s="9">
        <v>2</v>
      </c>
      <c r="E273" s="9">
        <v>2</v>
      </c>
      <c r="F273" s="9" t="s">
        <v>324</v>
      </c>
      <c r="G273" s="9">
        <v>16</v>
      </c>
      <c r="H273" s="9">
        <v>16</v>
      </c>
      <c r="I273" s="9">
        <v>80</v>
      </c>
      <c r="J273" s="9">
        <v>272</v>
      </c>
    </row>
    <row r="274" spans="1:10" x14ac:dyDescent="0.2">
      <c r="A274" s="9">
        <v>35.08</v>
      </c>
      <c r="B274" s="9">
        <v>0.3</v>
      </c>
      <c r="C274" s="9" t="s">
        <v>14</v>
      </c>
      <c r="D274" s="9">
        <v>1</v>
      </c>
      <c r="E274" s="9">
        <v>1</v>
      </c>
      <c r="F274" s="9" t="s">
        <v>13</v>
      </c>
      <c r="G274" s="9">
        <v>17</v>
      </c>
      <c r="H274" s="9">
        <v>17</v>
      </c>
      <c r="I274" s="9">
        <v>81</v>
      </c>
      <c r="J274" s="9">
        <v>273</v>
      </c>
    </row>
    <row r="275" spans="1:10" x14ac:dyDescent="0.2">
      <c r="A275" s="9">
        <v>86.52</v>
      </c>
      <c r="B275" s="9">
        <v>0.67</v>
      </c>
      <c r="C275" s="9" t="s">
        <v>17</v>
      </c>
      <c r="D275" s="9">
        <v>1</v>
      </c>
      <c r="E275" s="9">
        <v>1</v>
      </c>
      <c r="F275" s="9" t="s">
        <v>13</v>
      </c>
      <c r="G275" s="9">
        <v>18</v>
      </c>
      <c r="H275" s="9">
        <v>18</v>
      </c>
      <c r="I275" s="9">
        <v>82</v>
      </c>
      <c r="J275" s="9">
        <v>274</v>
      </c>
    </row>
    <row r="276" spans="1:10" x14ac:dyDescent="0.2">
      <c r="A276" s="9">
        <v>97.03</v>
      </c>
      <c r="B276" s="9">
        <v>0.98</v>
      </c>
      <c r="C276" s="9" t="s">
        <v>14</v>
      </c>
      <c r="D276" s="9">
        <v>2</v>
      </c>
      <c r="E276" s="9">
        <v>1</v>
      </c>
      <c r="F276" s="9" t="s">
        <v>13</v>
      </c>
      <c r="G276" s="9">
        <v>19</v>
      </c>
      <c r="H276" s="9">
        <v>19</v>
      </c>
      <c r="I276" s="9">
        <v>83</v>
      </c>
      <c r="J276" s="9">
        <v>275</v>
      </c>
    </row>
    <row r="277" spans="1:10" x14ac:dyDescent="0.2">
      <c r="A277" s="9">
        <v>54.63</v>
      </c>
      <c r="B277" s="9">
        <v>0.8</v>
      </c>
      <c r="C277" s="9" t="s">
        <v>17</v>
      </c>
      <c r="D277" s="9">
        <v>2</v>
      </c>
      <c r="E277" s="9">
        <v>1</v>
      </c>
      <c r="F277" s="9" t="s">
        <v>13</v>
      </c>
      <c r="G277" s="9">
        <v>20</v>
      </c>
      <c r="H277" s="9">
        <v>20</v>
      </c>
      <c r="I277" s="9">
        <v>84</v>
      </c>
      <c r="J277" s="9">
        <v>276</v>
      </c>
    </row>
    <row r="278" spans="1:10" x14ac:dyDescent="0.2">
      <c r="A278" s="9">
        <v>20.83</v>
      </c>
      <c r="B278" s="9">
        <v>0.51</v>
      </c>
      <c r="C278" s="9" t="s">
        <v>14</v>
      </c>
      <c r="D278" s="9">
        <v>1</v>
      </c>
      <c r="E278" s="9">
        <v>2</v>
      </c>
      <c r="F278" s="9" t="s">
        <v>13</v>
      </c>
      <c r="G278" s="9">
        <v>21</v>
      </c>
      <c r="H278" s="9">
        <v>21</v>
      </c>
      <c r="I278" s="9">
        <v>85</v>
      </c>
      <c r="J278" s="9">
        <v>277</v>
      </c>
    </row>
    <row r="279" spans="1:10" x14ac:dyDescent="0.2">
      <c r="A279" s="9">
        <v>3.07</v>
      </c>
      <c r="B279" s="9">
        <v>0.14000000000000001</v>
      </c>
      <c r="C279" s="9" t="s">
        <v>17</v>
      </c>
      <c r="D279" s="9">
        <v>1</v>
      </c>
      <c r="E279" s="9">
        <v>2</v>
      </c>
      <c r="F279" s="9" t="s">
        <v>13</v>
      </c>
      <c r="G279" s="9">
        <v>22</v>
      </c>
      <c r="H279" s="9">
        <v>22</v>
      </c>
      <c r="I279" s="9">
        <v>86</v>
      </c>
      <c r="J279" s="9">
        <v>278</v>
      </c>
    </row>
    <row r="280" spans="1:10" x14ac:dyDescent="0.2">
      <c r="A280" s="9">
        <v>1.73</v>
      </c>
      <c r="B280" s="9">
        <v>0.86</v>
      </c>
      <c r="C280" s="9" t="s">
        <v>14</v>
      </c>
      <c r="D280" s="9">
        <v>2</v>
      </c>
      <c r="E280" s="9">
        <v>2</v>
      </c>
      <c r="F280" s="9" t="s">
        <v>13</v>
      </c>
      <c r="G280" s="9">
        <v>23</v>
      </c>
      <c r="H280" s="9">
        <v>23</v>
      </c>
      <c r="I280" s="9">
        <v>87</v>
      </c>
      <c r="J280" s="9">
        <v>279</v>
      </c>
    </row>
    <row r="281" spans="1:10" x14ac:dyDescent="0.2">
      <c r="A281" s="9">
        <v>20.98</v>
      </c>
      <c r="B281" s="9">
        <v>0.67</v>
      </c>
      <c r="C281" s="9" t="s">
        <v>17</v>
      </c>
      <c r="D281" s="9">
        <v>2</v>
      </c>
      <c r="E281" s="9">
        <v>2</v>
      </c>
      <c r="F281" s="9" t="s">
        <v>13</v>
      </c>
      <c r="G281" s="9">
        <v>24</v>
      </c>
      <c r="H281" s="9">
        <v>24</v>
      </c>
      <c r="I281" s="9">
        <v>88</v>
      </c>
      <c r="J281" s="9">
        <v>280</v>
      </c>
    </row>
    <row r="282" spans="1:10" x14ac:dyDescent="0.2">
      <c r="A282" s="9">
        <v>2.5499999999999998</v>
      </c>
      <c r="B282" s="9">
        <v>0.32</v>
      </c>
      <c r="C282" s="9" t="s">
        <v>14</v>
      </c>
      <c r="D282" s="9">
        <v>1</v>
      </c>
      <c r="E282" s="9">
        <v>1</v>
      </c>
      <c r="F282" s="9" t="s">
        <v>324</v>
      </c>
      <c r="G282" s="9">
        <v>25</v>
      </c>
      <c r="H282" s="9">
        <v>25</v>
      </c>
      <c r="I282" s="9">
        <v>89</v>
      </c>
      <c r="J282" s="9">
        <v>281</v>
      </c>
    </row>
    <row r="283" spans="1:10" x14ac:dyDescent="0.2">
      <c r="A283" s="9">
        <v>13.72</v>
      </c>
      <c r="B283" s="9">
        <v>0.69</v>
      </c>
      <c r="C283" s="9" t="s">
        <v>17</v>
      </c>
      <c r="D283" s="9">
        <v>1</v>
      </c>
      <c r="E283" s="9">
        <v>1</v>
      </c>
      <c r="F283" s="9" t="s">
        <v>324</v>
      </c>
      <c r="G283" s="9">
        <v>26</v>
      </c>
      <c r="H283" s="9">
        <v>26</v>
      </c>
      <c r="I283" s="9">
        <v>90</v>
      </c>
      <c r="J283" s="9">
        <v>282</v>
      </c>
    </row>
    <row r="284" spans="1:10" x14ac:dyDescent="0.2">
      <c r="A284" s="9">
        <v>91.78</v>
      </c>
      <c r="B284" s="9">
        <v>0.45</v>
      </c>
      <c r="C284" s="9" t="s">
        <v>14</v>
      </c>
      <c r="D284" s="9">
        <v>2</v>
      </c>
      <c r="E284" s="9">
        <v>1</v>
      </c>
      <c r="F284" s="9" t="s">
        <v>324</v>
      </c>
      <c r="G284" s="9">
        <v>27</v>
      </c>
      <c r="H284" s="9">
        <v>27</v>
      </c>
      <c r="I284" s="9">
        <v>91</v>
      </c>
      <c r="J284" s="9">
        <v>283</v>
      </c>
    </row>
    <row r="285" spans="1:10" x14ac:dyDescent="0.2">
      <c r="A285" s="9">
        <v>73.83</v>
      </c>
      <c r="B285" s="9">
        <v>7.0000000000000007E-2</v>
      </c>
      <c r="C285" s="9" t="s">
        <v>17</v>
      </c>
      <c r="D285" s="9">
        <v>2</v>
      </c>
      <c r="E285" s="9">
        <v>1</v>
      </c>
      <c r="F285" s="9" t="s">
        <v>324</v>
      </c>
      <c r="G285" s="9">
        <v>28</v>
      </c>
      <c r="H285" s="9">
        <v>28</v>
      </c>
      <c r="I285" s="9">
        <v>92</v>
      </c>
      <c r="J285" s="9">
        <v>284</v>
      </c>
    </row>
    <row r="286" spans="1:10" x14ac:dyDescent="0.2">
      <c r="A286" s="9">
        <v>97.1</v>
      </c>
      <c r="B286" s="9">
        <v>0.11</v>
      </c>
      <c r="C286" s="9" t="s">
        <v>14</v>
      </c>
      <c r="D286" s="9">
        <v>1</v>
      </c>
      <c r="E286" s="9">
        <v>2</v>
      </c>
      <c r="F286" s="9" t="s">
        <v>324</v>
      </c>
      <c r="G286" s="9">
        <v>29</v>
      </c>
      <c r="H286" s="9">
        <v>29</v>
      </c>
      <c r="I286" s="9">
        <v>93</v>
      </c>
      <c r="J286" s="9">
        <v>285</v>
      </c>
    </row>
    <row r="287" spans="1:10" x14ac:dyDescent="0.2">
      <c r="A287" s="9">
        <v>50.32</v>
      </c>
      <c r="B287" s="9">
        <v>0.3</v>
      </c>
      <c r="C287" s="9" t="s">
        <v>17</v>
      </c>
      <c r="D287" s="9">
        <v>1</v>
      </c>
      <c r="E287" s="9">
        <v>2</v>
      </c>
      <c r="F287" s="9" t="s">
        <v>324</v>
      </c>
      <c r="G287" s="9">
        <v>30</v>
      </c>
      <c r="H287" s="9">
        <v>30</v>
      </c>
      <c r="I287" s="9">
        <v>94</v>
      </c>
      <c r="J287" s="9">
        <v>286</v>
      </c>
    </row>
    <row r="288" spans="1:10" x14ac:dyDescent="0.2">
      <c r="A288" s="9">
        <v>71.52</v>
      </c>
      <c r="B288" s="9">
        <v>0.01</v>
      </c>
      <c r="C288" s="9" t="s">
        <v>14</v>
      </c>
      <c r="D288" s="9">
        <v>2</v>
      </c>
      <c r="E288" s="9">
        <v>2</v>
      </c>
      <c r="F288" s="9" t="s">
        <v>324</v>
      </c>
      <c r="G288" s="9">
        <v>31</v>
      </c>
      <c r="H288" s="9">
        <v>31</v>
      </c>
      <c r="I288" s="9">
        <v>95</v>
      </c>
      <c r="J288" s="9">
        <v>287</v>
      </c>
    </row>
    <row r="289" spans="1:10" x14ac:dyDescent="0.2">
      <c r="A289" s="9">
        <v>99.18</v>
      </c>
      <c r="B289" s="9">
        <v>0.25</v>
      </c>
      <c r="C289" s="9" t="s">
        <v>17</v>
      </c>
      <c r="D289" s="9">
        <v>2</v>
      </c>
      <c r="E289" s="9">
        <v>2</v>
      </c>
      <c r="F289" s="9" t="s">
        <v>324</v>
      </c>
      <c r="G289" s="9">
        <v>32</v>
      </c>
      <c r="H289" s="9">
        <v>32</v>
      </c>
      <c r="I289" s="9">
        <v>96</v>
      </c>
      <c r="J289" s="9">
        <v>288</v>
      </c>
    </row>
    <row r="290" spans="1:10" x14ac:dyDescent="0.2">
      <c r="A290" s="9">
        <v>74.47</v>
      </c>
      <c r="B290" s="9">
        <v>0.49</v>
      </c>
      <c r="C290" s="9" t="s">
        <v>14</v>
      </c>
      <c r="D290" s="9">
        <v>1</v>
      </c>
      <c r="E290" s="9">
        <v>1</v>
      </c>
      <c r="F290" s="9" t="s">
        <v>13</v>
      </c>
      <c r="G290" s="9">
        <v>1</v>
      </c>
      <c r="H290" s="9">
        <v>33</v>
      </c>
      <c r="I290" s="9">
        <v>97</v>
      </c>
      <c r="J290" s="9">
        <v>289</v>
      </c>
    </row>
    <row r="291" spans="1:10" x14ac:dyDescent="0.2">
      <c r="A291" s="9">
        <v>21.29</v>
      </c>
      <c r="B291" s="9">
        <v>0.15</v>
      </c>
      <c r="C291" s="9" t="s">
        <v>17</v>
      </c>
      <c r="D291" s="9">
        <v>1</v>
      </c>
      <c r="E291" s="9">
        <v>1</v>
      </c>
      <c r="F291" s="9" t="s">
        <v>13</v>
      </c>
      <c r="G291" s="9">
        <v>2</v>
      </c>
      <c r="H291" s="9">
        <v>34</v>
      </c>
      <c r="I291" s="9">
        <v>98</v>
      </c>
      <c r="J291" s="9">
        <v>290</v>
      </c>
    </row>
    <row r="292" spans="1:10" x14ac:dyDescent="0.2">
      <c r="A292" s="9">
        <v>0.83</v>
      </c>
      <c r="B292" s="9">
        <v>0.8</v>
      </c>
      <c r="C292" s="9" t="s">
        <v>14</v>
      </c>
      <c r="D292" s="9">
        <v>2</v>
      </c>
      <c r="E292" s="9">
        <v>1</v>
      </c>
      <c r="F292" s="9" t="s">
        <v>13</v>
      </c>
      <c r="G292" s="9">
        <v>3</v>
      </c>
      <c r="H292" s="9">
        <v>35</v>
      </c>
      <c r="I292" s="9">
        <v>99</v>
      </c>
      <c r="J292" s="9">
        <v>291</v>
      </c>
    </row>
    <row r="293" spans="1:10" x14ac:dyDescent="0.2">
      <c r="A293" s="9">
        <v>78.69</v>
      </c>
      <c r="B293" s="9">
        <v>0.61</v>
      </c>
      <c r="C293" s="9" t="s">
        <v>17</v>
      </c>
      <c r="D293" s="9">
        <v>2</v>
      </c>
      <c r="E293" s="9">
        <v>1</v>
      </c>
      <c r="F293" s="9" t="s">
        <v>13</v>
      </c>
      <c r="G293" s="9">
        <v>4</v>
      </c>
      <c r="H293" s="9">
        <v>36</v>
      </c>
      <c r="I293" s="9">
        <v>100</v>
      </c>
      <c r="J293" s="9">
        <v>292</v>
      </c>
    </row>
    <row r="294" spans="1:10" x14ac:dyDescent="0.2">
      <c r="A294" s="9">
        <v>59.21</v>
      </c>
      <c r="B294" s="9">
        <v>0.46</v>
      </c>
      <c r="C294" s="9" t="s">
        <v>14</v>
      </c>
      <c r="D294" s="9">
        <v>1</v>
      </c>
      <c r="E294" s="9">
        <v>2</v>
      </c>
      <c r="F294" s="9" t="s">
        <v>13</v>
      </c>
      <c r="G294" s="9">
        <v>5</v>
      </c>
      <c r="H294" s="9">
        <v>37</v>
      </c>
      <c r="I294" s="9">
        <v>101</v>
      </c>
      <c r="J294" s="9">
        <v>293</v>
      </c>
    </row>
    <row r="295" spans="1:10" x14ac:dyDescent="0.2">
      <c r="A295" s="9">
        <v>62.25</v>
      </c>
      <c r="B295" s="9">
        <v>0.61</v>
      </c>
      <c r="C295" s="9" t="s">
        <v>17</v>
      </c>
      <c r="D295" s="9">
        <v>1</v>
      </c>
      <c r="E295" s="9">
        <v>2</v>
      </c>
      <c r="F295" s="9" t="s">
        <v>13</v>
      </c>
      <c r="G295" s="9">
        <v>6</v>
      </c>
      <c r="H295" s="9">
        <v>38</v>
      </c>
      <c r="I295" s="9">
        <v>102</v>
      </c>
      <c r="J295" s="9">
        <v>294</v>
      </c>
    </row>
    <row r="296" spans="1:10" x14ac:dyDescent="0.2">
      <c r="A296" s="9">
        <v>44.78</v>
      </c>
      <c r="B296" s="9">
        <v>0.28000000000000003</v>
      </c>
      <c r="C296" s="9" t="s">
        <v>14</v>
      </c>
      <c r="D296" s="9">
        <v>2</v>
      </c>
      <c r="E296" s="9">
        <v>2</v>
      </c>
      <c r="F296" s="9" t="s">
        <v>13</v>
      </c>
      <c r="G296" s="9">
        <v>7</v>
      </c>
      <c r="H296" s="9">
        <v>39</v>
      </c>
      <c r="I296" s="9">
        <v>103</v>
      </c>
      <c r="J296" s="9">
        <v>295</v>
      </c>
    </row>
    <row r="297" spans="1:10" x14ac:dyDescent="0.2">
      <c r="A297" s="9">
        <v>53.87</v>
      </c>
      <c r="B297" s="9">
        <v>0.83</v>
      </c>
      <c r="C297" s="9" t="s">
        <v>17</v>
      </c>
      <c r="D297" s="9">
        <v>2</v>
      </c>
      <c r="E297" s="9">
        <v>2</v>
      </c>
      <c r="F297" s="9" t="s">
        <v>13</v>
      </c>
      <c r="G297" s="9">
        <v>8</v>
      </c>
      <c r="H297" s="9">
        <v>40</v>
      </c>
      <c r="I297" s="9">
        <v>104</v>
      </c>
      <c r="J297" s="9">
        <v>296</v>
      </c>
    </row>
    <row r="298" spans="1:10" x14ac:dyDescent="0.2">
      <c r="A298" s="9">
        <v>97.61</v>
      </c>
      <c r="B298" s="9">
        <v>0.18</v>
      </c>
      <c r="C298" s="9" t="s">
        <v>14</v>
      </c>
      <c r="D298" s="9">
        <v>1</v>
      </c>
      <c r="E298" s="9">
        <v>1</v>
      </c>
      <c r="F298" s="9" t="s">
        <v>324</v>
      </c>
      <c r="G298" s="9">
        <v>9</v>
      </c>
      <c r="H298" s="9">
        <v>41</v>
      </c>
      <c r="I298" s="9">
        <v>105</v>
      </c>
      <c r="J298" s="9">
        <v>297</v>
      </c>
    </row>
    <row r="299" spans="1:10" x14ac:dyDescent="0.2">
      <c r="A299" s="9">
        <v>99.31</v>
      </c>
      <c r="B299" s="9">
        <v>0.38</v>
      </c>
      <c r="C299" s="9" t="s">
        <v>17</v>
      </c>
      <c r="D299" s="9">
        <v>1</v>
      </c>
      <c r="E299" s="9">
        <v>1</v>
      </c>
      <c r="F299" s="9" t="s">
        <v>324</v>
      </c>
      <c r="G299" s="9">
        <v>10</v>
      </c>
      <c r="H299" s="9">
        <v>42</v>
      </c>
      <c r="I299" s="9">
        <v>106</v>
      </c>
      <c r="J299" s="9">
        <v>298</v>
      </c>
    </row>
    <row r="300" spans="1:10" x14ac:dyDescent="0.2">
      <c r="A300" s="9">
        <v>48.74</v>
      </c>
      <c r="B300" s="9">
        <v>0.57999999999999996</v>
      </c>
      <c r="C300" s="9" t="s">
        <v>14</v>
      </c>
      <c r="D300" s="9">
        <v>2</v>
      </c>
      <c r="E300" s="9">
        <v>1</v>
      </c>
      <c r="F300" s="9" t="s">
        <v>324</v>
      </c>
      <c r="G300" s="9">
        <v>11</v>
      </c>
      <c r="H300" s="9">
        <v>43</v>
      </c>
      <c r="I300" s="9">
        <v>107</v>
      </c>
      <c r="J300" s="9">
        <v>299</v>
      </c>
    </row>
    <row r="301" spans="1:10" x14ac:dyDescent="0.2">
      <c r="A301" s="9">
        <v>53.75</v>
      </c>
      <c r="B301" s="9">
        <v>0.96</v>
      </c>
      <c r="C301" s="9" t="s">
        <v>17</v>
      </c>
      <c r="D301" s="9">
        <v>2</v>
      </c>
      <c r="E301" s="9">
        <v>1</v>
      </c>
      <c r="F301" s="9" t="s">
        <v>324</v>
      </c>
      <c r="G301" s="9">
        <v>12</v>
      </c>
      <c r="H301" s="9">
        <v>44</v>
      </c>
      <c r="I301" s="9">
        <v>108</v>
      </c>
      <c r="J301" s="9">
        <v>300</v>
      </c>
    </row>
    <row r="302" spans="1:10" x14ac:dyDescent="0.2">
      <c r="A302" s="9">
        <v>13.61</v>
      </c>
      <c r="B302" s="9">
        <v>0.7</v>
      </c>
      <c r="C302" s="9" t="s">
        <v>14</v>
      </c>
      <c r="D302" s="9">
        <v>1</v>
      </c>
      <c r="E302" s="9">
        <v>2</v>
      </c>
      <c r="F302" s="9" t="s">
        <v>324</v>
      </c>
      <c r="G302" s="9">
        <v>13</v>
      </c>
      <c r="H302" s="9">
        <v>45</v>
      </c>
      <c r="I302" s="9">
        <v>109</v>
      </c>
      <c r="J302" s="9">
        <v>301</v>
      </c>
    </row>
    <row r="303" spans="1:10" x14ac:dyDescent="0.2">
      <c r="A303" s="9">
        <v>60.41</v>
      </c>
      <c r="B303" s="9">
        <v>0.31</v>
      </c>
      <c r="C303" s="9" t="s">
        <v>17</v>
      </c>
      <c r="D303" s="9">
        <v>1</v>
      </c>
      <c r="E303" s="9">
        <v>2</v>
      </c>
      <c r="F303" s="9" t="s">
        <v>324</v>
      </c>
      <c r="G303" s="9">
        <v>14</v>
      </c>
      <c r="H303" s="9">
        <v>46</v>
      </c>
      <c r="I303" s="9">
        <v>110</v>
      </c>
      <c r="J303" s="9">
        <v>302</v>
      </c>
    </row>
    <row r="304" spans="1:10" x14ac:dyDescent="0.2">
      <c r="A304" s="9">
        <v>64.41</v>
      </c>
      <c r="B304" s="9">
        <v>0.42</v>
      </c>
      <c r="C304" s="9" t="s">
        <v>14</v>
      </c>
      <c r="D304" s="9">
        <v>2</v>
      </c>
      <c r="E304" s="9">
        <v>2</v>
      </c>
      <c r="F304" s="9" t="s">
        <v>324</v>
      </c>
      <c r="G304" s="9">
        <v>15</v>
      </c>
      <c r="H304" s="9">
        <v>47</v>
      </c>
      <c r="I304" s="9">
        <v>111</v>
      </c>
      <c r="J304" s="9">
        <v>303</v>
      </c>
    </row>
    <row r="305" spans="1:10" x14ac:dyDescent="0.2">
      <c r="A305" s="9">
        <v>3.68</v>
      </c>
      <c r="B305" s="9">
        <v>0.72</v>
      </c>
      <c r="C305" s="9" t="s">
        <v>17</v>
      </c>
      <c r="D305" s="9">
        <v>2</v>
      </c>
      <c r="E305" s="9">
        <v>2</v>
      </c>
      <c r="F305" s="9" t="s">
        <v>324</v>
      </c>
      <c r="G305" s="9">
        <v>16</v>
      </c>
      <c r="H305" s="9">
        <v>48</v>
      </c>
      <c r="I305" s="9">
        <v>112</v>
      </c>
      <c r="J305" s="9">
        <v>304</v>
      </c>
    </row>
    <row r="306" spans="1:10" x14ac:dyDescent="0.2">
      <c r="A306" s="9">
        <v>14.79</v>
      </c>
      <c r="B306" s="9">
        <v>0.3</v>
      </c>
      <c r="C306" s="9" t="s">
        <v>14</v>
      </c>
      <c r="D306" s="9">
        <v>1</v>
      </c>
      <c r="E306" s="9">
        <v>1</v>
      </c>
      <c r="F306" s="9" t="s">
        <v>13</v>
      </c>
      <c r="G306" s="9">
        <v>17</v>
      </c>
      <c r="H306" s="9">
        <v>49</v>
      </c>
      <c r="I306" s="9">
        <v>113</v>
      </c>
      <c r="J306" s="9">
        <v>305</v>
      </c>
    </row>
    <row r="307" spans="1:10" x14ac:dyDescent="0.2">
      <c r="A307" s="9">
        <v>33.869999999999997</v>
      </c>
      <c r="B307" s="9">
        <v>0.67</v>
      </c>
      <c r="C307" s="9" t="s">
        <v>17</v>
      </c>
      <c r="D307" s="9">
        <v>1</v>
      </c>
      <c r="E307" s="9">
        <v>1</v>
      </c>
      <c r="F307" s="9" t="s">
        <v>13</v>
      </c>
      <c r="G307" s="9">
        <v>18</v>
      </c>
      <c r="H307" s="9">
        <v>50</v>
      </c>
      <c r="I307" s="9">
        <v>114</v>
      </c>
      <c r="J307" s="9">
        <v>306</v>
      </c>
    </row>
    <row r="308" spans="1:10" x14ac:dyDescent="0.2">
      <c r="A308" s="9">
        <v>70.599999999999994</v>
      </c>
      <c r="B308" s="9">
        <v>0.98</v>
      </c>
      <c r="C308" s="9" t="s">
        <v>14</v>
      </c>
      <c r="D308" s="9">
        <v>2</v>
      </c>
      <c r="E308" s="9">
        <v>1</v>
      </c>
      <c r="F308" s="9" t="s">
        <v>13</v>
      </c>
      <c r="G308" s="9">
        <v>19</v>
      </c>
      <c r="H308" s="9">
        <v>51</v>
      </c>
      <c r="I308" s="9">
        <v>115</v>
      </c>
      <c r="J308" s="9">
        <v>307</v>
      </c>
    </row>
    <row r="309" spans="1:10" x14ac:dyDescent="0.2">
      <c r="A309" s="9">
        <v>61.31</v>
      </c>
      <c r="B309" s="9">
        <v>0.8</v>
      </c>
      <c r="C309" s="9" t="s">
        <v>17</v>
      </c>
      <c r="D309" s="9">
        <v>2</v>
      </c>
      <c r="E309" s="9">
        <v>1</v>
      </c>
      <c r="F309" s="9" t="s">
        <v>13</v>
      </c>
      <c r="G309" s="9">
        <v>20</v>
      </c>
      <c r="H309" s="9">
        <v>52</v>
      </c>
      <c r="I309" s="9">
        <v>116</v>
      </c>
      <c r="J309" s="9">
        <v>308</v>
      </c>
    </row>
    <row r="310" spans="1:10" x14ac:dyDescent="0.2">
      <c r="A310" s="9">
        <v>27.12</v>
      </c>
      <c r="B310" s="9">
        <v>0.51</v>
      </c>
      <c r="C310" s="9" t="s">
        <v>14</v>
      </c>
      <c r="D310" s="9">
        <v>1</v>
      </c>
      <c r="E310" s="9">
        <v>2</v>
      </c>
      <c r="F310" s="9" t="s">
        <v>13</v>
      </c>
      <c r="G310" s="9">
        <v>21</v>
      </c>
      <c r="H310" s="9">
        <v>53</v>
      </c>
      <c r="I310" s="9">
        <v>117</v>
      </c>
      <c r="J310" s="9">
        <v>309</v>
      </c>
    </row>
    <row r="311" spans="1:10" x14ac:dyDescent="0.2">
      <c r="A311" s="9">
        <v>5.18</v>
      </c>
      <c r="B311" s="9">
        <v>0.14000000000000001</v>
      </c>
      <c r="C311" s="9" t="s">
        <v>17</v>
      </c>
      <c r="D311" s="9">
        <v>1</v>
      </c>
      <c r="E311" s="9">
        <v>2</v>
      </c>
      <c r="F311" s="9" t="s">
        <v>13</v>
      </c>
      <c r="G311" s="9">
        <v>22</v>
      </c>
      <c r="H311" s="9">
        <v>54</v>
      </c>
      <c r="I311" s="9">
        <v>118</v>
      </c>
      <c r="J311" s="9">
        <v>310</v>
      </c>
    </row>
    <row r="312" spans="1:10" x14ac:dyDescent="0.2">
      <c r="A312" s="9">
        <v>76.180000000000007</v>
      </c>
      <c r="B312" s="9">
        <v>0.86</v>
      </c>
      <c r="C312" s="9" t="s">
        <v>14</v>
      </c>
      <c r="D312" s="9">
        <v>2</v>
      </c>
      <c r="E312" s="9">
        <v>2</v>
      </c>
      <c r="F312" s="9" t="s">
        <v>13</v>
      </c>
      <c r="G312" s="9">
        <v>23</v>
      </c>
      <c r="H312" s="9">
        <v>55</v>
      </c>
      <c r="I312" s="9">
        <v>119</v>
      </c>
      <c r="J312" s="9">
        <v>311</v>
      </c>
    </row>
    <row r="313" spans="1:10" x14ac:dyDescent="0.2">
      <c r="A313" s="9">
        <v>8.1199999999999992</v>
      </c>
      <c r="B313" s="9">
        <v>0.67</v>
      </c>
      <c r="C313" s="9" t="s">
        <v>17</v>
      </c>
      <c r="D313" s="9">
        <v>2</v>
      </c>
      <c r="E313" s="9">
        <v>2</v>
      </c>
      <c r="F313" s="9" t="s">
        <v>13</v>
      </c>
      <c r="G313" s="9">
        <v>24</v>
      </c>
      <c r="H313" s="9">
        <v>56</v>
      </c>
      <c r="I313" s="9">
        <v>120</v>
      </c>
      <c r="J313" s="9">
        <v>312</v>
      </c>
    </row>
    <row r="314" spans="1:10" x14ac:dyDescent="0.2">
      <c r="A314" s="9">
        <v>71.31</v>
      </c>
      <c r="B314" s="9">
        <v>0.32</v>
      </c>
      <c r="C314" s="9" t="s">
        <v>14</v>
      </c>
      <c r="D314" s="9">
        <v>1</v>
      </c>
      <c r="E314" s="9">
        <v>1</v>
      </c>
      <c r="F314" s="9" t="s">
        <v>324</v>
      </c>
      <c r="G314" s="9">
        <v>25</v>
      </c>
      <c r="H314" s="9">
        <v>57</v>
      </c>
      <c r="I314" s="9">
        <v>121</v>
      </c>
      <c r="J314" s="9">
        <v>313</v>
      </c>
    </row>
    <row r="315" spans="1:10" x14ac:dyDescent="0.2">
      <c r="A315" s="9">
        <v>6.29</v>
      </c>
      <c r="B315" s="9">
        <v>0.69</v>
      </c>
      <c r="C315" s="9" t="s">
        <v>17</v>
      </c>
      <c r="D315" s="9">
        <v>1</v>
      </c>
      <c r="E315" s="9">
        <v>1</v>
      </c>
      <c r="F315" s="9" t="s">
        <v>324</v>
      </c>
      <c r="G315" s="9">
        <v>26</v>
      </c>
      <c r="H315" s="9">
        <v>58</v>
      </c>
      <c r="I315" s="9">
        <v>122</v>
      </c>
      <c r="J315" s="9">
        <v>314</v>
      </c>
    </row>
    <row r="316" spans="1:10" x14ac:dyDescent="0.2">
      <c r="A316" s="9">
        <v>42.79</v>
      </c>
      <c r="B316" s="9">
        <v>0.45</v>
      </c>
      <c r="C316" s="9" t="s">
        <v>14</v>
      </c>
      <c r="D316" s="9">
        <v>2</v>
      </c>
      <c r="E316" s="9">
        <v>1</v>
      </c>
      <c r="F316" s="9" t="s">
        <v>324</v>
      </c>
      <c r="G316" s="9">
        <v>27</v>
      </c>
      <c r="H316" s="9">
        <v>59</v>
      </c>
      <c r="I316" s="9">
        <v>123</v>
      </c>
      <c r="J316" s="9">
        <v>315</v>
      </c>
    </row>
    <row r="317" spans="1:10" x14ac:dyDescent="0.2">
      <c r="A317" s="9">
        <v>30</v>
      </c>
      <c r="B317" s="9">
        <v>7.0000000000000007E-2</v>
      </c>
      <c r="C317" s="9" t="s">
        <v>17</v>
      </c>
      <c r="D317" s="9">
        <v>2</v>
      </c>
      <c r="E317" s="9">
        <v>1</v>
      </c>
      <c r="F317" s="9" t="s">
        <v>324</v>
      </c>
      <c r="G317" s="9">
        <v>28</v>
      </c>
      <c r="H317" s="9">
        <v>60</v>
      </c>
      <c r="I317" s="9">
        <v>124</v>
      </c>
      <c r="J317" s="9">
        <v>316</v>
      </c>
    </row>
    <row r="318" spans="1:10" x14ac:dyDescent="0.2">
      <c r="A318" s="9">
        <v>6.23</v>
      </c>
      <c r="B318" s="9">
        <v>0.11</v>
      </c>
      <c r="C318" s="9" t="s">
        <v>14</v>
      </c>
      <c r="D318" s="9">
        <v>1</v>
      </c>
      <c r="E318" s="9">
        <v>2</v>
      </c>
      <c r="F318" s="9" t="s">
        <v>324</v>
      </c>
      <c r="G318" s="9">
        <v>29</v>
      </c>
      <c r="H318" s="9">
        <v>61</v>
      </c>
      <c r="I318" s="9">
        <v>125</v>
      </c>
      <c r="J318" s="9">
        <v>317</v>
      </c>
    </row>
    <row r="319" spans="1:10" x14ac:dyDescent="0.2">
      <c r="A319" s="9">
        <v>27.72</v>
      </c>
      <c r="B319" s="9">
        <v>0.3</v>
      </c>
      <c r="C319" s="9" t="s">
        <v>17</v>
      </c>
      <c r="D319" s="9">
        <v>1</v>
      </c>
      <c r="E319" s="9">
        <v>2</v>
      </c>
      <c r="F319" s="9" t="s">
        <v>324</v>
      </c>
      <c r="G319" s="9">
        <v>30</v>
      </c>
      <c r="H319" s="9">
        <v>62</v>
      </c>
      <c r="I319" s="9">
        <v>126</v>
      </c>
      <c r="J319" s="9">
        <v>318</v>
      </c>
    </row>
    <row r="320" spans="1:10" x14ac:dyDescent="0.2">
      <c r="A320" s="9">
        <v>3.87</v>
      </c>
      <c r="B320" s="9">
        <v>0.01</v>
      </c>
      <c r="C320" s="9" t="s">
        <v>14</v>
      </c>
      <c r="D320" s="9">
        <v>2</v>
      </c>
      <c r="E320" s="9">
        <v>2</v>
      </c>
      <c r="F320" s="9" t="s">
        <v>324</v>
      </c>
      <c r="G320" s="9">
        <v>31</v>
      </c>
      <c r="H320" s="9">
        <v>63</v>
      </c>
      <c r="I320" s="9">
        <v>127</v>
      </c>
      <c r="J320" s="9">
        <v>319</v>
      </c>
    </row>
    <row r="321" spans="1:10" x14ac:dyDescent="0.2">
      <c r="A321" s="9">
        <v>59.31</v>
      </c>
      <c r="B321" s="9">
        <v>0.25</v>
      </c>
      <c r="C321" s="9" t="s">
        <v>17</v>
      </c>
      <c r="D321" s="9">
        <v>2</v>
      </c>
      <c r="E321" s="9">
        <v>2</v>
      </c>
      <c r="F321" s="9" t="s">
        <v>324</v>
      </c>
      <c r="G321" s="9">
        <v>32</v>
      </c>
      <c r="H321" s="9">
        <v>64</v>
      </c>
      <c r="I321" s="9">
        <v>128</v>
      </c>
      <c r="J321" s="9">
        <v>320</v>
      </c>
    </row>
    <row r="322" spans="1:10" x14ac:dyDescent="0.2">
      <c r="A322" s="9">
        <v>49.81</v>
      </c>
      <c r="B322" s="9">
        <v>0.49</v>
      </c>
      <c r="C322" s="9" t="s">
        <v>14</v>
      </c>
      <c r="D322" s="9">
        <v>1</v>
      </c>
      <c r="E322" s="9">
        <v>1</v>
      </c>
      <c r="F322" s="9" t="s">
        <v>13</v>
      </c>
      <c r="G322" s="9">
        <v>1</v>
      </c>
      <c r="H322" s="9">
        <v>1</v>
      </c>
      <c r="I322" s="9">
        <v>129</v>
      </c>
      <c r="J322" s="9">
        <v>321</v>
      </c>
    </row>
    <row r="323" spans="1:10" x14ac:dyDescent="0.2">
      <c r="A323" s="9">
        <v>54.73</v>
      </c>
      <c r="B323" s="9">
        <v>0.15</v>
      </c>
      <c r="C323" s="9" t="s">
        <v>17</v>
      </c>
      <c r="D323" s="9">
        <v>1</v>
      </c>
      <c r="E323" s="9">
        <v>1</v>
      </c>
      <c r="F323" s="9" t="s">
        <v>13</v>
      </c>
      <c r="G323" s="9">
        <v>2</v>
      </c>
      <c r="H323" s="9">
        <v>2</v>
      </c>
      <c r="I323" s="9">
        <v>130</v>
      </c>
      <c r="J323" s="9">
        <v>322</v>
      </c>
    </row>
    <row r="324" spans="1:10" x14ac:dyDescent="0.2">
      <c r="A324" s="9">
        <v>40.46</v>
      </c>
      <c r="B324" s="9">
        <v>0.8</v>
      </c>
      <c r="C324" s="9" t="s">
        <v>14</v>
      </c>
      <c r="D324" s="9">
        <v>2</v>
      </c>
      <c r="E324" s="9">
        <v>1</v>
      </c>
      <c r="F324" s="9" t="s">
        <v>13</v>
      </c>
      <c r="G324" s="9">
        <v>3</v>
      </c>
      <c r="H324" s="9">
        <v>3</v>
      </c>
      <c r="I324" s="9">
        <v>131</v>
      </c>
      <c r="J324" s="9">
        <v>323</v>
      </c>
    </row>
    <row r="325" spans="1:10" x14ac:dyDescent="0.2">
      <c r="A325" s="9">
        <v>90.13</v>
      </c>
      <c r="B325" s="9">
        <v>0.61</v>
      </c>
      <c r="C325" s="9" t="s">
        <v>17</v>
      </c>
      <c r="D325" s="9">
        <v>2</v>
      </c>
      <c r="E325" s="9">
        <v>1</v>
      </c>
      <c r="F325" s="9" t="s">
        <v>13</v>
      </c>
      <c r="G325" s="9">
        <v>4</v>
      </c>
      <c r="H325" s="9">
        <v>4</v>
      </c>
      <c r="I325" s="9">
        <v>132</v>
      </c>
      <c r="J325" s="9">
        <v>324</v>
      </c>
    </row>
    <row r="326" spans="1:10" x14ac:dyDescent="0.2">
      <c r="A326" s="9">
        <v>46.77</v>
      </c>
      <c r="B326" s="9">
        <v>0.46</v>
      </c>
      <c r="C326" s="9" t="s">
        <v>14</v>
      </c>
      <c r="D326" s="9">
        <v>1</v>
      </c>
      <c r="E326" s="9">
        <v>2</v>
      </c>
      <c r="F326" s="9" t="s">
        <v>13</v>
      </c>
      <c r="G326" s="9">
        <v>5</v>
      </c>
      <c r="H326" s="9">
        <v>5</v>
      </c>
      <c r="I326" s="9">
        <v>133</v>
      </c>
      <c r="J326" s="9">
        <v>325</v>
      </c>
    </row>
    <row r="327" spans="1:10" x14ac:dyDescent="0.2">
      <c r="A327" s="9">
        <v>2.54</v>
      </c>
      <c r="B327" s="9">
        <v>0.61</v>
      </c>
      <c r="C327" s="9" t="s">
        <v>17</v>
      </c>
      <c r="D327" s="9">
        <v>1</v>
      </c>
      <c r="E327" s="9">
        <v>2</v>
      </c>
      <c r="F327" s="9" t="s">
        <v>13</v>
      </c>
      <c r="G327" s="9">
        <v>6</v>
      </c>
      <c r="H327" s="9">
        <v>6</v>
      </c>
      <c r="I327" s="9">
        <v>134</v>
      </c>
      <c r="J327" s="9">
        <v>326</v>
      </c>
    </row>
    <row r="328" spans="1:10" x14ac:dyDescent="0.2">
      <c r="A328" s="9">
        <v>72.61</v>
      </c>
      <c r="B328" s="9">
        <v>0.28000000000000003</v>
      </c>
      <c r="C328" s="9" t="s">
        <v>14</v>
      </c>
      <c r="D328" s="9">
        <v>2</v>
      </c>
      <c r="E328" s="9">
        <v>2</v>
      </c>
      <c r="F328" s="9" t="s">
        <v>13</v>
      </c>
      <c r="G328" s="9">
        <v>7</v>
      </c>
      <c r="H328" s="9">
        <v>7</v>
      </c>
      <c r="I328" s="9">
        <v>135</v>
      </c>
      <c r="J328" s="9">
        <v>327</v>
      </c>
    </row>
    <row r="329" spans="1:10" x14ac:dyDescent="0.2">
      <c r="A329" s="9">
        <v>1.6</v>
      </c>
      <c r="B329" s="9">
        <v>0.83</v>
      </c>
      <c r="C329" s="9" t="s">
        <v>17</v>
      </c>
      <c r="D329" s="9">
        <v>2</v>
      </c>
      <c r="E329" s="9">
        <v>2</v>
      </c>
      <c r="F329" s="9" t="s">
        <v>13</v>
      </c>
      <c r="G329" s="9">
        <v>8</v>
      </c>
      <c r="H329" s="9">
        <v>8</v>
      </c>
      <c r="I329" s="9">
        <v>136</v>
      </c>
      <c r="J329" s="9">
        <v>328</v>
      </c>
    </row>
    <row r="330" spans="1:10" x14ac:dyDescent="0.2">
      <c r="A330" s="9">
        <v>36.94</v>
      </c>
      <c r="B330" s="9">
        <v>0.18</v>
      </c>
      <c r="C330" s="9" t="s">
        <v>14</v>
      </c>
      <c r="D330" s="9">
        <v>1</v>
      </c>
      <c r="E330" s="9">
        <v>1</v>
      </c>
      <c r="F330" s="9" t="s">
        <v>324</v>
      </c>
      <c r="G330" s="9">
        <v>9</v>
      </c>
      <c r="H330" s="9">
        <v>9</v>
      </c>
      <c r="I330" s="9">
        <v>137</v>
      </c>
      <c r="J330" s="9">
        <v>329</v>
      </c>
    </row>
    <row r="331" spans="1:10" x14ac:dyDescent="0.2">
      <c r="A331" s="9">
        <v>22.06</v>
      </c>
      <c r="B331" s="9">
        <v>0.38</v>
      </c>
      <c r="C331" s="9" t="s">
        <v>17</v>
      </c>
      <c r="D331" s="9">
        <v>1</v>
      </c>
      <c r="E331" s="9">
        <v>1</v>
      </c>
      <c r="F331" s="9" t="s">
        <v>324</v>
      </c>
      <c r="G331" s="9">
        <v>10</v>
      </c>
      <c r="H331" s="9">
        <v>10</v>
      </c>
      <c r="I331" s="9">
        <v>138</v>
      </c>
      <c r="J331" s="9">
        <v>330</v>
      </c>
    </row>
    <row r="332" spans="1:10" x14ac:dyDescent="0.2">
      <c r="A332" s="9">
        <v>68.489999999999995</v>
      </c>
      <c r="B332" s="9">
        <v>0.57999999999999996</v>
      </c>
      <c r="C332" s="9" t="s">
        <v>14</v>
      </c>
      <c r="D332" s="9">
        <v>2</v>
      </c>
      <c r="E332" s="9">
        <v>1</v>
      </c>
      <c r="F332" s="9" t="s">
        <v>324</v>
      </c>
      <c r="G332" s="9">
        <v>11</v>
      </c>
      <c r="H332" s="9">
        <v>11</v>
      </c>
      <c r="I332" s="9">
        <v>139</v>
      </c>
      <c r="J332" s="9">
        <v>331</v>
      </c>
    </row>
    <row r="333" spans="1:10" x14ac:dyDescent="0.2">
      <c r="A333" s="9">
        <v>60.83</v>
      </c>
      <c r="B333" s="9">
        <v>0.96</v>
      </c>
      <c r="C333" s="9" t="s">
        <v>17</v>
      </c>
      <c r="D333" s="9">
        <v>2</v>
      </c>
      <c r="E333" s="9">
        <v>1</v>
      </c>
      <c r="F333" s="9" t="s">
        <v>324</v>
      </c>
      <c r="G333" s="9">
        <v>12</v>
      </c>
      <c r="H333" s="9">
        <v>12</v>
      </c>
      <c r="I333" s="9">
        <v>140</v>
      </c>
      <c r="J333" s="9">
        <v>332</v>
      </c>
    </row>
    <row r="334" spans="1:10" x14ac:dyDescent="0.2">
      <c r="A334" s="9">
        <v>48.72</v>
      </c>
      <c r="B334" s="9">
        <v>0.7</v>
      </c>
      <c r="C334" s="9" t="s">
        <v>14</v>
      </c>
      <c r="D334" s="9">
        <v>1</v>
      </c>
      <c r="E334" s="9">
        <v>2</v>
      </c>
      <c r="F334" s="9" t="s">
        <v>324</v>
      </c>
      <c r="G334" s="9">
        <v>13</v>
      </c>
      <c r="H334" s="9">
        <v>13</v>
      </c>
      <c r="I334" s="9">
        <v>141</v>
      </c>
      <c r="J334" s="9">
        <v>333</v>
      </c>
    </row>
    <row r="335" spans="1:10" x14ac:dyDescent="0.2">
      <c r="A335" s="9">
        <v>81.14</v>
      </c>
      <c r="B335" s="9">
        <v>0.31</v>
      </c>
      <c r="C335" s="9" t="s">
        <v>17</v>
      </c>
      <c r="D335" s="9">
        <v>1</v>
      </c>
      <c r="E335" s="9">
        <v>2</v>
      </c>
      <c r="F335" s="9" t="s">
        <v>324</v>
      </c>
      <c r="G335" s="9">
        <v>14</v>
      </c>
      <c r="H335" s="9">
        <v>14</v>
      </c>
      <c r="I335" s="9">
        <v>142</v>
      </c>
      <c r="J335" s="9">
        <v>334</v>
      </c>
    </row>
    <row r="336" spans="1:10" x14ac:dyDescent="0.2">
      <c r="A336" s="9">
        <v>40.14</v>
      </c>
      <c r="B336" s="9">
        <v>0.42</v>
      </c>
      <c r="C336" s="9" t="s">
        <v>14</v>
      </c>
      <c r="D336" s="9">
        <v>2</v>
      </c>
      <c r="E336" s="9">
        <v>2</v>
      </c>
      <c r="F336" s="9" t="s">
        <v>324</v>
      </c>
      <c r="G336" s="9">
        <v>15</v>
      </c>
      <c r="H336" s="9">
        <v>15</v>
      </c>
      <c r="I336" s="9">
        <v>143</v>
      </c>
      <c r="J336" s="9">
        <v>335</v>
      </c>
    </row>
    <row r="337" spans="1:10" x14ac:dyDescent="0.2">
      <c r="A337" s="9">
        <v>11.54</v>
      </c>
      <c r="B337" s="9">
        <v>0.72</v>
      </c>
      <c r="C337" s="9" t="s">
        <v>17</v>
      </c>
      <c r="D337" s="9">
        <v>2</v>
      </c>
      <c r="E337" s="9">
        <v>2</v>
      </c>
      <c r="F337" s="9" t="s">
        <v>324</v>
      </c>
      <c r="G337" s="9">
        <v>16</v>
      </c>
      <c r="H337" s="9">
        <v>16</v>
      </c>
      <c r="I337" s="9">
        <v>144</v>
      </c>
      <c r="J337" s="9">
        <v>336</v>
      </c>
    </row>
    <row r="338" spans="1:10" x14ac:dyDescent="0.2">
      <c r="A338" s="9">
        <v>39.46</v>
      </c>
      <c r="B338" s="9">
        <v>0.3</v>
      </c>
      <c r="C338" s="9" t="s">
        <v>14</v>
      </c>
      <c r="D338" s="9">
        <v>1</v>
      </c>
      <c r="E338" s="9">
        <v>1</v>
      </c>
      <c r="F338" s="9" t="s">
        <v>13</v>
      </c>
      <c r="G338" s="9">
        <v>17</v>
      </c>
      <c r="H338" s="9">
        <v>17</v>
      </c>
      <c r="I338" s="9">
        <v>145</v>
      </c>
      <c r="J338" s="9">
        <v>337</v>
      </c>
    </row>
    <row r="339" spans="1:10" x14ac:dyDescent="0.2">
      <c r="A339" s="9">
        <v>96.21</v>
      </c>
      <c r="B339" s="9">
        <v>0.67</v>
      </c>
      <c r="C339" s="9" t="s">
        <v>17</v>
      </c>
      <c r="D339" s="9">
        <v>1</v>
      </c>
      <c r="E339" s="9">
        <v>1</v>
      </c>
      <c r="F339" s="9" t="s">
        <v>13</v>
      </c>
      <c r="G339" s="9">
        <v>18</v>
      </c>
      <c r="H339" s="9">
        <v>18</v>
      </c>
      <c r="I339" s="9">
        <v>146</v>
      </c>
      <c r="J339" s="9">
        <v>338</v>
      </c>
    </row>
    <row r="340" spans="1:10" x14ac:dyDescent="0.2">
      <c r="A340" s="9">
        <v>40.36</v>
      </c>
      <c r="B340" s="9">
        <v>0.98</v>
      </c>
      <c r="C340" s="9" t="s">
        <v>14</v>
      </c>
      <c r="D340" s="9">
        <v>2</v>
      </c>
      <c r="E340" s="9">
        <v>1</v>
      </c>
      <c r="F340" s="9" t="s">
        <v>13</v>
      </c>
      <c r="G340" s="9">
        <v>19</v>
      </c>
      <c r="H340" s="9">
        <v>19</v>
      </c>
      <c r="I340" s="9">
        <v>147</v>
      </c>
      <c r="J340" s="9">
        <v>339</v>
      </c>
    </row>
    <row r="341" spans="1:10" x14ac:dyDescent="0.2">
      <c r="A341" s="9">
        <v>69.75</v>
      </c>
      <c r="B341" s="9">
        <v>0.8</v>
      </c>
      <c r="C341" s="9" t="s">
        <v>17</v>
      </c>
      <c r="D341" s="9">
        <v>2</v>
      </c>
      <c r="E341" s="9">
        <v>1</v>
      </c>
      <c r="F341" s="9" t="s">
        <v>13</v>
      </c>
      <c r="G341" s="9">
        <v>20</v>
      </c>
      <c r="H341" s="9">
        <v>20</v>
      </c>
      <c r="I341" s="9">
        <v>148</v>
      </c>
      <c r="J341" s="9">
        <v>340</v>
      </c>
    </row>
    <row r="342" spans="1:10" x14ac:dyDescent="0.2">
      <c r="A342" s="9">
        <v>66.86</v>
      </c>
      <c r="B342" s="9">
        <v>0.51</v>
      </c>
      <c r="C342" s="9" t="s">
        <v>14</v>
      </c>
      <c r="D342" s="9">
        <v>1</v>
      </c>
      <c r="E342" s="9">
        <v>2</v>
      </c>
      <c r="F342" s="9" t="s">
        <v>13</v>
      </c>
      <c r="G342" s="9">
        <v>21</v>
      </c>
      <c r="H342" s="9">
        <v>21</v>
      </c>
      <c r="I342" s="9">
        <v>149</v>
      </c>
      <c r="J342" s="9">
        <v>341</v>
      </c>
    </row>
    <row r="343" spans="1:10" x14ac:dyDescent="0.2">
      <c r="A343" s="9">
        <v>70.19</v>
      </c>
      <c r="B343" s="9">
        <v>0.14000000000000001</v>
      </c>
      <c r="C343" s="9" t="s">
        <v>17</v>
      </c>
      <c r="D343" s="9">
        <v>1</v>
      </c>
      <c r="E343" s="9">
        <v>2</v>
      </c>
      <c r="F343" s="9" t="s">
        <v>13</v>
      </c>
      <c r="G343" s="9">
        <v>22</v>
      </c>
      <c r="H343" s="9">
        <v>22</v>
      </c>
      <c r="I343" s="9">
        <v>150</v>
      </c>
      <c r="J343" s="9">
        <v>342</v>
      </c>
    </row>
    <row r="344" spans="1:10" x14ac:dyDescent="0.2">
      <c r="A344" s="9">
        <v>81.52</v>
      </c>
      <c r="B344" s="9">
        <v>0.86</v>
      </c>
      <c r="C344" s="9" t="s">
        <v>14</v>
      </c>
      <c r="D344" s="9">
        <v>2</v>
      </c>
      <c r="E344" s="9">
        <v>2</v>
      </c>
      <c r="F344" s="9" t="s">
        <v>13</v>
      </c>
      <c r="G344" s="9">
        <v>23</v>
      </c>
      <c r="H344" s="9">
        <v>23</v>
      </c>
      <c r="I344" s="9">
        <v>151</v>
      </c>
      <c r="J344" s="9">
        <v>343</v>
      </c>
    </row>
    <row r="345" spans="1:10" x14ac:dyDescent="0.2">
      <c r="A345" s="9">
        <v>26.32</v>
      </c>
      <c r="B345" s="9">
        <v>0.67</v>
      </c>
      <c r="C345" s="9" t="s">
        <v>17</v>
      </c>
      <c r="D345" s="9">
        <v>2</v>
      </c>
      <c r="E345" s="9">
        <v>2</v>
      </c>
      <c r="F345" s="9" t="s">
        <v>13</v>
      </c>
      <c r="G345" s="9">
        <v>24</v>
      </c>
      <c r="H345" s="9">
        <v>24</v>
      </c>
      <c r="I345" s="9">
        <v>152</v>
      </c>
      <c r="J345" s="9">
        <v>344</v>
      </c>
    </row>
    <row r="346" spans="1:10" x14ac:dyDescent="0.2">
      <c r="A346" s="9">
        <v>45.87</v>
      </c>
      <c r="B346" s="9">
        <v>0.32</v>
      </c>
      <c r="C346" s="9" t="s">
        <v>14</v>
      </c>
      <c r="D346" s="9">
        <v>1</v>
      </c>
      <c r="E346" s="9">
        <v>1</v>
      </c>
      <c r="F346" s="9" t="s">
        <v>324</v>
      </c>
      <c r="G346" s="9">
        <v>25</v>
      </c>
      <c r="H346" s="9">
        <v>25</v>
      </c>
      <c r="I346" s="9">
        <v>153</v>
      </c>
      <c r="J346" s="9">
        <v>345</v>
      </c>
    </row>
    <row r="347" spans="1:10" x14ac:dyDescent="0.2">
      <c r="A347" s="9">
        <v>38.630000000000003</v>
      </c>
      <c r="B347" s="9">
        <v>0.69</v>
      </c>
      <c r="C347" s="9" t="s">
        <v>17</v>
      </c>
      <c r="D347" s="9">
        <v>1</v>
      </c>
      <c r="E347" s="9">
        <v>1</v>
      </c>
      <c r="F347" s="9" t="s">
        <v>324</v>
      </c>
      <c r="G347" s="9">
        <v>26</v>
      </c>
      <c r="H347" s="9">
        <v>26</v>
      </c>
      <c r="I347" s="9">
        <v>154</v>
      </c>
      <c r="J347" s="9">
        <v>346</v>
      </c>
    </row>
    <row r="348" spans="1:10" x14ac:dyDescent="0.2">
      <c r="A348" s="9">
        <v>25.53</v>
      </c>
      <c r="B348" s="9">
        <v>0.45</v>
      </c>
      <c r="C348" s="9" t="s">
        <v>14</v>
      </c>
      <c r="D348" s="9">
        <v>2</v>
      </c>
      <c r="E348" s="9">
        <v>1</v>
      </c>
      <c r="F348" s="9" t="s">
        <v>324</v>
      </c>
      <c r="G348" s="9">
        <v>27</v>
      </c>
      <c r="H348" s="9">
        <v>27</v>
      </c>
      <c r="I348" s="9">
        <v>155</v>
      </c>
      <c r="J348" s="9">
        <v>347</v>
      </c>
    </row>
    <row r="349" spans="1:10" x14ac:dyDescent="0.2">
      <c r="A349" s="9">
        <v>34.369999999999997</v>
      </c>
      <c r="B349" s="9">
        <v>7.0000000000000007E-2</v>
      </c>
      <c r="C349" s="9" t="s">
        <v>17</v>
      </c>
      <c r="D349" s="9">
        <v>2</v>
      </c>
      <c r="E349" s="9">
        <v>1</v>
      </c>
      <c r="F349" s="9" t="s">
        <v>324</v>
      </c>
      <c r="G349" s="9">
        <v>28</v>
      </c>
      <c r="H349" s="9">
        <v>28</v>
      </c>
      <c r="I349" s="9">
        <v>156</v>
      </c>
      <c r="J349" s="9">
        <v>348</v>
      </c>
    </row>
    <row r="350" spans="1:10" x14ac:dyDescent="0.2">
      <c r="A350" s="9">
        <v>98.86</v>
      </c>
      <c r="B350" s="9">
        <v>0.11</v>
      </c>
      <c r="C350" s="9" t="s">
        <v>14</v>
      </c>
      <c r="D350" s="9">
        <v>1</v>
      </c>
      <c r="E350" s="9">
        <v>2</v>
      </c>
      <c r="F350" s="9" t="s">
        <v>324</v>
      </c>
      <c r="G350" s="9">
        <v>29</v>
      </c>
      <c r="H350" s="9">
        <v>29</v>
      </c>
      <c r="I350" s="9">
        <v>157</v>
      </c>
      <c r="J350" s="9">
        <v>349</v>
      </c>
    </row>
    <row r="351" spans="1:10" x14ac:dyDescent="0.2">
      <c r="A351" s="9">
        <v>13.01</v>
      </c>
      <c r="B351" s="9">
        <v>0.3</v>
      </c>
      <c r="C351" s="9" t="s">
        <v>17</v>
      </c>
      <c r="D351" s="9">
        <v>1</v>
      </c>
      <c r="E351" s="9">
        <v>2</v>
      </c>
      <c r="F351" s="9" t="s">
        <v>324</v>
      </c>
      <c r="G351" s="9">
        <v>30</v>
      </c>
      <c r="H351" s="9">
        <v>30</v>
      </c>
      <c r="I351" s="9">
        <v>158</v>
      </c>
      <c r="J351" s="9">
        <v>350</v>
      </c>
    </row>
    <row r="352" spans="1:10" x14ac:dyDescent="0.2">
      <c r="A352" s="9">
        <v>73.099999999999994</v>
      </c>
      <c r="B352" s="9">
        <v>0.01</v>
      </c>
      <c r="C352" s="9" t="s">
        <v>14</v>
      </c>
      <c r="D352" s="9">
        <v>2</v>
      </c>
      <c r="E352" s="9">
        <v>2</v>
      </c>
      <c r="F352" s="9" t="s">
        <v>324</v>
      </c>
      <c r="G352" s="9">
        <v>31</v>
      </c>
      <c r="H352" s="9">
        <v>31</v>
      </c>
      <c r="I352" s="9">
        <v>159</v>
      </c>
      <c r="J352" s="9">
        <v>351</v>
      </c>
    </row>
    <row r="353" spans="1:10" x14ac:dyDescent="0.2">
      <c r="A353" s="9">
        <v>51.77</v>
      </c>
      <c r="B353" s="9">
        <v>0.25</v>
      </c>
      <c r="C353" s="9" t="s">
        <v>17</v>
      </c>
      <c r="D353" s="9">
        <v>2</v>
      </c>
      <c r="E353" s="9">
        <v>2</v>
      </c>
      <c r="F353" s="9" t="s">
        <v>324</v>
      </c>
      <c r="G353" s="9">
        <v>32</v>
      </c>
      <c r="H353" s="9">
        <v>32</v>
      </c>
      <c r="I353" s="9">
        <v>160</v>
      </c>
      <c r="J353" s="9">
        <v>352</v>
      </c>
    </row>
    <row r="354" spans="1:10" x14ac:dyDescent="0.2">
      <c r="A354" s="9">
        <v>29.94</v>
      </c>
      <c r="B354" s="9">
        <v>0.49</v>
      </c>
      <c r="C354" s="9" t="s">
        <v>14</v>
      </c>
      <c r="D354" s="9">
        <v>1</v>
      </c>
      <c r="E354" s="9">
        <v>1</v>
      </c>
      <c r="F354" s="9" t="s">
        <v>13</v>
      </c>
      <c r="G354" s="9">
        <v>1</v>
      </c>
      <c r="H354" s="9">
        <v>33</v>
      </c>
      <c r="I354" s="9">
        <v>161</v>
      </c>
      <c r="J354" s="9">
        <v>353</v>
      </c>
    </row>
    <row r="355" spans="1:10" x14ac:dyDescent="0.2">
      <c r="A355" s="9">
        <v>96.21</v>
      </c>
      <c r="B355" s="9">
        <v>0.15</v>
      </c>
      <c r="C355" s="9" t="s">
        <v>17</v>
      </c>
      <c r="D355" s="9">
        <v>1</v>
      </c>
      <c r="E355" s="9">
        <v>1</v>
      </c>
      <c r="F355" s="9" t="s">
        <v>13</v>
      </c>
      <c r="G355" s="9">
        <v>2</v>
      </c>
      <c r="H355" s="9">
        <v>34</v>
      </c>
      <c r="I355" s="9">
        <v>162</v>
      </c>
      <c r="J355" s="9">
        <v>354</v>
      </c>
    </row>
    <row r="356" spans="1:10" x14ac:dyDescent="0.2">
      <c r="A356" s="9">
        <v>37.159999999999997</v>
      </c>
      <c r="B356" s="9">
        <v>0.8</v>
      </c>
      <c r="C356" s="9" t="s">
        <v>14</v>
      </c>
      <c r="D356" s="9">
        <v>2</v>
      </c>
      <c r="E356" s="9">
        <v>1</v>
      </c>
      <c r="F356" s="9" t="s">
        <v>13</v>
      </c>
      <c r="G356" s="9">
        <v>3</v>
      </c>
      <c r="H356" s="9">
        <v>35</v>
      </c>
      <c r="I356" s="9">
        <v>163</v>
      </c>
      <c r="J356" s="9">
        <v>355</v>
      </c>
    </row>
    <row r="357" spans="1:10" x14ac:dyDescent="0.2">
      <c r="A357" s="9">
        <v>17.53</v>
      </c>
      <c r="B357" s="9">
        <v>0.61</v>
      </c>
      <c r="C357" s="9" t="s">
        <v>17</v>
      </c>
      <c r="D357" s="9">
        <v>2</v>
      </c>
      <c r="E357" s="9">
        <v>1</v>
      </c>
      <c r="F357" s="9" t="s">
        <v>13</v>
      </c>
      <c r="G357" s="9">
        <v>4</v>
      </c>
      <c r="H357" s="9">
        <v>36</v>
      </c>
      <c r="I357" s="9">
        <v>164</v>
      </c>
      <c r="J357" s="9">
        <v>356</v>
      </c>
    </row>
    <row r="358" spans="1:10" x14ac:dyDescent="0.2">
      <c r="A358" s="9">
        <v>22.54</v>
      </c>
      <c r="B358" s="9">
        <v>0.46</v>
      </c>
      <c r="C358" s="9" t="s">
        <v>14</v>
      </c>
      <c r="D358" s="9">
        <v>1</v>
      </c>
      <c r="E358" s="9">
        <v>2</v>
      </c>
      <c r="F358" s="9" t="s">
        <v>13</v>
      </c>
      <c r="G358" s="9">
        <v>5</v>
      </c>
      <c r="H358" s="9">
        <v>37</v>
      </c>
      <c r="I358" s="9">
        <v>165</v>
      </c>
      <c r="J358" s="9">
        <v>357</v>
      </c>
    </row>
    <row r="359" spans="1:10" x14ac:dyDescent="0.2">
      <c r="A359" s="9">
        <v>44.72</v>
      </c>
      <c r="B359" s="9">
        <v>0.61</v>
      </c>
      <c r="C359" s="9" t="s">
        <v>17</v>
      </c>
      <c r="D359" s="9">
        <v>1</v>
      </c>
      <c r="E359" s="9">
        <v>2</v>
      </c>
      <c r="F359" s="9" t="s">
        <v>13</v>
      </c>
      <c r="G359" s="9">
        <v>6</v>
      </c>
      <c r="H359" s="9">
        <v>38</v>
      </c>
      <c r="I359" s="9">
        <v>166</v>
      </c>
      <c r="J359" s="9">
        <v>358</v>
      </c>
    </row>
    <row r="360" spans="1:10" x14ac:dyDescent="0.2">
      <c r="A360" s="9">
        <v>39.840000000000003</v>
      </c>
      <c r="B360" s="9">
        <v>0.28000000000000003</v>
      </c>
      <c r="C360" s="9" t="s">
        <v>14</v>
      </c>
      <c r="D360" s="9">
        <v>2</v>
      </c>
      <c r="E360" s="9">
        <v>2</v>
      </c>
      <c r="F360" s="9" t="s">
        <v>13</v>
      </c>
      <c r="G360" s="9">
        <v>7</v>
      </c>
      <c r="H360" s="9">
        <v>39</v>
      </c>
      <c r="I360" s="9">
        <v>167</v>
      </c>
      <c r="J360" s="9">
        <v>359</v>
      </c>
    </row>
    <row r="361" spans="1:10" x14ac:dyDescent="0.2">
      <c r="A361" s="9">
        <v>70.959999999999994</v>
      </c>
      <c r="B361" s="9">
        <v>0.83</v>
      </c>
      <c r="C361" s="9" t="s">
        <v>17</v>
      </c>
      <c r="D361" s="9">
        <v>2</v>
      </c>
      <c r="E361" s="9">
        <v>2</v>
      </c>
      <c r="F361" s="9" t="s">
        <v>13</v>
      </c>
      <c r="G361" s="9">
        <v>8</v>
      </c>
      <c r="H361" s="9">
        <v>40</v>
      </c>
      <c r="I361" s="9">
        <v>168</v>
      </c>
      <c r="J361" s="9">
        <v>360</v>
      </c>
    </row>
    <row r="362" spans="1:10" x14ac:dyDescent="0.2">
      <c r="A362" s="9">
        <v>17.239999999999998</v>
      </c>
      <c r="B362" s="9">
        <v>0.18</v>
      </c>
      <c r="C362" s="9" t="s">
        <v>14</v>
      </c>
      <c r="D362" s="9">
        <v>1</v>
      </c>
      <c r="E362" s="9">
        <v>1</v>
      </c>
      <c r="F362" s="9" t="s">
        <v>324</v>
      </c>
      <c r="G362" s="9">
        <v>9</v>
      </c>
      <c r="H362" s="9">
        <v>41</v>
      </c>
      <c r="I362" s="9">
        <v>169</v>
      </c>
      <c r="J362" s="9">
        <v>361</v>
      </c>
    </row>
    <row r="363" spans="1:10" x14ac:dyDescent="0.2">
      <c r="A363" s="9">
        <v>75.569999999999993</v>
      </c>
      <c r="B363" s="9">
        <v>0.38</v>
      </c>
      <c r="C363" s="9" t="s">
        <v>17</v>
      </c>
      <c r="D363" s="9">
        <v>1</v>
      </c>
      <c r="E363" s="9">
        <v>1</v>
      </c>
      <c r="F363" s="9" t="s">
        <v>324</v>
      </c>
      <c r="G363" s="9">
        <v>10</v>
      </c>
      <c r="H363" s="9">
        <v>42</v>
      </c>
      <c r="I363" s="9">
        <v>170</v>
      </c>
      <c r="J363" s="9">
        <v>362</v>
      </c>
    </row>
    <row r="364" spans="1:10" x14ac:dyDescent="0.2">
      <c r="A364" s="9">
        <v>2.81</v>
      </c>
      <c r="B364" s="9">
        <v>0.57999999999999996</v>
      </c>
      <c r="C364" s="9" t="s">
        <v>14</v>
      </c>
      <c r="D364" s="9">
        <v>2</v>
      </c>
      <c r="E364" s="9">
        <v>1</v>
      </c>
      <c r="F364" s="9" t="s">
        <v>324</v>
      </c>
      <c r="G364" s="9">
        <v>11</v>
      </c>
      <c r="H364" s="9">
        <v>43</v>
      </c>
      <c r="I364" s="9">
        <v>171</v>
      </c>
      <c r="J364" s="9">
        <v>363</v>
      </c>
    </row>
    <row r="365" spans="1:10" x14ac:dyDescent="0.2">
      <c r="A365" s="9">
        <v>16.510000000000002</v>
      </c>
      <c r="B365" s="9">
        <v>0.96</v>
      </c>
      <c r="C365" s="9" t="s">
        <v>17</v>
      </c>
      <c r="D365" s="9">
        <v>2</v>
      </c>
      <c r="E365" s="9">
        <v>1</v>
      </c>
      <c r="F365" s="9" t="s">
        <v>324</v>
      </c>
      <c r="G365" s="9">
        <v>12</v>
      </c>
      <c r="H365" s="9">
        <v>44</v>
      </c>
      <c r="I365" s="9">
        <v>172</v>
      </c>
      <c r="J365" s="9">
        <v>364</v>
      </c>
    </row>
    <row r="366" spans="1:10" x14ac:dyDescent="0.2">
      <c r="A366" s="9">
        <v>17.21</v>
      </c>
      <c r="B366" s="9">
        <v>0.7</v>
      </c>
      <c r="C366" s="9" t="s">
        <v>14</v>
      </c>
      <c r="D366" s="9">
        <v>1</v>
      </c>
      <c r="E366" s="9">
        <v>2</v>
      </c>
      <c r="F366" s="9" t="s">
        <v>324</v>
      </c>
      <c r="G366" s="9">
        <v>13</v>
      </c>
      <c r="H366" s="9">
        <v>45</v>
      </c>
      <c r="I366" s="9">
        <v>173</v>
      </c>
      <c r="J366" s="9">
        <v>365</v>
      </c>
    </row>
    <row r="367" spans="1:10" x14ac:dyDescent="0.2">
      <c r="A367" s="9">
        <v>42.99</v>
      </c>
      <c r="B367" s="9">
        <v>0.31</v>
      </c>
      <c r="C367" s="9" t="s">
        <v>17</v>
      </c>
      <c r="D367" s="9">
        <v>1</v>
      </c>
      <c r="E367" s="9">
        <v>2</v>
      </c>
      <c r="F367" s="9" t="s">
        <v>324</v>
      </c>
      <c r="G367" s="9">
        <v>14</v>
      </c>
      <c r="H367" s="9">
        <v>46</v>
      </c>
      <c r="I367" s="9">
        <v>174</v>
      </c>
      <c r="J367" s="9">
        <v>366</v>
      </c>
    </row>
    <row r="368" spans="1:10" x14ac:dyDescent="0.2">
      <c r="A368" s="9">
        <v>57.75</v>
      </c>
      <c r="B368" s="9">
        <v>0.42</v>
      </c>
      <c r="C368" s="9" t="s">
        <v>14</v>
      </c>
      <c r="D368" s="9">
        <v>2</v>
      </c>
      <c r="E368" s="9">
        <v>2</v>
      </c>
      <c r="F368" s="9" t="s">
        <v>324</v>
      </c>
      <c r="G368" s="9">
        <v>15</v>
      </c>
      <c r="H368" s="9">
        <v>47</v>
      </c>
      <c r="I368" s="9">
        <v>175</v>
      </c>
      <c r="J368" s="9">
        <v>367</v>
      </c>
    </row>
    <row r="369" spans="1:10" x14ac:dyDescent="0.2">
      <c r="A369" s="9">
        <v>33</v>
      </c>
      <c r="B369" s="9">
        <v>0.72</v>
      </c>
      <c r="C369" s="9" t="s">
        <v>17</v>
      </c>
      <c r="D369" s="9">
        <v>2</v>
      </c>
      <c r="E369" s="9">
        <v>2</v>
      </c>
      <c r="F369" s="9" t="s">
        <v>324</v>
      </c>
      <c r="G369" s="9">
        <v>16</v>
      </c>
      <c r="H369" s="9">
        <v>48</v>
      </c>
      <c r="I369" s="9">
        <v>176</v>
      </c>
      <c r="J369" s="9">
        <v>368</v>
      </c>
    </row>
    <row r="370" spans="1:10" x14ac:dyDescent="0.2">
      <c r="A370" s="9">
        <v>29.4</v>
      </c>
      <c r="B370" s="9">
        <v>0.3</v>
      </c>
      <c r="C370" s="9" t="s">
        <v>14</v>
      </c>
      <c r="D370" s="9">
        <v>1</v>
      </c>
      <c r="E370" s="9">
        <v>1</v>
      </c>
      <c r="F370" s="9" t="s">
        <v>13</v>
      </c>
      <c r="G370" s="9">
        <v>17</v>
      </c>
      <c r="H370" s="9">
        <v>49</v>
      </c>
      <c r="I370" s="9">
        <v>177</v>
      </c>
      <c r="J370" s="9">
        <v>369</v>
      </c>
    </row>
    <row r="371" spans="1:10" x14ac:dyDescent="0.2">
      <c r="A371" s="9">
        <v>72.459999999999994</v>
      </c>
      <c r="B371" s="9">
        <v>0.67</v>
      </c>
      <c r="C371" s="9" t="s">
        <v>17</v>
      </c>
      <c r="D371" s="9">
        <v>1</v>
      </c>
      <c r="E371" s="9">
        <v>1</v>
      </c>
      <c r="F371" s="9" t="s">
        <v>13</v>
      </c>
      <c r="G371" s="9">
        <v>18</v>
      </c>
      <c r="H371" s="9">
        <v>50</v>
      </c>
      <c r="I371" s="9">
        <v>178</v>
      </c>
      <c r="J371" s="9">
        <v>370</v>
      </c>
    </row>
    <row r="372" spans="1:10" x14ac:dyDescent="0.2">
      <c r="A372" s="9">
        <v>89.9</v>
      </c>
      <c r="B372" s="9">
        <v>0.98</v>
      </c>
      <c r="C372" s="9" t="s">
        <v>14</v>
      </c>
      <c r="D372" s="9">
        <v>2</v>
      </c>
      <c r="E372" s="9">
        <v>1</v>
      </c>
      <c r="F372" s="9" t="s">
        <v>13</v>
      </c>
      <c r="G372" s="9">
        <v>19</v>
      </c>
      <c r="H372" s="9">
        <v>51</v>
      </c>
      <c r="I372" s="9">
        <v>179</v>
      </c>
      <c r="J372" s="9">
        <v>371</v>
      </c>
    </row>
    <row r="373" spans="1:10" x14ac:dyDescent="0.2">
      <c r="A373" s="9">
        <v>96.04</v>
      </c>
      <c r="B373" s="9">
        <v>0.8</v>
      </c>
      <c r="C373" s="9" t="s">
        <v>17</v>
      </c>
      <c r="D373" s="9">
        <v>2</v>
      </c>
      <c r="E373" s="9">
        <v>1</v>
      </c>
      <c r="F373" s="9" t="s">
        <v>13</v>
      </c>
      <c r="G373" s="9">
        <v>20</v>
      </c>
      <c r="H373" s="9">
        <v>52</v>
      </c>
      <c r="I373" s="9">
        <v>180</v>
      </c>
      <c r="J373" s="9">
        <v>372</v>
      </c>
    </row>
    <row r="374" spans="1:10" x14ac:dyDescent="0.2">
      <c r="A374" s="9">
        <v>65.290000000000006</v>
      </c>
      <c r="B374" s="9">
        <v>0.51</v>
      </c>
      <c r="C374" s="9" t="s">
        <v>14</v>
      </c>
      <c r="D374" s="9">
        <v>1</v>
      </c>
      <c r="E374" s="9">
        <v>2</v>
      </c>
      <c r="F374" s="9" t="s">
        <v>13</v>
      </c>
      <c r="G374" s="9">
        <v>21</v>
      </c>
      <c r="H374" s="9">
        <v>53</v>
      </c>
      <c r="I374" s="9">
        <v>181</v>
      </c>
      <c r="J374" s="9">
        <v>373</v>
      </c>
    </row>
    <row r="375" spans="1:10" x14ac:dyDescent="0.2">
      <c r="A375" s="9">
        <v>57.31</v>
      </c>
      <c r="B375" s="9">
        <v>0.14000000000000001</v>
      </c>
      <c r="C375" s="9" t="s">
        <v>17</v>
      </c>
      <c r="D375" s="9">
        <v>1</v>
      </c>
      <c r="E375" s="9">
        <v>2</v>
      </c>
      <c r="F375" s="9" t="s">
        <v>13</v>
      </c>
      <c r="G375" s="9">
        <v>22</v>
      </c>
      <c r="H375" s="9">
        <v>54</v>
      </c>
      <c r="I375" s="9">
        <v>182</v>
      </c>
      <c r="J375" s="9">
        <v>374</v>
      </c>
    </row>
    <row r="376" spans="1:10" x14ac:dyDescent="0.2">
      <c r="A376" s="9">
        <v>89.02</v>
      </c>
      <c r="B376" s="9">
        <v>0.86</v>
      </c>
      <c r="C376" s="9" t="s">
        <v>14</v>
      </c>
      <c r="D376" s="9">
        <v>2</v>
      </c>
      <c r="E376" s="9">
        <v>2</v>
      </c>
      <c r="F376" s="9" t="s">
        <v>13</v>
      </c>
      <c r="G376" s="9">
        <v>23</v>
      </c>
      <c r="H376" s="9">
        <v>55</v>
      </c>
      <c r="I376" s="9">
        <v>183</v>
      </c>
      <c r="J376" s="9">
        <v>375</v>
      </c>
    </row>
    <row r="377" spans="1:10" x14ac:dyDescent="0.2">
      <c r="A377" s="9">
        <v>22.25</v>
      </c>
      <c r="B377" s="9">
        <v>0.67</v>
      </c>
      <c r="C377" s="9" t="s">
        <v>17</v>
      </c>
      <c r="D377" s="9">
        <v>2</v>
      </c>
      <c r="E377" s="9">
        <v>2</v>
      </c>
      <c r="F377" s="9" t="s">
        <v>13</v>
      </c>
      <c r="G377" s="9">
        <v>24</v>
      </c>
      <c r="H377" s="9">
        <v>56</v>
      </c>
      <c r="I377" s="9">
        <v>184</v>
      </c>
      <c r="J377" s="9">
        <v>376</v>
      </c>
    </row>
    <row r="378" spans="1:10" x14ac:dyDescent="0.2">
      <c r="A378" s="9">
        <v>3.95</v>
      </c>
      <c r="B378" s="9">
        <v>0.32</v>
      </c>
      <c r="C378" s="9" t="s">
        <v>14</v>
      </c>
      <c r="D378" s="9">
        <v>1</v>
      </c>
      <c r="E378" s="9">
        <v>1</v>
      </c>
      <c r="F378" s="9" t="s">
        <v>324</v>
      </c>
      <c r="G378" s="9">
        <v>25</v>
      </c>
      <c r="H378" s="9">
        <v>57</v>
      </c>
      <c r="I378" s="9">
        <v>185</v>
      </c>
      <c r="J378" s="9">
        <v>377</v>
      </c>
    </row>
    <row r="379" spans="1:10" x14ac:dyDescent="0.2">
      <c r="A379" s="9">
        <v>63.87</v>
      </c>
      <c r="B379" s="9">
        <v>0.69</v>
      </c>
      <c r="C379" s="9" t="s">
        <v>17</v>
      </c>
      <c r="D379" s="9">
        <v>1</v>
      </c>
      <c r="E379" s="9">
        <v>1</v>
      </c>
      <c r="F379" s="9" t="s">
        <v>324</v>
      </c>
      <c r="G379" s="9">
        <v>26</v>
      </c>
      <c r="H379" s="9">
        <v>58</v>
      </c>
      <c r="I379" s="9">
        <v>186</v>
      </c>
      <c r="J379" s="9">
        <v>378</v>
      </c>
    </row>
    <row r="380" spans="1:10" x14ac:dyDescent="0.2">
      <c r="A380" s="9">
        <v>25.98</v>
      </c>
      <c r="B380" s="9">
        <v>0.45</v>
      </c>
      <c r="C380" s="9" t="s">
        <v>14</v>
      </c>
      <c r="D380" s="9">
        <v>2</v>
      </c>
      <c r="E380" s="9">
        <v>1</v>
      </c>
      <c r="F380" s="9" t="s">
        <v>324</v>
      </c>
      <c r="G380" s="9">
        <v>27</v>
      </c>
      <c r="H380" s="9">
        <v>59</v>
      </c>
      <c r="I380" s="9">
        <v>187</v>
      </c>
      <c r="J380" s="9">
        <v>379</v>
      </c>
    </row>
    <row r="381" spans="1:10" x14ac:dyDescent="0.2">
      <c r="A381" s="9">
        <v>14.37</v>
      </c>
      <c r="B381" s="9">
        <v>7.0000000000000007E-2</v>
      </c>
      <c r="C381" s="9" t="s">
        <v>17</v>
      </c>
      <c r="D381" s="9">
        <v>2</v>
      </c>
      <c r="E381" s="9">
        <v>1</v>
      </c>
      <c r="F381" s="9" t="s">
        <v>324</v>
      </c>
      <c r="G381" s="9">
        <v>28</v>
      </c>
      <c r="H381" s="9">
        <v>60</v>
      </c>
      <c r="I381" s="9">
        <v>188</v>
      </c>
      <c r="J381" s="9">
        <v>380</v>
      </c>
    </row>
    <row r="382" spans="1:10" x14ac:dyDescent="0.2">
      <c r="A382" s="9">
        <v>14.48</v>
      </c>
      <c r="B382" s="9">
        <v>0.11</v>
      </c>
      <c r="C382" s="9" t="s">
        <v>14</v>
      </c>
      <c r="D382" s="9">
        <v>1</v>
      </c>
      <c r="E382" s="9">
        <v>2</v>
      </c>
      <c r="F382" s="9" t="s">
        <v>324</v>
      </c>
      <c r="G382" s="9">
        <v>29</v>
      </c>
      <c r="H382" s="9">
        <v>61</v>
      </c>
      <c r="I382" s="9">
        <v>189</v>
      </c>
      <c r="J382" s="9">
        <v>381</v>
      </c>
    </row>
    <row r="383" spans="1:10" x14ac:dyDescent="0.2">
      <c r="A383" s="9">
        <v>92.14</v>
      </c>
      <c r="B383" s="9">
        <v>0.3</v>
      </c>
      <c r="C383" s="9" t="s">
        <v>17</v>
      </c>
      <c r="D383" s="9">
        <v>1</v>
      </c>
      <c r="E383" s="9">
        <v>2</v>
      </c>
      <c r="F383" s="9" t="s">
        <v>324</v>
      </c>
      <c r="G383" s="9">
        <v>30</v>
      </c>
      <c r="H383" s="9">
        <v>62</v>
      </c>
      <c r="I383" s="9">
        <v>190</v>
      </c>
      <c r="J383" s="9">
        <v>382</v>
      </c>
    </row>
    <row r="384" spans="1:10" x14ac:dyDescent="0.2">
      <c r="A384" s="9">
        <v>35.6</v>
      </c>
      <c r="B384" s="9">
        <v>0.01</v>
      </c>
      <c r="C384" s="9" t="s">
        <v>14</v>
      </c>
      <c r="D384" s="9">
        <v>2</v>
      </c>
      <c r="E384" s="9">
        <v>2</v>
      </c>
      <c r="F384" s="9" t="s">
        <v>324</v>
      </c>
      <c r="G384" s="9">
        <v>31</v>
      </c>
      <c r="H384" s="9">
        <v>63</v>
      </c>
      <c r="I384" s="9">
        <v>191</v>
      </c>
      <c r="J384" s="9">
        <v>383</v>
      </c>
    </row>
    <row r="385" spans="1:10" x14ac:dyDescent="0.2">
      <c r="A385" s="9">
        <v>8.89</v>
      </c>
      <c r="B385" s="9">
        <v>0.25</v>
      </c>
      <c r="C385" s="9" t="s">
        <v>17</v>
      </c>
      <c r="D385" s="9">
        <v>2</v>
      </c>
      <c r="E385" s="9">
        <v>2</v>
      </c>
      <c r="F385" s="9" t="s">
        <v>324</v>
      </c>
      <c r="G385" s="9">
        <v>32</v>
      </c>
      <c r="H385" s="9">
        <v>64</v>
      </c>
      <c r="I385" s="9">
        <v>192</v>
      </c>
      <c r="J385" s="9">
        <v>384</v>
      </c>
    </row>
    <row r="386" spans="1:10" x14ac:dyDescent="0.2">
      <c r="A386" s="9">
        <v>66.47</v>
      </c>
      <c r="B386" s="9">
        <v>0.49</v>
      </c>
      <c r="C386" s="9" t="s">
        <v>14</v>
      </c>
      <c r="D386" s="9">
        <v>1</v>
      </c>
      <c r="E386" s="9">
        <v>1</v>
      </c>
      <c r="F386" s="9" t="s">
        <v>13</v>
      </c>
      <c r="G386" s="9">
        <v>1</v>
      </c>
      <c r="H386" s="9">
        <v>1</v>
      </c>
      <c r="I386" s="9">
        <v>1</v>
      </c>
      <c r="J386" s="9">
        <v>385</v>
      </c>
    </row>
    <row r="387" spans="1:10" x14ac:dyDescent="0.2">
      <c r="A387" s="9">
        <v>46.25</v>
      </c>
      <c r="B387" s="9">
        <v>0.15</v>
      </c>
      <c r="C387" s="9" t="s">
        <v>17</v>
      </c>
      <c r="D387" s="9">
        <v>1</v>
      </c>
      <c r="E387" s="9">
        <v>1</v>
      </c>
      <c r="F387" s="9" t="s">
        <v>13</v>
      </c>
      <c r="G387" s="9">
        <v>2</v>
      </c>
      <c r="H387" s="9">
        <v>2</v>
      </c>
      <c r="I387" s="9">
        <v>2</v>
      </c>
      <c r="J387" s="9">
        <v>386</v>
      </c>
    </row>
    <row r="388" spans="1:10" x14ac:dyDescent="0.2">
      <c r="A388" s="9">
        <v>19.940000000000001</v>
      </c>
      <c r="B388" s="9">
        <v>0.8</v>
      </c>
      <c r="C388" s="9" t="s">
        <v>14</v>
      </c>
      <c r="D388" s="9">
        <v>2</v>
      </c>
      <c r="E388" s="9">
        <v>1</v>
      </c>
      <c r="F388" s="9" t="s">
        <v>13</v>
      </c>
      <c r="G388" s="9">
        <v>3</v>
      </c>
      <c r="H388" s="9">
        <v>3</v>
      </c>
      <c r="I388" s="9">
        <v>3</v>
      </c>
      <c r="J388" s="9">
        <v>387</v>
      </c>
    </row>
    <row r="389" spans="1:10" x14ac:dyDescent="0.2">
      <c r="A389" s="9">
        <v>73.650000000000006</v>
      </c>
      <c r="B389" s="9">
        <v>0.61</v>
      </c>
      <c r="C389" s="9" t="s">
        <v>17</v>
      </c>
      <c r="D389" s="9">
        <v>2</v>
      </c>
      <c r="E389" s="9">
        <v>1</v>
      </c>
      <c r="F389" s="9" t="s">
        <v>13</v>
      </c>
      <c r="G389" s="9">
        <v>4</v>
      </c>
      <c r="H389" s="9">
        <v>4</v>
      </c>
      <c r="I389" s="9">
        <v>4</v>
      </c>
      <c r="J389" s="9">
        <v>388</v>
      </c>
    </row>
    <row r="390" spans="1:10" x14ac:dyDescent="0.2">
      <c r="A390" s="9">
        <v>85.53</v>
      </c>
      <c r="B390" s="9">
        <v>0.46</v>
      </c>
      <c r="C390" s="9" t="s">
        <v>14</v>
      </c>
      <c r="D390" s="9">
        <v>1</v>
      </c>
      <c r="E390" s="9">
        <v>2</v>
      </c>
      <c r="F390" s="9" t="s">
        <v>13</v>
      </c>
      <c r="G390" s="9">
        <v>5</v>
      </c>
      <c r="H390" s="9">
        <v>5</v>
      </c>
      <c r="I390" s="9">
        <v>5</v>
      </c>
      <c r="J390" s="9">
        <v>389</v>
      </c>
    </row>
    <row r="391" spans="1:10" x14ac:dyDescent="0.2">
      <c r="A391" s="9">
        <v>77.849999999999994</v>
      </c>
      <c r="B391" s="9">
        <v>0.61</v>
      </c>
      <c r="C391" s="9" t="s">
        <v>17</v>
      </c>
      <c r="D391" s="9">
        <v>1</v>
      </c>
      <c r="E391" s="9">
        <v>2</v>
      </c>
      <c r="F391" s="9" t="s">
        <v>13</v>
      </c>
      <c r="G391" s="9">
        <v>6</v>
      </c>
      <c r="H391" s="9">
        <v>6</v>
      </c>
      <c r="I391" s="9">
        <v>6</v>
      </c>
      <c r="J391" s="9">
        <v>390</v>
      </c>
    </row>
    <row r="392" spans="1:10" x14ac:dyDescent="0.2">
      <c r="A392" s="9">
        <v>31.48</v>
      </c>
      <c r="B392" s="9">
        <v>0.28000000000000003</v>
      </c>
      <c r="C392" s="9" t="s">
        <v>14</v>
      </c>
      <c r="D392" s="9">
        <v>2</v>
      </c>
      <c r="E392" s="9">
        <v>2</v>
      </c>
      <c r="F392" s="9" t="s">
        <v>13</v>
      </c>
      <c r="G392" s="9">
        <v>7</v>
      </c>
      <c r="H392" s="9">
        <v>7</v>
      </c>
      <c r="I392" s="9">
        <v>7</v>
      </c>
      <c r="J392" s="9">
        <v>391</v>
      </c>
    </row>
    <row r="393" spans="1:10" x14ac:dyDescent="0.2">
      <c r="A393" s="9">
        <v>86.41</v>
      </c>
      <c r="B393" s="9">
        <v>0.83</v>
      </c>
      <c r="C393" s="9" t="s">
        <v>17</v>
      </c>
      <c r="D393" s="9">
        <v>2</v>
      </c>
      <c r="E393" s="9">
        <v>2</v>
      </c>
      <c r="F393" s="9" t="s">
        <v>13</v>
      </c>
      <c r="G393" s="9">
        <v>8</v>
      </c>
      <c r="H393" s="9">
        <v>8</v>
      </c>
      <c r="I393" s="9">
        <v>8</v>
      </c>
      <c r="J393" s="9">
        <v>392</v>
      </c>
    </row>
    <row r="394" spans="1:10" x14ac:dyDescent="0.2">
      <c r="A394" s="9">
        <v>64.75</v>
      </c>
      <c r="B394" s="9">
        <v>0.18</v>
      </c>
      <c r="C394" s="9" t="s">
        <v>14</v>
      </c>
      <c r="D394" s="9">
        <v>1</v>
      </c>
      <c r="E394" s="9">
        <v>1</v>
      </c>
      <c r="F394" s="9" t="s">
        <v>324</v>
      </c>
      <c r="G394" s="9">
        <v>9</v>
      </c>
      <c r="H394" s="9">
        <v>9</v>
      </c>
      <c r="I394" s="9">
        <v>9</v>
      </c>
      <c r="J394" s="9">
        <v>393</v>
      </c>
    </row>
    <row r="395" spans="1:10" x14ac:dyDescent="0.2">
      <c r="A395" s="9">
        <v>0.01</v>
      </c>
      <c r="B395" s="9">
        <v>0.38</v>
      </c>
      <c r="C395" s="9" t="s">
        <v>17</v>
      </c>
      <c r="D395" s="9">
        <v>1</v>
      </c>
      <c r="E395" s="9">
        <v>1</v>
      </c>
      <c r="F395" s="9" t="s">
        <v>324</v>
      </c>
      <c r="G395" s="9">
        <v>10</v>
      </c>
      <c r="H395" s="9">
        <v>10</v>
      </c>
      <c r="I395" s="9">
        <v>10</v>
      </c>
      <c r="J395" s="9">
        <v>394</v>
      </c>
    </row>
    <row r="396" spans="1:10" x14ac:dyDescent="0.2">
      <c r="A396" s="9">
        <v>69.45</v>
      </c>
      <c r="B396" s="9">
        <v>0.57999999999999996</v>
      </c>
      <c r="C396" s="9" t="s">
        <v>14</v>
      </c>
      <c r="D396" s="9">
        <v>2</v>
      </c>
      <c r="E396" s="9">
        <v>1</v>
      </c>
      <c r="F396" s="9" t="s">
        <v>324</v>
      </c>
      <c r="G396" s="9">
        <v>11</v>
      </c>
      <c r="H396" s="9">
        <v>11</v>
      </c>
      <c r="I396" s="9">
        <v>11</v>
      </c>
      <c r="J396" s="9">
        <v>395</v>
      </c>
    </row>
    <row r="397" spans="1:10" x14ac:dyDescent="0.2">
      <c r="A397" s="9">
        <v>53.69</v>
      </c>
      <c r="B397" s="9">
        <v>0.96</v>
      </c>
      <c r="C397" s="9" t="s">
        <v>17</v>
      </c>
      <c r="D397" s="9">
        <v>2</v>
      </c>
      <c r="E397" s="9">
        <v>1</v>
      </c>
      <c r="F397" s="9" t="s">
        <v>324</v>
      </c>
      <c r="G397" s="9">
        <v>12</v>
      </c>
      <c r="H397" s="9">
        <v>12</v>
      </c>
      <c r="I397" s="9">
        <v>12</v>
      </c>
      <c r="J397" s="9">
        <v>396</v>
      </c>
    </row>
    <row r="398" spans="1:10" x14ac:dyDescent="0.2">
      <c r="A398" s="9">
        <v>2.63</v>
      </c>
      <c r="B398" s="9">
        <v>0.7</v>
      </c>
      <c r="C398" s="9" t="s">
        <v>14</v>
      </c>
      <c r="D398" s="9">
        <v>1</v>
      </c>
      <c r="E398" s="9">
        <v>2</v>
      </c>
      <c r="F398" s="9" t="s">
        <v>324</v>
      </c>
      <c r="G398" s="9">
        <v>13</v>
      </c>
      <c r="H398" s="9">
        <v>13</v>
      </c>
      <c r="I398" s="9">
        <v>13</v>
      </c>
      <c r="J398" s="9">
        <v>397</v>
      </c>
    </row>
    <row r="399" spans="1:10" x14ac:dyDescent="0.2">
      <c r="A399" s="9">
        <v>88.66</v>
      </c>
      <c r="B399" s="9">
        <v>0.31</v>
      </c>
      <c r="C399" s="9" t="s">
        <v>17</v>
      </c>
      <c r="D399" s="9">
        <v>1</v>
      </c>
      <c r="E399" s="9">
        <v>2</v>
      </c>
      <c r="F399" s="9" t="s">
        <v>324</v>
      </c>
      <c r="G399" s="9">
        <v>14</v>
      </c>
      <c r="H399" s="9">
        <v>14</v>
      </c>
      <c r="I399" s="9">
        <v>14</v>
      </c>
      <c r="J399" s="9">
        <v>398</v>
      </c>
    </row>
    <row r="400" spans="1:10" x14ac:dyDescent="0.2">
      <c r="A400" s="9">
        <v>8.5399999999999991</v>
      </c>
      <c r="B400" s="9">
        <v>0.42</v>
      </c>
      <c r="C400" s="9" t="s">
        <v>14</v>
      </c>
      <c r="D400" s="9">
        <v>2</v>
      </c>
      <c r="E400" s="9">
        <v>2</v>
      </c>
      <c r="F400" s="9" t="s">
        <v>324</v>
      </c>
      <c r="G400" s="9">
        <v>15</v>
      </c>
      <c r="H400" s="9">
        <v>15</v>
      </c>
      <c r="I400" s="9">
        <v>15</v>
      </c>
      <c r="J400" s="9">
        <v>399</v>
      </c>
    </row>
    <row r="401" spans="1:10" x14ac:dyDescent="0.2">
      <c r="A401" s="9">
        <v>21.96</v>
      </c>
      <c r="B401" s="9">
        <v>0.72</v>
      </c>
      <c r="C401" s="9" t="s">
        <v>17</v>
      </c>
      <c r="D401" s="9">
        <v>2</v>
      </c>
      <c r="E401" s="9">
        <v>2</v>
      </c>
      <c r="F401" s="9" t="s">
        <v>324</v>
      </c>
      <c r="G401" s="9">
        <v>16</v>
      </c>
      <c r="H401" s="9">
        <v>16</v>
      </c>
      <c r="I401" s="9">
        <v>16</v>
      </c>
      <c r="J401" s="9">
        <v>400</v>
      </c>
    </row>
    <row r="402" spans="1:10" x14ac:dyDescent="0.2">
      <c r="A402" s="9">
        <v>0.01</v>
      </c>
      <c r="B402" s="9">
        <v>0.3</v>
      </c>
      <c r="C402" s="9" t="s">
        <v>14</v>
      </c>
      <c r="D402" s="9">
        <v>1</v>
      </c>
      <c r="E402" s="9">
        <v>1</v>
      </c>
      <c r="F402" s="9" t="s">
        <v>13</v>
      </c>
      <c r="G402" s="9">
        <v>17</v>
      </c>
      <c r="H402" s="9">
        <v>17</v>
      </c>
      <c r="I402" s="9">
        <v>17</v>
      </c>
      <c r="J402" s="9">
        <v>401</v>
      </c>
    </row>
    <row r="403" spans="1:10" x14ac:dyDescent="0.2">
      <c r="A403" s="9">
        <v>62.38</v>
      </c>
      <c r="B403" s="9">
        <v>0.67</v>
      </c>
      <c r="C403" s="9" t="s">
        <v>17</v>
      </c>
      <c r="D403" s="9">
        <v>1</v>
      </c>
      <c r="E403" s="9">
        <v>1</v>
      </c>
      <c r="F403" s="9" t="s">
        <v>13</v>
      </c>
      <c r="G403" s="9">
        <v>18</v>
      </c>
      <c r="H403" s="9">
        <v>18</v>
      </c>
      <c r="I403" s="9">
        <v>18</v>
      </c>
      <c r="J403" s="9">
        <v>402</v>
      </c>
    </row>
    <row r="404" spans="1:10" x14ac:dyDescent="0.2">
      <c r="A404" s="9">
        <v>59.72</v>
      </c>
      <c r="B404" s="9">
        <v>0.98</v>
      </c>
      <c r="C404" s="9" t="s">
        <v>14</v>
      </c>
      <c r="D404" s="9">
        <v>2</v>
      </c>
      <c r="E404" s="9">
        <v>1</v>
      </c>
      <c r="F404" s="9" t="s">
        <v>13</v>
      </c>
      <c r="G404" s="9">
        <v>19</v>
      </c>
      <c r="H404" s="9">
        <v>19</v>
      </c>
      <c r="I404" s="9">
        <v>19</v>
      </c>
      <c r="J404" s="9">
        <v>403</v>
      </c>
    </row>
    <row r="405" spans="1:10" x14ac:dyDescent="0.2">
      <c r="A405" s="9">
        <v>44.54</v>
      </c>
      <c r="B405" s="9">
        <v>0.8</v>
      </c>
      <c r="C405" s="9" t="s">
        <v>17</v>
      </c>
      <c r="D405" s="9">
        <v>2</v>
      </c>
      <c r="E405" s="9">
        <v>1</v>
      </c>
      <c r="F405" s="9" t="s">
        <v>13</v>
      </c>
      <c r="G405" s="9">
        <v>20</v>
      </c>
      <c r="H405" s="9">
        <v>20</v>
      </c>
      <c r="I405" s="9">
        <v>20</v>
      </c>
      <c r="J405" s="9">
        <v>404</v>
      </c>
    </row>
    <row r="406" spans="1:10" x14ac:dyDescent="0.2">
      <c r="A406" s="9">
        <v>81.59</v>
      </c>
      <c r="B406" s="9">
        <v>0.51</v>
      </c>
      <c r="C406" s="9" t="s">
        <v>14</v>
      </c>
      <c r="D406" s="9">
        <v>1</v>
      </c>
      <c r="E406" s="9">
        <v>2</v>
      </c>
      <c r="F406" s="9" t="s">
        <v>13</v>
      </c>
      <c r="G406" s="9">
        <v>21</v>
      </c>
      <c r="H406" s="9">
        <v>21</v>
      </c>
      <c r="I406" s="9">
        <v>21</v>
      </c>
      <c r="J406" s="9">
        <v>405</v>
      </c>
    </row>
    <row r="407" spans="1:10" x14ac:dyDescent="0.2">
      <c r="A407" s="9">
        <v>72.08</v>
      </c>
      <c r="B407" s="9">
        <v>0.14000000000000001</v>
      </c>
      <c r="C407" s="9" t="s">
        <v>17</v>
      </c>
      <c r="D407" s="9">
        <v>1</v>
      </c>
      <c r="E407" s="9">
        <v>2</v>
      </c>
      <c r="F407" s="9" t="s">
        <v>13</v>
      </c>
      <c r="G407" s="9">
        <v>22</v>
      </c>
      <c r="H407" s="9">
        <v>22</v>
      </c>
      <c r="I407" s="9">
        <v>22</v>
      </c>
      <c r="J407" s="9">
        <v>406</v>
      </c>
    </row>
    <row r="408" spans="1:10" x14ac:dyDescent="0.2">
      <c r="A408" s="9">
        <v>84.36</v>
      </c>
      <c r="B408" s="9">
        <v>0.86</v>
      </c>
      <c r="C408" s="9" t="s">
        <v>14</v>
      </c>
      <c r="D408" s="9">
        <v>2</v>
      </c>
      <c r="E408" s="9">
        <v>2</v>
      </c>
      <c r="F408" s="9" t="s">
        <v>13</v>
      </c>
      <c r="G408" s="9">
        <v>23</v>
      </c>
      <c r="H408" s="9">
        <v>23</v>
      </c>
      <c r="I408" s="9">
        <v>23</v>
      </c>
      <c r="J408" s="9">
        <v>407</v>
      </c>
    </row>
    <row r="409" spans="1:10" x14ac:dyDescent="0.2">
      <c r="A409" s="9">
        <v>5.85</v>
      </c>
      <c r="B409" s="9">
        <v>0.67</v>
      </c>
      <c r="C409" s="9" t="s">
        <v>17</v>
      </c>
      <c r="D409" s="9">
        <v>2</v>
      </c>
      <c r="E409" s="9">
        <v>2</v>
      </c>
      <c r="F409" s="9" t="s">
        <v>13</v>
      </c>
      <c r="G409" s="9">
        <v>24</v>
      </c>
      <c r="H409" s="9">
        <v>24</v>
      </c>
      <c r="I409" s="9">
        <v>24</v>
      </c>
      <c r="J409" s="9">
        <v>408</v>
      </c>
    </row>
    <row r="410" spans="1:10" x14ac:dyDescent="0.2">
      <c r="A410" s="9">
        <v>29.7</v>
      </c>
      <c r="B410" s="9">
        <v>0.32</v>
      </c>
      <c r="C410" s="9" t="s">
        <v>14</v>
      </c>
      <c r="D410" s="9">
        <v>1</v>
      </c>
      <c r="E410" s="9">
        <v>1</v>
      </c>
      <c r="F410" s="9" t="s">
        <v>324</v>
      </c>
      <c r="G410" s="9">
        <v>25</v>
      </c>
      <c r="H410" s="9">
        <v>25</v>
      </c>
      <c r="I410" s="9">
        <v>25</v>
      </c>
      <c r="J410" s="9">
        <v>409</v>
      </c>
    </row>
    <row r="411" spans="1:10" x14ac:dyDescent="0.2">
      <c r="A411" s="9">
        <v>33.11</v>
      </c>
      <c r="B411" s="9">
        <v>0.69</v>
      </c>
      <c r="C411" s="9" t="s">
        <v>17</v>
      </c>
      <c r="D411" s="9">
        <v>1</v>
      </c>
      <c r="E411" s="9">
        <v>1</v>
      </c>
      <c r="F411" s="9" t="s">
        <v>324</v>
      </c>
      <c r="G411" s="9">
        <v>26</v>
      </c>
      <c r="H411" s="9">
        <v>26</v>
      </c>
      <c r="I411" s="9">
        <v>26</v>
      </c>
      <c r="J411" s="9">
        <v>410</v>
      </c>
    </row>
    <row r="412" spans="1:10" x14ac:dyDescent="0.2">
      <c r="A412" s="9">
        <v>91.4</v>
      </c>
      <c r="B412" s="9">
        <v>0.45</v>
      </c>
      <c r="C412" s="9" t="s">
        <v>14</v>
      </c>
      <c r="D412" s="9">
        <v>2</v>
      </c>
      <c r="E412" s="9">
        <v>1</v>
      </c>
      <c r="F412" s="9" t="s">
        <v>324</v>
      </c>
      <c r="G412" s="9">
        <v>27</v>
      </c>
      <c r="H412" s="9">
        <v>27</v>
      </c>
      <c r="I412" s="9">
        <v>27</v>
      </c>
      <c r="J412" s="9">
        <v>411</v>
      </c>
    </row>
    <row r="413" spans="1:10" x14ac:dyDescent="0.2">
      <c r="A413" s="9">
        <v>51.69</v>
      </c>
      <c r="B413" s="9">
        <v>7.0000000000000007E-2</v>
      </c>
      <c r="C413" s="9" t="s">
        <v>17</v>
      </c>
      <c r="D413" s="9">
        <v>2</v>
      </c>
      <c r="E413" s="9">
        <v>1</v>
      </c>
      <c r="F413" s="9" t="s">
        <v>324</v>
      </c>
      <c r="G413" s="9">
        <v>28</v>
      </c>
      <c r="H413" s="9">
        <v>28</v>
      </c>
      <c r="I413" s="9">
        <v>28</v>
      </c>
      <c r="J413" s="9">
        <v>412</v>
      </c>
    </row>
    <row r="414" spans="1:10" x14ac:dyDescent="0.2">
      <c r="A414" s="9">
        <v>22.86</v>
      </c>
      <c r="B414" s="9">
        <v>0.11</v>
      </c>
      <c r="C414" s="9" t="s">
        <v>14</v>
      </c>
      <c r="D414" s="9">
        <v>1</v>
      </c>
      <c r="E414" s="9">
        <v>2</v>
      </c>
      <c r="F414" s="9" t="s">
        <v>324</v>
      </c>
      <c r="G414" s="9">
        <v>29</v>
      </c>
      <c r="H414" s="9">
        <v>29</v>
      </c>
      <c r="I414" s="9">
        <v>29</v>
      </c>
      <c r="J414" s="9">
        <v>413</v>
      </c>
    </row>
    <row r="415" spans="1:10" x14ac:dyDescent="0.2">
      <c r="A415" s="9">
        <v>97.82</v>
      </c>
      <c r="B415" s="9">
        <v>0.3</v>
      </c>
      <c r="C415" s="9" t="s">
        <v>17</v>
      </c>
      <c r="D415" s="9">
        <v>1</v>
      </c>
      <c r="E415" s="9">
        <v>2</v>
      </c>
      <c r="F415" s="9" t="s">
        <v>324</v>
      </c>
      <c r="G415" s="9">
        <v>30</v>
      </c>
      <c r="H415" s="9">
        <v>30</v>
      </c>
      <c r="I415" s="9">
        <v>30</v>
      </c>
      <c r="J415" s="9">
        <v>414</v>
      </c>
    </row>
    <row r="416" spans="1:10" x14ac:dyDescent="0.2">
      <c r="A416" s="9">
        <v>30.07</v>
      </c>
      <c r="B416" s="9">
        <v>0.01</v>
      </c>
      <c r="C416" s="9" t="s">
        <v>14</v>
      </c>
      <c r="D416" s="9">
        <v>2</v>
      </c>
      <c r="E416" s="9">
        <v>2</v>
      </c>
      <c r="F416" s="9" t="s">
        <v>324</v>
      </c>
      <c r="G416" s="9">
        <v>31</v>
      </c>
      <c r="H416" s="9">
        <v>31</v>
      </c>
      <c r="I416" s="9">
        <v>31</v>
      </c>
      <c r="J416" s="9">
        <v>415</v>
      </c>
    </row>
    <row r="417" spans="1:10" x14ac:dyDescent="0.2">
      <c r="A417" s="9">
        <v>91.55</v>
      </c>
      <c r="B417" s="9">
        <v>0.25</v>
      </c>
      <c r="C417" s="9" t="s">
        <v>17</v>
      </c>
      <c r="D417" s="9">
        <v>2</v>
      </c>
      <c r="E417" s="9">
        <v>2</v>
      </c>
      <c r="F417" s="9" t="s">
        <v>324</v>
      </c>
      <c r="G417" s="9">
        <v>32</v>
      </c>
      <c r="H417" s="9">
        <v>32</v>
      </c>
      <c r="I417" s="9">
        <v>32</v>
      </c>
      <c r="J417" s="9">
        <v>416</v>
      </c>
    </row>
    <row r="418" spans="1:10" x14ac:dyDescent="0.2">
      <c r="A418" s="9">
        <v>78.42</v>
      </c>
      <c r="B418" s="9">
        <v>0.49</v>
      </c>
      <c r="C418" s="9" t="s">
        <v>14</v>
      </c>
      <c r="D418" s="9">
        <v>1</v>
      </c>
      <c r="E418" s="9">
        <v>1</v>
      </c>
      <c r="F418" s="9" t="s">
        <v>13</v>
      </c>
      <c r="G418" s="9">
        <v>1</v>
      </c>
      <c r="H418" s="9">
        <v>33</v>
      </c>
      <c r="I418" s="9">
        <v>33</v>
      </c>
      <c r="J418" s="9">
        <v>417</v>
      </c>
    </row>
    <row r="419" spans="1:10" x14ac:dyDescent="0.2">
      <c r="A419" s="9">
        <v>74.73</v>
      </c>
      <c r="B419" s="9">
        <v>0.15</v>
      </c>
      <c r="C419" s="9" t="s">
        <v>17</v>
      </c>
      <c r="D419" s="9">
        <v>1</v>
      </c>
      <c r="E419" s="9">
        <v>1</v>
      </c>
      <c r="F419" s="9" t="s">
        <v>13</v>
      </c>
      <c r="G419" s="9">
        <v>2</v>
      </c>
      <c r="H419" s="9">
        <v>34</v>
      </c>
      <c r="I419" s="9">
        <v>34</v>
      </c>
      <c r="J419" s="9">
        <v>418</v>
      </c>
    </row>
    <row r="420" spans="1:10" x14ac:dyDescent="0.2">
      <c r="A420" s="9">
        <v>75.349999999999994</v>
      </c>
      <c r="B420" s="9">
        <v>0.8</v>
      </c>
      <c r="C420" s="9" t="s">
        <v>14</v>
      </c>
      <c r="D420" s="9">
        <v>2</v>
      </c>
      <c r="E420" s="9">
        <v>1</v>
      </c>
      <c r="F420" s="9" t="s">
        <v>13</v>
      </c>
      <c r="G420" s="9">
        <v>3</v>
      </c>
      <c r="H420" s="9">
        <v>35</v>
      </c>
      <c r="I420" s="9">
        <v>35</v>
      </c>
      <c r="J420" s="9">
        <v>419</v>
      </c>
    </row>
    <row r="421" spans="1:10" x14ac:dyDescent="0.2">
      <c r="A421" s="9">
        <v>68.25</v>
      </c>
      <c r="B421" s="9">
        <v>0.61</v>
      </c>
      <c r="C421" s="9" t="s">
        <v>17</v>
      </c>
      <c r="D421" s="9">
        <v>2</v>
      </c>
      <c r="E421" s="9">
        <v>1</v>
      </c>
      <c r="F421" s="9" t="s">
        <v>13</v>
      </c>
      <c r="G421" s="9">
        <v>4</v>
      </c>
      <c r="H421" s="9">
        <v>36</v>
      </c>
      <c r="I421" s="9">
        <v>36</v>
      </c>
      <c r="J421" s="9">
        <v>420</v>
      </c>
    </row>
    <row r="422" spans="1:10" x14ac:dyDescent="0.2">
      <c r="A422" s="9">
        <v>43.28</v>
      </c>
      <c r="B422" s="9">
        <v>0.46</v>
      </c>
      <c r="C422" s="9" t="s">
        <v>14</v>
      </c>
      <c r="D422" s="9">
        <v>1</v>
      </c>
      <c r="E422" s="9">
        <v>2</v>
      </c>
      <c r="F422" s="9" t="s">
        <v>13</v>
      </c>
      <c r="G422" s="9">
        <v>5</v>
      </c>
      <c r="H422" s="9">
        <v>37</v>
      </c>
      <c r="I422" s="9">
        <v>37</v>
      </c>
      <c r="J422" s="9">
        <v>421</v>
      </c>
    </row>
    <row r="423" spans="1:10" x14ac:dyDescent="0.2">
      <c r="A423" s="9">
        <v>89.84</v>
      </c>
      <c r="B423" s="9">
        <v>0.61</v>
      </c>
      <c r="C423" s="9" t="s">
        <v>17</v>
      </c>
      <c r="D423" s="9">
        <v>1</v>
      </c>
      <c r="E423" s="9">
        <v>2</v>
      </c>
      <c r="F423" s="9" t="s">
        <v>13</v>
      </c>
      <c r="G423" s="9">
        <v>6</v>
      </c>
      <c r="H423" s="9">
        <v>38</v>
      </c>
      <c r="I423" s="9">
        <v>38</v>
      </c>
      <c r="J423" s="9">
        <v>422</v>
      </c>
    </row>
    <row r="424" spans="1:10" x14ac:dyDescent="0.2">
      <c r="A424" s="9">
        <v>2.67</v>
      </c>
      <c r="B424" s="9">
        <v>0.28000000000000003</v>
      </c>
      <c r="C424" s="9" t="s">
        <v>14</v>
      </c>
      <c r="D424" s="9">
        <v>2</v>
      </c>
      <c r="E424" s="9">
        <v>2</v>
      </c>
      <c r="F424" s="9" t="s">
        <v>13</v>
      </c>
      <c r="G424" s="9">
        <v>7</v>
      </c>
      <c r="H424" s="9">
        <v>39</v>
      </c>
      <c r="I424" s="9">
        <v>39</v>
      </c>
      <c r="J424" s="9">
        <v>423</v>
      </c>
    </row>
    <row r="425" spans="1:10" x14ac:dyDescent="0.2">
      <c r="A425" s="9">
        <v>25.3</v>
      </c>
      <c r="B425" s="9">
        <v>0.83</v>
      </c>
      <c r="C425" s="9" t="s">
        <v>17</v>
      </c>
      <c r="D425" s="9">
        <v>2</v>
      </c>
      <c r="E425" s="9">
        <v>2</v>
      </c>
      <c r="F425" s="9" t="s">
        <v>13</v>
      </c>
      <c r="G425" s="9">
        <v>8</v>
      </c>
      <c r="H425" s="9">
        <v>40</v>
      </c>
      <c r="I425" s="9">
        <v>40</v>
      </c>
      <c r="J425" s="9">
        <v>424</v>
      </c>
    </row>
    <row r="426" spans="1:10" x14ac:dyDescent="0.2">
      <c r="A426" s="9">
        <v>66.67</v>
      </c>
      <c r="B426" s="9">
        <v>0.18</v>
      </c>
      <c r="C426" s="9" t="s">
        <v>14</v>
      </c>
      <c r="D426" s="9">
        <v>1</v>
      </c>
      <c r="E426" s="9">
        <v>1</v>
      </c>
      <c r="F426" s="9" t="s">
        <v>324</v>
      </c>
      <c r="G426" s="9">
        <v>9</v>
      </c>
      <c r="H426" s="9">
        <v>41</v>
      </c>
      <c r="I426" s="9">
        <v>41</v>
      </c>
      <c r="J426" s="9">
        <v>425</v>
      </c>
    </row>
    <row r="427" spans="1:10" x14ac:dyDescent="0.2">
      <c r="A427" s="9">
        <v>82.68</v>
      </c>
      <c r="B427" s="9">
        <v>0.38</v>
      </c>
      <c r="C427" s="9" t="s">
        <v>17</v>
      </c>
      <c r="D427" s="9">
        <v>1</v>
      </c>
      <c r="E427" s="9">
        <v>1</v>
      </c>
      <c r="F427" s="9" t="s">
        <v>324</v>
      </c>
      <c r="G427" s="9">
        <v>10</v>
      </c>
      <c r="H427" s="9">
        <v>42</v>
      </c>
      <c r="I427" s="9">
        <v>42</v>
      </c>
      <c r="J427" s="9">
        <v>426</v>
      </c>
    </row>
    <row r="428" spans="1:10" x14ac:dyDescent="0.2">
      <c r="A428" s="9">
        <v>60.14</v>
      </c>
      <c r="B428" s="9">
        <v>0.57999999999999996</v>
      </c>
      <c r="C428" s="9" t="s">
        <v>14</v>
      </c>
      <c r="D428" s="9">
        <v>2</v>
      </c>
      <c r="E428" s="9">
        <v>1</v>
      </c>
      <c r="F428" s="9" t="s">
        <v>324</v>
      </c>
      <c r="G428" s="9">
        <v>11</v>
      </c>
      <c r="H428" s="9">
        <v>43</v>
      </c>
      <c r="I428" s="9">
        <v>43</v>
      </c>
      <c r="J428" s="9">
        <v>427</v>
      </c>
    </row>
    <row r="429" spans="1:10" x14ac:dyDescent="0.2">
      <c r="A429" s="9">
        <v>74.39</v>
      </c>
      <c r="B429" s="9">
        <v>0.96</v>
      </c>
      <c r="C429" s="9" t="s">
        <v>17</v>
      </c>
      <c r="D429" s="9">
        <v>2</v>
      </c>
      <c r="E429" s="9">
        <v>1</v>
      </c>
      <c r="F429" s="9" t="s">
        <v>324</v>
      </c>
      <c r="G429" s="9">
        <v>12</v>
      </c>
      <c r="H429" s="9">
        <v>44</v>
      </c>
      <c r="I429" s="9">
        <v>44</v>
      </c>
      <c r="J429" s="9">
        <v>428</v>
      </c>
    </row>
    <row r="430" spans="1:10" x14ac:dyDescent="0.2">
      <c r="A430" s="9">
        <v>51.86</v>
      </c>
      <c r="B430" s="9">
        <v>0.7</v>
      </c>
      <c r="C430" s="9" t="s">
        <v>14</v>
      </c>
      <c r="D430" s="9">
        <v>1</v>
      </c>
      <c r="E430" s="9">
        <v>2</v>
      </c>
      <c r="F430" s="9" t="s">
        <v>324</v>
      </c>
      <c r="G430" s="9">
        <v>13</v>
      </c>
      <c r="H430" s="9">
        <v>45</v>
      </c>
      <c r="I430" s="9">
        <v>45</v>
      </c>
      <c r="J430" s="9">
        <v>429</v>
      </c>
    </row>
    <row r="431" spans="1:10" x14ac:dyDescent="0.2">
      <c r="A431" s="9">
        <v>42.77</v>
      </c>
      <c r="B431" s="9">
        <v>0.31</v>
      </c>
      <c r="C431" s="9" t="s">
        <v>17</v>
      </c>
      <c r="D431" s="9">
        <v>1</v>
      </c>
      <c r="E431" s="9">
        <v>2</v>
      </c>
      <c r="F431" s="9" t="s">
        <v>324</v>
      </c>
      <c r="G431" s="9">
        <v>14</v>
      </c>
      <c r="H431" s="9">
        <v>46</v>
      </c>
      <c r="I431" s="9">
        <v>46</v>
      </c>
      <c r="J431" s="9">
        <v>430</v>
      </c>
    </row>
    <row r="432" spans="1:10" x14ac:dyDescent="0.2">
      <c r="A432" s="9">
        <v>84.46</v>
      </c>
      <c r="B432" s="9">
        <v>0.42</v>
      </c>
      <c r="C432" s="9" t="s">
        <v>14</v>
      </c>
      <c r="D432" s="9">
        <v>2</v>
      </c>
      <c r="E432" s="9">
        <v>2</v>
      </c>
      <c r="F432" s="9" t="s">
        <v>324</v>
      </c>
      <c r="G432" s="9">
        <v>15</v>
      </c>
      <c r="H432" s="9">
        <v>47</v>
      </c>
      <c r="I432" s="9">
        <v>47</v>
      </c>
      <c r="J432" s="9">
        <v>431</v>
      </c>
    </row>
    <row r="433" spans="1:10" x14ac:dyDescent="0.2">
      <c r="A433" s="9">
        <v>78.790000000000006</v>
      </c>
      <c r="B433" s="9">
        <v>0.72</v>
      </c>
      <c r="C433" s="9" t="s">
        <v>17</v>
      </c>
      <c r="D433" s="9">
        <v>2</v>
      </c>
      <c r="E433" s="9">
        <v>2</v>
      </c>
      <c r="F433" s="9" t="s">
        <v>324</v>
      </c>
      <c r="G433" s="9">
        <v>16</v>
      </c>
      <c r="H433" s="9">
        <v>48</v>
      </c>
      <c r="I433" s="9">
        <v>48</v>
      </c>
      <c r="J433" s="9">
        <v>432</v>
      </c>
    </row>
    <row r="434" spans="1:10" x14ac:dyDescent="0.2">
      <c r="A434" s="9">
        <v>55.32</v>
      </c>
      <c r="B434" s="9">
        <v>0.3</v>
      </c>
      <c r="C434" s="9" t="s">
        <v>14</v>
      </c>
      <c r="D434" s="9">
        <v>1</v>
      </c>
      <c r="E434" s="9">
        <v>1</v>
      </c>
      <c r="F434" s="9" t="s">
        <v>13</v>
      </c>
      <c r="G434" s="9">
        <v>17</v>
      </c>
      <c r="H434" s="9">
        <v>49</v>
      </c>
      <c r="I434" s="9">
        <v>49</v>
      </c>
      <c r="J434" s="9">
        <v>433</v>
      </c>
    </row>
    <row r="435" spans="1:10" x14ac:dyDescent="0.2">
      <c r="A435" s="9">
        <v>49.65</v>
      </c>
      <c r="B435" s="9">
        <v>0.67</v>
      </c>
      <c r="C435" s="9" t="s">
        <v>17</v>
      </c>
      <c r="D435" s="9">
        <v>1</v>
      </c>
      <c r="E435" s="9">
        <v>1</v>
      </c>
      <c r="F435" s="9" t="s">
        <v>13</v>
      </c>
      <c r="G435" s="9">
        <v>18</v>
      </c>
      <c r="H435" s="9">
        <v>50</v>
      </c>
      <c r="I435" s="9">
        <v>50</v>
      </c>
      <c r="J435" s="9">
        <v>434</v>
      </c>
    </row>
    <row r="436" spans="1:10" x14ac:dyDescent="0.2">
      <c r="A436" s="9">
        <v>40.549999999999997</v>
      </c>
      <c r="B436" s="9">
        <v>0.98</v>
      </c>
      <c r="C436" s="9" t="s">
        <v>14</v>
      </c>
      <c r="D436" s="9">
        <v>2</v>
      </c>
      <c r="E436" s="9">
        <v>1</v>
      </c>
      <c r="F436" s="9" t="s">
        <v>13</v>
      </c>
      <c r="G436" s="9">
        <v>19</v>
      </c>
      <c r="H436" s="9">
        <v>51</v>
      </c>
      <c r="I436" s="9">
        <v>51</v>
      </c>
      <c r="J436" s="9">
        <v>435</v>
      </c>
    </row>
    <row r="437" spans="1:10" x14ac:dyDescent="0.2">
      <c r="A437" s="9">
        <v>8.4600000000000009</v>
      </c>
      <c r="B437" s="9">
        <v>0.8</v>
      </c>
      <c r="C437" s="9" t="s">
        <v>17</v>
      </c>
      <c r="D437" s="9">
        <v>2</v>
      </c>
      <c r="E437" s="9">
        <v>1</v>
      </c>
      <c r="F437" s="9" t="s">
        <v>13</v>
      </c>
      <c r="G437" s="9">
        <v>20</v>
      </c>
      <c r="H437" s="9">
        <v>52</v>
      </c>
      <c r="I437" s="9">
        <v>52</v>
      </c>
      <c r="J437" s="9">
        <v>436</v>
      </c>
    </row>
    <row r="438" spans="1:10" x14ac:dyDescent="0.2">
      <c r="A438" s="9">
        <v>37.67</v>
      </c>
      <c r="B438" s="9">
        <v>0.51</v>
      </c>
      <c r="C438" s="9" t="s">
        <v>14</v>
      </c>
      <c r="D438" s="9">
        <v>1</v>
      </c>
      <c r="E438" s="9">
        <v>2</v>
      </c>
      <c r="F438" s="9" t="s">
        <v>13</v>
      </c>
      <c r="G438" s="9">
        <v>21</v>
      </c>
      <c r="H438" s="9">
        <v>53</v>
      </c>
      <c r="I438" s="9">
        <v>53</v>
      </c>
      <c r="J438" s="9">
        <v>437</v>
      </c>
    </row>
    <row r="439" spans="1:10" x14ac:dyDescent="0.2">
      <c r="A439" s="9">
        <v>29.72</v>
      </c>
      <c r="B439" s="9">
        <v>0.14000000000000001</v>
      </c>
      <c r="C439" s="9" t="s">
        <v>17</v>
      </c>
      <c r="D439" s="9">
        <v>1</v>
      </c>
      <c r="E439" s="9">
        <v>2</v>
      </c>
      <c r="F439" s="9" t="s">
        <v>13</v>
      </c>
      <c r="G439" s="9">
        <v>22</v>
      </c>
      <c r="H439" s="9">
        <v>54</v>
      </c>
      <c r="I439" s="9">
        <v>54</v>
      </c>
      <c r="J439" s="9">
        <v>438</v>
      </c>
    </row>
    <row r="440" spans="1:10" x14ac:dyDescent="0.2">
      <c r="A440" s="9">
        <v>98.78</v>
      </c>
      <c r="B440" s="9">
        <v>0.86</v>
      </c>
      <c r="C440" s="9" t="s">
        <v>14</v>
      </c>
      <c r="D440" s="9">
        <v>2</v>
      </c>
      <c r="E440" s="9">
        <v>2</v>
      </c>
      <c r="F440" s="9" t="s">
        <v>13</v>
      </c>
      <c r="G440" s="9">
        <v>23</v>
      </c>
      <c r="H440" s="9">
        <v>55</v>
      </c>
      <c r="I440" s="9">
        <v>55</v>
      </c>
      <c r="J440" s="9">
        <v>439</v>
      </c>
    </row>
    <row r="441" spans="1:10" x14ac:dyDescent="0.2">
      <c r="A441" s="9">
        <v>21.4</v>
      </c>
      <c r="B441" s="9">
        <v>0.67</v>
      </c>
      <c r="C441" s="9" t="s">
        <v>17</v>
      </c>
      <c r="D441" s="9">
        <v>2</v>
      </c>
      <c r="E441" s="9">
        <v>2</v>
      </c>
      <c r="F441" s="9" t="s">
        <v>13</v>
      </c>
      <c r="G441" s="9">
        <v>24</v>
      </c>
      <c r="H441" s="9">
        <v>56</v>
      </c>
      <c r="I441" s="9">
        <v>56</v>
      </c>
      <c r="J441" s="9">
        <v>440</v>
      </c>
    </row>
    <row r="442" spans="1:10" x14ac:dyDescent="0.2">
      <c r="A442" s="9">
        <v>38.090000000000003</v>
      </c>
      <c r="B442" s="9">
        <v>0.32</v>
      </c>
      <c r="C442" s="9" t="s">
        <v>14</v>
      </c>
      <c r="D442" s="9">
        <v>1</v>
      </c>
      <c r="E442" s="9">
        <v>1</v>
      </c>
      <c r="F442" s="9" t="s">
        <v>324</v>
      </c>
      <c r="G442" s="9">
        <v>25</v>
      </c>
      <c r="H442" s="9">
        <v>57</v>
      </c>
      <c r="I442" s="9">
        <v>57</v>
      </c>
      <c r="J442" s="9">
        <v>441</v>
      </c>
    </row>
    <row r="443" spans="1:10" x14ac:dyDescent="0.2">
      <c r="A443" s="9">
        <v>12.98</v>
      </c>
      <c r="B443" s="9">
        <v>0.69</v>
      </c>
      <c r="C443" s="9" t="s">
        <v>17</v>
      </c>
      <c r="D443" s="9">
        <v>1</v>
      </c>
      <c r="E443" s="9">
        <v>1</v>
      </c>
      <c r="F443" s="9" t="s">
        <v>324</v>
      </c>
      <c r="G443" s="9">
        <v>26</v>
      </c>
      <c r="H443" s="9">
        <v>58</v>
      </c>
      <c r="I443" s="9">
        <v>58</v>
      </c>
      <c r="J443" s="9">
        <v>442</v>
      </c>
    </row>
    <row r="444" spans="1:10" x14ac:dyDescent="0.2">
      <c r="A444" s="9">
        <v>62.92</v>
      </c>
      <c r="B444" s="9">
        <v>0.45</v>
      </c>
      <c r="C444" s="9" t="s">
        <v>14</v>
      </c>
      <c r="D444" s="9">
        <v>2</v>
      </c>
      <c r="E444" s="9">
        <v>1</v>
      </c>
      <c r="F444" s="9" t="s">
        <v>324</v>
      </c>
      <c r="G444" s="9">
        <v>27</v>
      </c>
      <c r="H444" s="9">
        <v>59</v>
      </c>
      <c r="I444" s="9">
        <v>59</v>
      </c>
      <c r="J444" s="9">
        <v>443</v>
      </c>
    </row>
    <row r="445" spans="1:10" x14ac:dyDescent="0.2">
      <c r="A445" s="9">
        <v>64.36</v>
      </c>
      <c r="B445" s="9">
        <v>7.0000000000000007E-2</v>
      </c>
      <c r="C445" s="9" t="s">
        <v>17</v>
      </c>
      <c r="D445" s="9">
        <v>2</v>
      </c>
      <c r="E445" s="9">
        <v>1</v>
      </c>
      <c r="F445" s="9" t="s">
        <v>324</v>
      </c>
      <c r="G445" s="9">
        <v>28</v>
      </c>
      <c r="H445" s="9">
        <v>60</v>
      </c>
      <c r="I445" s="9">
        <v>60</v>
      </c>
      <c r="J445" s="9">
        <v>444</v>
      </c>
    </row>
    <row r="446" spans="1:10" x14ac:dyDescent="0.2">
      <c r="A446" s="9">
        <v>57.58</v>
      </c>
      <c r="B446" s="9">
        <v>0.11</v>
      </c>
      <c r="C446" s="9" t="s">
        <v>14</v>
      </c>
      <c r="D446" s="9">
        <v>1</v>
      </c>
      <c r="E446" s="9">
        <v>2</v>
      </c>
      <c r="F446" s="9" t="s">
        <v>324</v>
      </c>
      <c r="G446" s="9">
        <v>29</v>
      </c>
      <c r="H446" s="9">
        <v>61</v>
      </c>
      <c r="I446" s="9">
        <v>61</v>
      </c>
      <c r="J446" s="9">
        <v>445</v>
      </c>
    </row>
    <row r="447" spans="1:10" x14ac:dyDescent="0.2">
      <c r="A447" s="9">
        <v>40.119999999999997</v>
      </c>
      <c r="B447" s="9">
        <v>0.3</v>
      </c>
      <c r="C447" s="9" t="s">
        <v>17</v>
      </c>
      <c r="D447" s="9">
        <v>1</v>
      </c>
      <c r="E447" s="9">
        <v>2</v>
      </c>
      <c r="F447" s="9" t="s">
        <v>324</v>
      </c>
      <c r="G447" s="9">
        <v>30</v>
      </c>
      <c r="H447" s="9">
        <v>62</v>
      </c>
      <c r="I447" s="9">
        <v>62</v>
      </c>
      <c r="J447" s="9">
        <v>446</v>
      </c>
    </row>
    <row r="448" spans="1:10" x14ac:dyDescent="0.2">
      <c r="A448" s="9">
        <v>32.44</v>
      </c>
      <c r="B448" s="9">
        <v>0.01</v>
      </c>
      <c r="C448" s="9" t="s">
        <v>14</v>
      </c>
      <c r="D448" s="9">
        <v>2</v>
      </c>
      <c r="E448" s="9">
        <v>2</v>
      </c>
      <c r="F448" s="9" t="s">
        <v>324</v>
      </c>
      <c r="G448" s="9">
        <v>31</v>
      </c>
      <c r="H448" s="9">
        <v>63</v>
      </c>
      <c r="I448" s="9">
        <v>63</v>
      </c>
      <c r="J448" s="9">
        <v>447</v>
      </c>
    </row>
    <row r="449" spans="1:10" x14ac:dyDescent="0.2">
      <c r="A449" s="9">
        <v>37.68</v>
      </c>
      <c r="B449" s="9">
        <v>0.25</v>
      </c>
      <c r="C449" s="9" t="s">
        <v>17</v>
      </c>
      <c r="D449" s="9">
        <v>2</v>
      </c>
      <c r="E449" s="9">
        <v>2</v>
      </c>
      <c r="F449" s="9" t="s">
        <v>324</v>
      </c>
      <c r="G449" s="9">
        <v>32</v>
      </c>
      <c r="H449" s="9">
        <v>64</v>
      </c>
      <c r="I449" s="9">
        <v>64</v>
      </c>
      <c r="J449" s="9">
        <v>448</v>
      </c>
    </row>
    <row r="450" spans="1:10" x14ac:dyDescent="0.2">
      <c r="A450" s="9">
        <v>16.04</v>
      </c>
      <c r="B450" s="9">
        <v>0.49</v>
      </c>
      <c r="C450" s="9" t="s">
        <v>14</v>
      </c>
      <c r="D450" s="9">
        <v>1</v>
      </c>
      <c r="E450" s="9">
        <v>1</v>
      </c>
      <c r="F450" s="9" t="s">
        <v>13</v>
      </c>
      <c r="G450" s="9">
        <v>1</v>
      </c>
      <c r="H450" s="9">
        <v>1</v>
      </c>
      <c r="I450" s="9">
        <v>65</v>
      </c>
      <c r="J450" s="9">
        <v>449</v>
      </c>
    </row>
    <row r="451" spans="1:10" x14ac:dyDescent="0.2">
      <c r="A451" s="9">
        <v>83.53</v>
      </c>
      <c r="B451" s="9">
        <v>0.15</v>
      </c>
      <c r="C451" s="9" t="s">
        <v>17</v>
      </c>
      <c r="D451" s="9">
        <v>1</v>
      </c>
      <c r="E451" s="9">
        <v>1</v>
      </c>
      <c r="F451" s="9" t="s">
        <v>13</v>
      </c>
      <c r="G451" s="9">
        <v>2</v>
      </c>
      <c r="H451" s="9">
        <v>2</v>
      </c>
      <c r="I451" s="9">
        <v>66</v>
      </c>
      <c r="J451" s="9">
        <v>450</v>
      </c>
    </row>
    <row r="452" spans="1:10" x14ac:dyDescent="0.2">
      <c r="A452" s="9">
        <v>92.47</v>
      </c>
      <c r="B452" s="9">
        <v>0.8</v>
      </c>
      <c r="C452" s="9" t="s">
        <v>14</v>
      </c>
      <c r="D452" s="9">
        <v>2</v>
      </c>
      <c r="E452" s="9">
        <v>1</v>
      </c>
      <c r="F452" s="9" t="s">
        <v>13</v>
      </c>
      <c r="G452" s="9">
        <v>3</v>
      </c>
      <c r="H452" s="9">
        <v>3</v>
      </c>
      <c r="I452" s="9">
        <v>67</v>
      </c>
      <c r="J452" s="9">
        <v>451</v>
      </c>
    </row>
    <row r="453" spans="1:10" x14ac:dyDescent="0.2">
      <c r="A453" s="9">
        <v>48.78</v>
      </c>
      <c r="B453" s="9">
        <v>0.61</v>
      </c>
      <c r="C453" s="9" t="s">
        <v>17</v>
      </c>
      <c r="D453" s="9">
        <v>2</v>
      </c>
      <c r="E453" s="9">
        <v>1</v>
      </c>
      <c r="F453" s="9" t="s">
        <v>13</v>
      </c>
      <c r="G453" s="9">
        <v>4</v>
      </c>
      <c r="H453" s="9">
        <v>4</v>
      </c>
      <c r="I453" s="9">
        <v>68</v>
      </c>
      <c r="J453" s="9">
        <v>452</v>
      </c>
    </row>
    <row r="454" spans="1:10" x14ac:dyDescent="0.2">
      <c r="A454" s="9">
        <v>95.94</v>
      </c>
      <c r="B454" s="9">
        <v>0.46</v>
      </c>
      <c r="C454" s="9" t="s">
        <v>14</v>
      </c>
      <c r="D454" s="9">
        <v>1</v>
      </c>
      <c r="E454" s="9">
        <v>2</v>
      </c>
      <c r="F454" s="9" t="s">
        <v>13</v>
      </c>
      <c r="G454" s="9">
        <v>5</v>
      </c>
      <c r="H454" s="9">
        <v>5</v>
      </c>
      <c r="I454" s="9">
        <v>69</v>
      </c>
      <c r="J454" s="9">
        <v>453</v>
      </c>
    </row>
    <row r="455" spans="1:10" x14ac:dyDescent="0.2">
      <c r="A455" s="9">
        <v>50.09</v>
      </c>
      <c r="B455" s="9">
        <v>0.61</v>
      </c>
      <c r="C455" s="9" t="s">
        <v>17</v>
      </c>
      <c r="D455" s="9">
        <v>1</v>
      </c>
      <c r="E455" s="9">
        <v>2</v>
      </c>
      <c r="F455" s="9" t="s">
        <v>13</v>
      </c>
      <c r="G455" s="9">
        <v>6</v>
      </c>
      <c r="H455" s="9">
        <v>6</v>
      </c>
      <c r="I455" s="9">
        <v>70</v>
      </c>
      <c r="J455" s="9">
        <v>454</v>
      </c>
    </row>
    <row r="456" spans="1:10" x14ac:dyDescent="0.2">
      <c r="A456" s="9">
        <v>92.18</v>
      </c>
      <c r="B456" s="9">
        <v>0.28000000000000003</v>
      </c>
      <c r="C456" s="9" t="s">
        <v>14</v>
      </c>
      <c r="D456" s="9">
        <v>2</v>
      </c>
      <c r="E456" s="9">
        <v>2</v>
      </c>
      <c r="F456" s="9" t="s">
        <v>13</v>
      </c>
      <c r="G456" s="9">
        <v>7</v>
      </c>
      <c r="H456" s="9">
        <v>7</v>
      </c>
      <c r="I456" s="9">
        <v>71</v>
      </c>
      <c r="J456" s="9">
        <v>455</v>
      </c>
    </row>
    <row r="457" spans="1:10" x14ac:dyDescent="0.2">
      <c r="A457" s="9">
        <v>2.69</v>
      </c>
      <c r="B457" s="9">
        <v>0.83</v>
      </c>
      <c r="C457" s="9" t="s">
        <v>17</v>
      </c>
      <c r="D457" s="9">
        <v>2</v>
      </c>
      <c r="E457" s="9">
        <v>2</v>
      </c>
      <c r="F457" s="9" t="s">
        <v>13</v>
      </c>
      <c r="G457" s="9">
        <v>8</v>
      </c>
      <c r="H457" s="9">
        <v>8</v>
      </c>
      <c r="I457" s="9">
        <v>72</v>
      </c>
      <c r="J457" s="9">
        <v>456</v>
      </c>
    </row>
    <row r="458" spans="1:10" x14ac:dyDescent="0.2">
      <c r="A458" s="9">
        <v>41.69</v>
      </c>
      <c r="B458" s="9">
        <v>0.18</v>
      </c>
      <c r="C458" s="9" t="s">
        <v>14</v>
      </c>
      <c r="D458" s="9">
        <v>1</v>
      </c>
      <c r="E458" s="9">
        <v>1</v>
      </c>
      <c r="F458" s="9" t="s">
        <v>324</v>
      </c>
      <c r="G458" s="9">
        <v>9</v>
      </c>
      <c r="H458" s="9">
        <v>9</v>
      </c>
      <c r="I458" s="9">
        <v>73</v>
      </c>
      <c r="J458" s="9">
        <v>457</v>
      </c>
    </row>
    <row r="459" spans="1:10" x14ac:dyDescent="0.2">
      <c r="A459" s="9">
        <v>53.6</v>
      </c>
      <c r="B459" s="9">
        <v>0.38</v>
      </c>
      <c r="C459" s="9" t="s">
        <v>17</v>
      </c>
      <c r="D459" s="9">
        <v>1</v>
      </c>
      <c r="E459" s="9">
        <v>1</v>
      </c>
      <c r="F459" s="9" t="s">
        <v>324</v>
      </c>
      <c r="G459" s="9">
        <v>10</v>
      </c>
      <c r="H459" s="9">
        <v>10</v>
      </c>
      <c r="I459" s="9">
        <v>74</v>
      </c>
      <c r="J459" s="9">
        <v>458</v>
      </c>
    </row>
    <row r="460" spans="1:10" x14ac:dyDescent="0.2">
      <c r="A460" s="9">
        <v>49.88</v>
      </c>
      <c r="B460" s="9">
        <v>0.57999999999999996</v>
      </c>
      <c r="C460" s="9" t="s">
        <v>14</v>
      </c>
      <c r="D460" s="9">
        <v>2</v>
      </c>
      <c r="E460" s="9">
        <v>1</v>
      </c>
      <c r="F460" s="9" t="s">
        <v>324</v>
      </c>
      <c r="G460" s="9">
        <v>11</v>
      </c>
      <c r="H460" s="9">
        <v>11</v>
      </c>
      <c r="I460" s="9">
        <v>75</v>
      </c>
      <c r="J460" s="9">
        <v>459</v>
      </c>
    </row>
    <row r="461" spans="1:10" x14ac:dyDescent="0.2">
      <c r="A461" s="9">
        <v>55.23</v>
      </c>
      <c r="B461" s="9">
        <v>0.96</v>
      </c>
      <c r="C461" s="9" t="s">
        <v>17</v>
      </c>
      <c r="D461" s="9">
        <v>2</v>
      </c>
      <c r="E461" s="9">
        <v>1</v>
      </c>
      <c r="F461" s="9" t="s">
        <v>324</v>
      </c>
      <c r="G461" s="9">
        <v>12</v>
      </c>
      <c r="H461" s="9">
        <v>12</v>
      </c>
      <c r="I461" s="9">
        <v>76</v>
      </c>
      <c r="J461" s="9">
        <v>460</v>
      </c>
    </row>
    <row r="462" spans="1:10" x14ac:dyDescent="0.2">
      <c r="A462" s="9">
        <v>23.55</v>
      </c>
      <c r="B462" s="9">
        <v>0.7</v>
      </c>
      <c r="C462" s="9" t="s">
        <v>14</v>
      </c>
      <c r="D462" s="9">
        <v>1</v>
      </c>
      <c r="E462" s="9">
        <v>2</v>
      </c>
      <c r="F462" s="9" t="s">
        <v>324</v>
      </c>
      <c r="G462" s="9">
        <v>13</v>
      </c>
      <c r="H462" s="9">
        <v>13</v>
      </c>
      <c r="I462" s="9">
        <v>77</v>
      </c>
      <c r="J462" s="9">
        <v>461</v>
      </c>
    </row>
    <row r="463" spans="1:10" x14ac:dyDescent="0.2">
      <c r="A463" s="9">
        <v>38.200000000000003</v>
      </c>
      <c r="B463" s="9">
        <v>0.31</v>
      </c>
      <c r="C463" s="9" t="s">
        <v>17</v>
      </c>
      <c r="D463" s="9">
        <v>1</v>
      </c>
      <c r="E463" s="9">
        <v>2</v>
      </c>
      <c r="F463" s="9" t="s">
        <v>324</v>
      </c>
      <c r="G463" s="9">
        <v>14</v>
      </c>
      <c r="H463" s="9">
        <v>14</v>
      </c>
      <c r="I463" s="9">
        <v>78</v>
      </c>
      <c r="J463" s="9">
        <v>462</v>
      </c>
    </row>
    <row r="464" spans="1:10" x14ac:dyDescent="0.2">
      <c r="A464" s="9">
        <v>28.79</v>
      </c>
      <c r="B464" s="9">
        <v>0.42</v>
      </c>
      <c r="C464" s="9" t="s">
        <v>14</v>
      </c>
      <c r="D464" s="9">
        <v>2</v>
      </c>
      <c r="E464" s="9">
        <v>2</v>
      </c>
      <c r="F464" s="9" t="s">
        <v>324</v>
      </c>
      <c r="G464" s="9">
        <v>15</v>
      </c>
      <c r="H464" s="9">
        <v>15</v>
      </c>
      <c r="I464" s="9">
        <v>79</v>
      </c>
      <c r="J464" s="9">
        <v>463</v>
      </c>
    </row>
    <row r="465" spans="1:10" x14ac:dyDescent="0.2">
      <c r="A465" s="9">
        <v>43.26</v>
      </c>
      <c r="B465" s="9">
        <v>0.72</v>
      </c>
      <c r="C465" s="9" t="s">
        <v>17</v>
      </c>
      <c r="D465" s="9">
        <v>2</v>
      </c>
      <c r="E465" s="9">
        <v>2</v>
      </c>
      <c r="F465" s="9" t="s">
        <v>324</v>
      </c>
      <c r="G465" s="9">
        <v>16</v>
      </c>
      <c r="H465" s="9">
        <v>16</v>
      </c>
      <c r="I465" s="9">
        <v>80</v>
      </c>
      <c r="J465" s="9">
        <v>464</v>
      </c>
    </row>
    <row r="466" spans="1:10" x14ac:dyDescent="0.2">
      <c r="A466" s="9">
        <v>94.51</v>
      </c>
      <c r="B466" s="9">
        <v>0.3</v>
      </c>
      <c r="C466" s="9" t="s">
        <v>14</v>
      </c>
      <c r="D466" s="9">
        <v>1</v>
      </c>
      <c r="E466" s="9">
        <v>1</v>
      </c>
      <c r="F466" s="9" t="s">
        <v>13</v>
      </c>
      <c r="G466" s="9">
        <v>17</v>
      </c>
      <c r="H466" s="9">
        <v>17</v>
      </c>
      <c r="I466" s="9">
        <v>81</v>
      </c>
      <c r="J466" s="9">
        <v>465</v>
      </c>
    </row>
    <row r="467" spans="1:10" x14ac:dyDescent="0.2">
      <c r="A467" s="9">
        <v>6.36</v>
      </c>
      <c r="B467" s="9">
        <v>0.67</v>
      </c>
      <c r="C467" s="9" t="s">
        <v>17</v>
      </c>
      <c r="D467" s="9">
        <v>1</v>
      </c>
      <c r="E467" s="9">
        <v>1</v>
      </c>
      <c r="F467" s="9" t="s">
        <v>13</v>
      </c>
      <c r="G467" s="9">
        <v>18</v>
      </c>
      <c r="H467" s="9">
        <v>18</v>
      </c>
      <c r="I467" s="9">
        <v>82</v>
      </c>
      <c r="J467" s="9">
        <v>466</v>
      </c>
    </row>
    <row r="468" spans="1:10" x14ac:dyDescent="0.2">
      <c r="A468" s="9">
        <v>31.57</v>
      </c>
      <c r="B468" s="9">
        <v>0.98</v>
      </c>
      <c r="C468" s="9" t="s">
        <v>14</v>
      </c>
      <c r="D468" s="9">
        <v>2</v>
      </c>
      <c r="E468" s="9">
        <v>1</v>
      </c>
      <c r="F468" s="9" t="s">
        <v>13</v>
      </c>
      <c r="G468" s="9">
        <v>19</v>
      </c>
      <c r="H468" s="9">
        <v>19</v>
      </c>
      <c r="I468" s="9">
        <v>83</v>
      </c>
      <c r="J468" s="9">
        <v>467</v>
      </c>
    </row>
    <row r="469" spans="1:10" x14ac:dyDescent="0.2">
      <c r="A469" s="9">
        <v>11.52</v>
      </c>
      <c r="B469" s="9">
        <v>0.8</v>
      </c>
      <c r="C469" s="9" t="s">
        <v>17</v>
      </c>
      <c r="D469" s="9">
        <v>2</v>
      </c>
      <c r="E469" s="9">
        <v>1</v>
      </c>
      <c r="F469" s="9" t="s">
        <v>13</v>
      </c>
      <c r="G469" s="9">
        <v>20</v>
      </c>
      <c r="H469" s="9">
        <v>20</v>
      </c>
      <c r="I469" s="9">
        <v>84</v>
      </c>
      <c r="J469" s="9">
        <v>468</v>
      </c>
    </row>
    <row r="470" spans="1:10" x14ac:dyDescent="0.2">
      <c r="A470" s="9">
        <v>71.98</v>
      </c>
      <c r="B470" s="9">
        <v>0.51</v>
      </c>
      <c r="C470" s="9" t="s">
        <v>14</v>
      </c>
      <c r="D470" s="9">
        <v>1</v>
      </c>
      <c r="E470" s="9">
        <v>2</v>
      </c>
      <c r="F470" s="9" t="s">
        <v>13</v>
      </c>
      <c r="G470" s="9">
        <v>21</v>
      </c>
      <c r="H470" s="9">
        <v>21</v>
      </c>
      <c r="I470" s="9">
        <v>85</v>
      </c>
      <c r="J470" s="9">
        <v>469</v>
      </c>
    </row>
    <row r="471" spans="1:10" x14ac:dyDescent="0.2">
      <c r="A471" s="9">
        <v>20.420000000000002</v>
      </c>
      <c r="B471" s="9">
        <v>0.14000000000000001</v>
      </c>
      <c r="C471" s="9" t="s">
        <v>17</v>
      </c>
      <c r="D471" s="9">
        <v>1</v>
      </c>
      <c r="E471" s="9">
        <v>2</v>
      </c>
      <c r="F471" s="9" t="s">
        <v>13</v>
      </c>
      <c r="G471" s="9">
        <v>22</v>
      </c>
      <c r="H471" s="9">
        <v>22</v>
      </c>
      <c r="I471" s="9">
        <v>86</v>
      </c>
      <c r="J471" s="9">
        <v>470</v>
      </c>
    </row>
    <row r="472" spans="1:10" x14ac:dyDescent="0.2">
      <c r="A472" s="9">
        <v>89.27</v>
      </c>
      <c r="B472" s="9">
        <v>0.86</v>
      </c>
      <c r="C472" s="9" t="s">
        <v>14</v>
      </c>
      <c r="D472" s="9">
        <v>2</v>
      </c>
      <c r="E472" s="9">
        <v>2</v>
      </c>
      <c r="F472" s="9" t="s">
        <v>13</v>
      </c>
      <c r="G472" s="9">
        <v>23</v>
      </c>
      <c r="H472" s="9">
        <v>23</v>
      </c>
      <c r="I472" s="9">
        <v>87</v>
      </c>
      <c r="J472" s="9">
        <v>471</v>
      </c>
    </row>
    <row r="473" spans="1:10" x14ac:dyDescent="0.2">
      <c r="A473" s="9">
        <v>55.5</v>
      </c>
      <c r="B473" s="9">
        <v>0.67</v>
      </c>
      <c r="C473" s="9" t="s">
        <v>17</v>
      </c>
      <c r="D473" s="9">
        <v>2</v>
      </c>
      <c r="E473" s="9">
        <v>2</v>
      </c>
      <c r="F473" s="9" t="s">
        <v>13</v>
      </c>
      <c r="G473" s="9">
        <v>24</v>
      </c>
      <c r="H473" s="9">
        <v>24</v>
      </c>
      <c r="I473" s="9">
        <v>88</v>
      </c>
      <c r="J473" s="9">
        <v>472</v>
      </c>
    </row>
    <row r="474" spans="1:10" x14ac:dyDescent="0.2">
      <c r="A474" s="9">
        <v>67.81</v>
      </c>
      <c r="B474" s="9">
        <v>0.32</v>
      </c>
      <c r="C474" s="9" t="s">
        <v>14</v>
      </c>
      <c r="D474" s="9">
        <v>1</v>
      </c>
      <c r="E474" s="9">
        <v>1</v>
      </c>
      <c r="F474" s="9" t="s">
        <v>324</v>
      </c>
      <c r="G474" s="9">
        <v>25</v>
      </c>
      <c r="H474" s="9">
        <v>25</v>
      </c>
      <c r="I474" s="9">
        <v>89</v>
      </c>
      <c r="J474" s="9">
        <v>473</v>
      </c>
    </row>
    <row r="475" spans="1:10" x14ac:dyDescent="0.2">
      <c r="A475" s="9">
        <v>3.63</v>
      </c>
      <c r="B475" s="9">
        <v>0.69</v>
      </c>
      <c r="C475" s="9" t="s">
        <v>17</v>
      </c>
      <c r="D475" s="9">
        <v>1</v>
      </c>
      <c r="E475" s="9">
        <v>1</v>
      </c>
      <c r="F475" s="9" t="s">
        <v>324</v>
      </c>
      <c r="G475" s="9">
        <v>26</v>
      </c>
      <c r="H475" s="9">
        <v>26</v>
      </c>
      <c r="I475" s="9">
        <v>90</v>
      </c>
      <c r="J475" s="9">
        <v>474</v>
      </c>
    </row>
    <row r="476" spans="1:10" x14ac:dyDescent="0.2">
      <c r="A476" s="9">
        <v>43.16</v>
      </c>
      <c r="B476" s="9">
        <v>0.45</v>
      </c>
      <c r="C476" s="9" t="s">
        <v>14</v>
      </c>
      <c r="D476" s="9">
        <v>2</v>
      </c>
      <c r="E476" s="9">
        <v>1</v>
      </c>
      <c r="F476" s="9" t="s">
        <v>324</v>
      </c>
      <c r="G476" s="9">
        <v>27</v>
      </c>
      <c r="H476" s="9">
        <v>27</v>
      </c>
      <c r="I476" s="9">
        <v>91</v>
      </c>
      <c r="J476" s="9">
        <v>475</v>
      </c>
    </row>
    <row r="477" spans="1:10" x14ac:dyDescent="0.2">
      <c r="A477" s="9">
        <v>21.75</v>
      </c>
      <c r="B477" s="9">
        <v>7.0000000000000007E-2</v>
      </c>
      <c r="C477" s="9" t="s">
        <v>17</v>
      </c>
      <c r="D477" s="9">
        <v>2</v>
      </c>
      <c r="E477" s="9">
        <v>1</v>
      </c>
      <c r="F477" s="9" t="s">
        <v>324</v>
      </c>
      <c r="G477" s="9">
        <v>28</v>
      </c>
      <c r="H477" s="9">
        <v>28</v>
      </c>
      <c r="I477" s="9">
        <v>92</v>
      </c>
      <c r="J477" s="9">
        <v>476</v>
      </c>
    </row>
    <row r="478" spans="1:10" x14ac:dyDescent="0.2">
      <c r="A478" s="9">
        <v>80.38</v>
      </c>
      <c r="B478" s="9">
        <v>0.11</v>
      </c>
      <c r="C478" s="9" t="s">
        <v>14</v>
      </c>
      <c r="D478" s="9">
        <v>1</v>
      </c>
      <c r="E478" s="9">
        <v>2</v>
      </c>
      <c r="F478" s="9" t="s">
        <v>324</v>
      </c>
      <c r="G478" s="9">
        <v>29</v>
      </c>
      <c r="H478" s="9">
        <v>29</v>
      </c>
      <c r="I478" s="9">
        <v>93</v>
      </c>
      <c r="J478" s="9">
        <v>477</v>
      </c>
    </row>
    <row r="479" spans="1:10" x14ac:dyDescent="0.2">
      <c r="A479" s="9">
        <v>58.82</v>
      </c>
      <c r="B479" s="9">
        <v>0.3</v>
      </c>
      <c r="C479" s="9" t="s">
        <v>17</v>
      </c>
      <c r="D479" s="9">
        <v>1</v>
      </c>
      <c r="E479" s="9">
        <v>2</v>
      </c>
      <c r="F479" s="9" t="s">
        <v>324</v>
      </c>
      <c r="G479" s="9">
        <v>30</v>
      </c>
      <c r="H479" s="9">
        <v>30</v>
      </c>
      <c r="I479" s="9">
        <v>94</v>
      </c>
      <c r="J479" s="9">
        <v>478</v>
      </c>
    </row>
    <row r="480" spans="1:10" x14ac:dyDescent="0.2">
      <c r="A480" s="9">
        <v>40.49</v>
      </c>
      <c r="B480" s="9">
        <v>0.01</v>
      </c>
      <c r="C480" s="9" t="s">
        <v>14</v>
      </c>
      <c r="D480" s="9">
        <v>2</v>
      </c>
      <c r="E480" s="9">
        <v>2</v>
      </c>
      <c r="F480" s="9" t="s">
        <v>324</v>
      </c>
      <c r="G480" s="9">
        <v>31</v>
      </c>
      <c r="H480" s="9">
        <v>31</v>
      </c>
      <c r="I480" s="9">
        <v>95</v>
      </c>
      <c r="J480" s="9">
        <v>479</v>
      </c>
    </row>
    <row r="481" spans="1:10" x14ac:dyDescent="0.2">
      <c r="A481" s="9">
        <v>64.739999999999995</v>
      </c>
      <c r="B481" s="9">
        <v>0.25</v>
      </c>
      <c r="C481" s="9" t="s">
        <v>17</v>
      </c>
      <c r="D481" s="9">
        <v>2</v>
      </c>
      <c r="E481" s="9">
        <v>2</v>
      </c>
      <c r="F481" s="9" t="s">
        <v>324</v>
      </c>
      <c r="G481" s="9">
        <v>32</v>
      </c>
      <c r="H481" s="9">
        <v>32</v>
      </c>
      <c r="I481" s="9">
        <v>96</v>
      </c>
      <c r="J481" s="9">
        <v>480</v>
      </c>
    </row>
    <row r="482" spans="1:10" x14ac:dyDescent="0.2">
      <c r="A482" s="9">
        <v>95.79</v>
      </c>
      <c r="B482" s="9">
        <v>0.49</v>
      </c>
      <c r="C482" s="9" t="s">
        <v>14</v>
      </c>
      <c r="D482" s="9">
        <v>1</v>
      </c>
      <c r="E482" s="9">
        <v>1</v>
      </c>
      <c r="F482" s="9" t="s">
        <v>13</v>
      </c>
      <c r="G482" s="9">
        <v>1</v>
      </c>
      <c r="H482" s="9">
        <v>33</v>
      </c>
      <c r="I482" s="9">
        <v>97</v>
      </c>
      <c r="J482" s="9">
        <v>481</v>
      </c>
    </row>
    <row r="483" spans="1:10" x14ac:dyDescent="0.2">
      <c r="A483" s="9">
        <v>91.67</v>
      </c>
      <c r="B483" s="9">
        <v>0.15</v>
      </c>
      <c r="C483" s="9" t="s">
        <v>17</v>
      </c>
      <c r="D483" s="9">
        <v>1</v>
      </c>
      <c r="E483" s="9">
        <v>1</v>
      </c>
      <c r="F483" s="9" t="s">
        <v>13</v>
      </c>
      <c r="G483" s="9">
        <v>2</v>
      </c>
      <c r="H483" s="9">
        <v>34</v>
      </c>
      <c r="I483" s="9">
        <v>98</v>
      </c>
      <c r="J483" s="9">
        <v>482</v>
      </c>
    </row>
    <row r="484" spans="1:10" x14ac:dyDescent="0.2">
      <c r="A484" s="9">
        <v>19.809999999999999</v>
      </c>
      <c r="B484" s="9">
        <v>0.8</v>
      </c>
      <c r="C484" s="9" t="s">
        <v>14</v>
      </c>
      <c r="D484" s="9">
        <v>2</v>
      </c>
      <c r="E484" s="9">
        <v>1</v>
      </c>
      <c r="F484" s="9" t="s">
        <v>13</v>
      </c>
      <c r="G484" s="9">
        <v>3</v>
      </c>
      <c r="H484" s="9">
        <v>35</v>
      </c>
      <c r="I484" s="9">
        <v>99</v>
      </c>
      <c r="J484" s="9">
        <v>483</v>
      </c>
    </row>
    <row r="485" spans="1:10" x14ac:dyDescent="0.2">
      <c r="A485" s="9">
        <v>73.069999999999993</v>
      </c>
      <c r="B485" s="9">
        <v>0.61</v>
      </c>
      <c r="C485" s="9" t="s">
        <v>17</v>
      </c>
      <c r="D485" s="9">
        <v>2</v>
      </c>
      <c r="E485" s="9">
        <v>1</v>
      </c>
      <c r="F485" s="9" t="s">
        <v>13</v>
      </c>
      <c r="G485" s="9">
        <v>4</v>
      </c>
      <c r="H485" s="9">
        <v>36</v>
      </c>
      <c r="I485" s="9">
        <v>100</v>
      </c>
      <c r="J485" s="9">
        <v>484</v>
      </c>
    </row>
    <row r="486" spans="1:10" x14ac:dyDescent="0.2">
      <c r="A486" s="9">
        <v>26.21</v>
      </c>
      <c r="B486" s="9">
        <v>0.46</v>
      </c>
      <c r="C486" s="9" t="s">
        <v>14</v>
      </c>
      <c r="D486" s="9">
        <v>1</v>
      </c>
      <c r="E486" s="9">
        <v>2</v>
      </c>
      <c r="F486" s="9" t="s">
        <v>13</v>
      </c>
      <c r="G486" s="9">
        <v>5</v>
      </c>
      <c r="H486" s="9">
        <v>37</v>
      </c>
      <c r="I486" s="9">
        <v>101</v>
      </c>
      <c r="J486" s="9">
        <v>485</v>
      </c>
    </row>
    <row r="487" spans="1:10" x14ac:dyDescent="0.2">
      <c r="A487" s="9">
        <v>8.86</v>
      </c>
      <c r="B487" s="9">
        <v>0.61</v>
      </c>
      <c r="C487" s="9" t="s">
        <v>17</v>
      </c>
      <c r="D487" s="9">
        <v>1</v>
      </c>
      <c r="E487" s="9">
        <v>2</v>
      </c>
      <c r="F487" s="9" t="s">
        <v>13</v>
      </c>
      <c r="G487" s="9">
        <v>6</v>
      </c>
      <c r="H487" s="9">
        <v>38</v>
      </c>
      <c r="I487" s="9">
        <v>102</v>
      </c>
      <c r="J487" s="9">
        <v>486</v>
      </c>
    </row>
    <row r="488" spans="1:10" x14ac:dyDescent="0.2">
      <c r="A488" s="9">
        <v>76.400000000000006</v>
      </c>
      <c r="B488" s="9">
        <v>0.28000000000000003</v>
      </c>
      <c r="C488" s="9" t="s">
        <v>14</v>
      </c>
      <c r="D488" s="9">
        <v>2</v>
      </c>
      <c r="E488" s="9">
        <v>2</v>
      </c>
      <c r="F488" s="9" t="s">
        <v>13</v>
      </c>
      <c r="G488" s="9">
        <v>7</v>
      </c>
      <c r="H488" s="9">
        <v>39</v>
      </c>
      <c r="I488" s="9">
        <v>103</v>
      </c>
      <c r="J488" s="9">
        <v>487</v>
      </c>
    </row>
    <row r="489" spans="1:10" x14ac:dyDescent="0.2">
      <c r="A489" s="9">
        <v>46.91</v>
      </c>
      <c r="B489" s="9">
        <v>0.83</v>
      </c>
      <c r="C489" s="9" t="s">
        <v>17</v>
      </c>
      <c r="D489" s="9">
        <v>2</v>
      </c>
      <c r="E489" s="9">
        <v>2</v>
      </c>
      <c r="F489" s="9" t="s">
        <v>13</v>
      </c>
      <c r="G489" s="9">
        <v>8</v>
      </c>
      <c r="H489" s="9">
        <v>40</v>
      </c>
      <c r="I489" s="9">
        <v>104</v>
      </c>
      <c r="J489" s="9">
        <v>488</v>
      </c>
    </row>
    <row r="490" spans="1:10" x14ac:dyDescent="0.2">
      <c r="A490" s="9">
        <v>22.13</v>
      </c>
      <c r="B490" s="9">
        <v>0.18</v>
      </c>
      <c r="C490" s="9" t="s">
        <v>14</v>
      </c>
      <c r="D490" s="9">
        <v>1</v>
      </c>
      <c r="E490" s="9">
        <v>1</v>
      </c>
      <c r="F490" s="9" t="s">
        <v>324</v>
      </c>
      <c r="G490" s="9">
        <v>9</v>
      </c>
      <c r="H490" s="9">
        <v>41</v>
      </c>
      <c r="I490" s="9">
        <v>105</v>
      </c>
      <c r="J490" s="9">
        <v>489</v>
      </c>
    </row>
    <row r="491" spans="1:10" x14ac:dyDescent="0.2">
      <c r="A491" s="9">
        <v>20.059999999999999</v>
      </c>
      <c r="B491" s="9">
        <v>0.38</v>
      </c>
      <c r="C491" s="9" t="s">
        <v>17</v>
      </c>
      <c r="D491" s="9">
        <v>1</v>
      </c>
      <c r="E491" s="9">
        <v>1</v>
      </c>
      <c r="F491" s="9" t="s">
        <v>324</v>
      </c>
      <c r="G491" s="9">
        <v>10</v>
      </c>
      <c r="H491" s="9">
        <v>42</v>
      </c>
      <c r="I491" s="9">
        <v>106</v>
      </c>
      <c r="J491" s="9">
        <v>490</v>
      </c>
    </row>
    <row r="492" spans="1:10" x14ac:dyDescent="0.2">
      <c r="A492" s="9">
        <v>26.45</v>
      </c>
      <c r="B492" s="9">
        <v>0.57999999999999996</v>
      </c>
      <c r="C492" s="9" t="s">
        <v>14</v>
      </c>
      <c r="D492" s="9">
        <v>2</v>
      </c>
      <c r="E492" s="9">
        <v>1</v>
      </c>
      <c r="F492" s="9" t="s">
        <v>324</v>
      </c>
      <c r="G492" s="9">
        <v>11</v>
      </c>
      <c r="H492" s="9">
        <v>43</v>
      </c>
      <c r="I492" s="9">
        <v>107</v>
      </c>
      <c r="J492" s="9">
        <v>491</v>
      </c>
    </row>
    <row r="493" spans="1:10" x14ac:dyDescent="0.2">
      <c r="A493" s="9">
        <v>73.42</v>
      </c>
      <c r="B493" s="9">
        <v>0.96</v>
      </c>
      <c r="C493" s="9" t="s">
        <v>17</v>
      </c>
      <c r="D493" s="9">
        <v>2</v>
      </c>
      <c r="E493" s="9">
        <v>1</v>
      </c>
      <c r="F493" s="9" t="s">
        <v>324</v>
      </c>
      <c r="G493" s="9">
        <v>12</v>
      </c>
      <c r="H493" s="9">
        <v>44</v>
      </c>
      <c r="I493" s="9">
        <v>108</v>
      </c>
      <c r="J493" s="9">
        <v>492</v>
      </c>
    </row>
    <row r="494" spans="1:10" x14ac:dyDescent="0.2">
      <c r="A494" s="9">
        <v>24.52</v>
      </c>
      <c r="B494" s="9">
        <v>0.7</v>
      </c>
      <c r="C494" s="9" t="s">
        <v>14</v>
      </c>
      <c r="D494" s="9">
        <v>1</v>
      </c>
      <c r="E494" s="9">
        <v>2</v>
      </c>
      <c r="F494" s="9" t="s">
        <v>324</v>
      </c>
      <c r="G494" s="9">
        <v>13</v>
      </c>
      <c r="H494" s="9">
        <v>45</v>
      </c>
      <c r="I494" s="9">
        <v>109</v>
      </c>
      <c r="J494" s="9">
        <v>493</v>
      </c>
    </row>
    <row r="495" spans="1:10" x14ac:dyDescent="0.2">
      <c r="A495" s="9">
        <v>30.7</v>
      </c>
      <c r="B495" s="9">
        <v>0.31</v>
      </c>
      <c r="C495" s="9" t="s">
        <v>17</v>
      </c>
      <c r="D495" s="9">
        <v>1</v>
      </c>
      <c r="E495" s="9">
        <v>2</v>
      </c>
      <c r="F495" s="9" t="s">
        <v>324</v>
      </c>
      <c r="G495" s="9">
        <v>14</v>
      </c>
      <c r="H495" s="9">
        <v>46</v>
      </c>
      <c r="I495" s="9">
        <v>110</v>
      </c>
      <c r="J495" s="9">
        <v>494</v>
      </c>
    </row>
    <row r="496" spans="1:10" x14ac:dyDescent="0.2">
      <c r="A496" s="9">
        <v>1.54</v>
      </c>
      <c r="B496" s="9">
        <v>0.42</v>
      </c>
      <c r="C496" s="9" t="s">
        <v>14</v>
      </c>
      <c r="D496" s="9">
        <v>2</v>
      </c>
      <c r="E496" s="9">
        <v>2</v>
      </c>
      <c r="F496" s="9" t="s">
        <v>324</v>
      </c>
      <c r="G496" s="9">
        <v>15</v>
      </c>
      <c r="H496" s="9">
        <v>47</v>
      </c>
      <c r="I496" s="9">
        <v>111</v>
      </c>
      <c r="J496" s="9">
        <v>495</v>
      </c>
    </row>
    <row r="497" spans="1:10" x14ac:dyDescent="0.2">
      <c r="A497" s="9">
        <v>26.88</v>
      </c>
      <c r="B497" s="9">
        <v>0.72</v>
      </c>
      <c r="C497" s="9" t="s">
        <v>17</v>
      </c>
      <c r="D497" s="9">
        <v>2</v>
      </c>
      <c r="E497" s="9">
        <v>2</v>
      </c>
      <c r="F497" s="9" t="s">
        <v>324</v>
      </c>
      <c r="G497" s="9">
        <v>16</v>
      </c>
      <c r="H497" s="9">
        <v>48</v>
      </c>
      <c r="I497" s="9">
        <v>112</v>
      </c>
      <c r="J497" s="9">
        <v>496</v>
      </c>
    </row>
    <row r="498" spans="1:10" x14ac:dyDescent="0.2">
      <c r="A498" s="9">
        <v>56.36</v>
      </c>
      <c r="B498" s="9">
        <v>0.3</v>
      </c>
      <c r="C498" s="9" t="s">
        <v>14</v>
      </c>
      <c r="D498" s="9">
        <v>1</v>
      </c>
      <c r="E498" s="9">
        <v>1</v>
      </c>
      <c r="F498" s="9" t="s">
        <v>13</v>
      </c>
      <c r="G498" s="9">
        <v>17</v>
      </c>
      <c r="H498" s="9">
        <v>49</v>
      </c>
      <c r="I498" s="9">
        <v>113</v>
      </c>
      <c r="J498" s="9">
        <v>497</v>
      </c>
    </row>
    <row r="499" spans="1:10" x14ac:dyDescent="0.2">
      <c r="A499" s="9">
        <v>1.27</v>
      </c>
      <c r="B499" s="9">
        <v>0.67</v>
      </c>
      <c r="C499" s="9" t="s">
        <v>17</v>
      </c>
      <c r="D499" s="9">
        <v>1</v>
      </c>
      <c r="E499" s="9">
        <v>1</v>
      </c>
      <c r="F499" s="9" t="s">
        <v>13</v>
      </c>
      <c r="G499" s="9">
        <v>18</v>
      </c>
      <c r="H499" s="9">
        <v>50</v>
      </c>
      <c r="I499" s="9">
        <v>114</v>
      </c>
      <c r="J499" s="9">
        <v>498</v>
      </c>
    </row>
    <row r="500" spans="1:10" x14ac:dyDescent="0.2">
      <c r="A500" s="9">
        <v>54.89</v>
      </c>
      <c r="B500" s="9">
        <v>0.98</v>
      </c>
      <c r="C500" s="9" t="s">
        <v>14</v>
      </c>
      <c r="D500" s="9">
        <v>2</v>
      </c>
      <c r="E500" s="9">
        <v>1</v>
      </c>
      <c r="F500" s="9" t="s">
        <v>13</v>
      </c>
      <c r="G500" s="9">
        <v>19</v>
      </c>
      <c r="H500" s="9">
        <v>51</v>
      </c>
      <c r="I500" s="9">
        <v>115</v>
      </c>
      <c r="J500" s="9">
        <v>499</v>
      </c>
    </row>
    <row r="501" spans="1:10" x14ac:dyDescent="0.2">
      <c r="A501" s="9">
        <v>77.69</v>
      </c>
      <c r="B501" s="9">
        <v>0.8</v>
      </c>
      <c r="C501" s="9" t="s">
        <v>17</v>
      </c>
      <c r="D501" s="9">
        <v>2</v>
      </c>
      <c r="E501" s="9">
        <v>1</v>
      </c>
      <c r="F501" s="9" t="s">
        <v>13</v>
      </c>
      <c r="G501" s="9">
        <v>20</v>
      </c>
      <c r="H501" s="9">
        <v>52</v>
      </c>
      <c r="I501" s="9">
        <v>116</v>
      </c>
      <c r="J501" s="9">
        <v>500</v>
      </c>
    </row>
    <row r="502" spans="1:10" x14ac:dyDescent="0.2">
      <c r="A502" s="9">
        <v>63.47</v>
      </c>
      <c r="B502" s="9">
        <v>0.51</v>
      </c>
      <c r="C502" s="9" t="s">
        <v>14</v>
      </c>
      <c r="D502" s="9">
        <v>1</v>
      </c>
      <c r="E502" s="9">
        <v>2</v>
      </c>
      <c r="F502" s="9" t="s">
        <v>13</v>
      </c>
      <c r="G502" s="9">
        <v>21</v>
      </c>
      <c r="H502" s="9">
        <v>53</v>
      </c>
      <c r="I502" s="9">
        <v>117</v>
      </c>
      <c r="J502" s="9">
        <v>501</v>
      </c>
    </row>
    <row r="503" spans="1:10" x14ac:dyDescent="0.2">
      <c r="A503" s="9">
        <v>93.93</v>
      </c>
      <c r="B503" s="9">
        <v>0.14000000000000001</v>
      </c>
      <c r="C503" s="9" t="s">
        <v>17</v>
      </c>
      <c r="D503" s="9">
        <v>1</v>
      </c>
      <c r="E503" s="9">
        <v>2</v>
      </c>
      <c r="F503" s="9" t="s">
        <v>13</v>
      </c>
      <c r="G503" s="9">
        <v>22</v>
      </c>
      <c r="H503" s="9">
        <v>54</v>
      </c>
      <c r="I503" s="9">
        <v>118</v>
      </c>
      <c r="J503" s="9">
        <v>502</v>
      </c>
    </row>
    <row r="504" spans="1:10" x14ac:dyDescent="0.2">
      <c r="A504" s="9">
        <v>87.09</v>
      </c>
      <c r="B504" s="9">
        <v>0.86</v>
      </c>
      <c r="C504" s="9" t="s">
        <v>14</v>
      </c>
      <c r="D504" s="9">
        <v>2</v>
      </c>
      <c r="E504" s="9">
        <v>2</v>
      </c>
      <c r="F504" s="9" t="s">
        <v>13</v>
      </c>
      <c r="G504" s="9">
        <v>23</v>
      </c>
      <c r="H504" s="9">
        <v>55</v>
      </c>
      <c r="I504" s="9">
        <v>119</v>
      </c>
      <c r="J504" s="9">
        <v>503</v>
      </c>
    </row>
    <row r="505" spans="1:10" x14ac:dyDescent="0.2">
      <c r="A505" s="9">
        <v>6.9</v>
      </c>
      <c r="B505" s="9">
        <v>0.67</v>
      </c>
      <c r="C505" s="9" t="s">
        <v>17</v>
      </c>
      <c r="D505" s="9">
        <v>2</v>
      </c>
      <c r="E505" s="9">
        <v>2</v>
      </c>
      <c r="F505" s="9" t="s">
        <v>13</v>
      </c>
      <c r="G505" s="9">
        <v>24</v>
      </c>
      <c r="H505" s="9">
        <v>56</v>
      </c>
      <c r="I505" s="9">
        <v>120</v>
      </c>
      <c r="J505" s="9">
        <v>504</v>
      </c>
    </row>
    <row r="506" spans="1:10" x14ac:dyDescent="0.2">
      <c r="A506" s="9">
        <v>52.03</v>
      </c>
      <c r="B506" s="9">
        <v>0.32</v>
      </c>
      <c r="C506" s="9" t="s">
        <v>14</v>
      </c>
      <c r="D506" s="9">
        <v>1</v>
      </c>
      <c r="E506" s="9">
        <v>1</v>
      </c>
      <c r="F506" s="9" t="s">
        <v>324</v>
      </c>
      <c r="G506" s="9">
        <v>25</v>
      </c>
      <c r="H506" s="9">
        <v>57</v>
      </c>
      <c r="I506" s="9">
        <v>121</v>
      </c>
      <c r="J506" s="9">
        <v>505</v>
      </c>
    </row>
    <row r="507" spans="1:10" x14ac:dyDescent="0.2">
      <c r="A507" s="9">
        <v>46.57</v>
      </c>
      <c r="B507" s="9">
        <v>0.69</v>
      </c>
      <c r="C507" s="9" t="s">
        <v>17</v>
      </c>
      <c r="D507" s="9">
        <v>1</v>
      </c>
      <c r="E507" s="9">
        <v>1</v>
      </c>
      <c r="F507" s="9" t="s">
        <v>324</v>
      </c>
      <c r="G507" s="9">
        <v>26</v>
      </c>
      <c r="H507" s="9">
        <v>58</v>
      </c>
      <c r="I507" s="9">
        <v>122</v>
      </c>
      <c r="J507" s="9">
        <v>506</v>
      </c>
    </row>
    <row r="508" spans="1:10" x14ac:dyDescent="0.2">
      <c r="A508" s="9">
        <v>74.7</v>
      </c>
      <c r="B508" s="9">
        <v>0.45</v>
      </c>
      <c r="C508" s="9" t="s">
        <v>14</v>
      </c>
      <c r="D508" s="9">
        <v>2</v>
      </c>
      <c r="E508" s="9">
        <v>1</v>
      </c>
      <c r="F508" s="9" t="s">
        <v>324</v>
      </c>
      <c r="G508" s="9">
        <v>27</v>
      </c>
      <c r="H508" s="9">
        <v>59</v>
      </c>
      <c r="I508" s="9">
        <v>123</v>
      </c>
      <c r="J508" s="9">
        <v>507</v>
      </c>
    </row>
    <row r="509" spans="1:10" x14ac:dyDescent="0.2">
      <c r="A509" s="9">
        <v>93.89</v>
      </c>
      <c r="B509" s="9">
        <v>7.0000000000000007E-2</v>
      </c>
      <c r="C509" s="9" t="s">
        <v>17</v>
      </c>
      <c r="D509" s="9">
        <v>2</v>
      </c>
      <c r="E509" s="9">
        <v>1</v>
      </c>
      <c r="F509" s="9" t="s">
        <v>324</v>
      </c>
      <c r="G509" s="9">
        <v>28</v>
      </c>
      <c r="H509" s="9">
        <v>60</v>
      </c>
      <c r="I509" s="9">
        <v>124</v>
      </c>
      <c r="J509" s="9">
        <v>508</v>
      </c>
    </row>
    <row r="510" spans="1:10" x14ac:dyDescent="0.2">
      <c r="A510" s="9">
        <v>16.55</v>
      </c>
      <c r="B510" s="9">
        <v>0.11</v>
      </c>
      <c r="C510" s="9" t="s">
        <v>14</v>
      </c>
      <c r="D510" s="9">
        <v>1</v>
      </c>
      <c r="E510" s="9">
        <v>2</v>
      </c>
      <c r="F510" s="9" t="s">
        <v>324</v>
      </c>
      <c r="G510" s="9">
        <v>29</v>
      </c>
      <c r="H510" s="9">
        <v>61</v>
      </c>
      <c r="I510" s="9">
        <v>125</v>
      </c>
      <c r="J510" s="9">
        <v>509</v>
      </c>
    </row>
    <row r="511" spans="1:10" x14ac:dyDescent="0.2">
      <c r="A511" s="9">
        <v>61.02</v>
      </c>
      <c r="B511" s="9">
        <v>0.3</v>
      </c>
      <c r="C511" s="9" t="s">
        <v>17</v>
      </c>
      <c r="D511" s="9">
        <v>1</v>
      </c>
      <c r="E511" s="9">
        <v>2</v>
      </c>
      <c r="F511" s="9" t="s">
        <v>324</v>
      </c>
      <c r="G511" s="9">
        <v>30</v>
      </c>
      <c r="H511" s="9">
        <v>62</v>
      </c>
      <c r="I511" s="9">
        <v>126</v>
      </c>
      <c r="J511" s="9">
        <v>510</v>
      </c>
    </row>
    <row r="512" spans="1:10" x14ac:dyDescent="0.2">
      <c r="A512" s="9">
        <v>97.28</v>
      </c>
      <c r="B512" s="9">
        <v>0.01</v>
      </c>
      <c r="C512" s="9" t="s">
        <v>14</v>
      </c>
      <c r="D512" s="9">
        <v>2</v>
      </c>
      <c r="E512" s="9">
        <v>2</v>
      </c>
      <c r="F512" s="9" t="s">
        <v>324</v>
      </c>
      <c r="G512" s="9">
        <v>31</v>
      </c>
      <c r="H512" s="9">
        <v>63</v>
      </c>
      <c r="I512" s="9">
        <v>127</v>
      </c>
      <c r="J512" s="9">
        <v>511</v>
      </c>
    </row>
    <row r="513" spans="1:10" x14ac:dyDescent="0.2">
      <c r="A513" s="9">
        <v>80.930000000000007</v>
      </c>
      <c r="B513" s="9">
        <v>0.25</v>
      </c>
      <c r="C513" s="9" t="s">
        <v>17</v>
      </c>
      <c r="D513" s="9">
        <v>2</v>
      </c>
      <c r="E513" s="9">
        <v>2</v>
      </c>
      <c r="F513" s="9" t="s">
        <v>324</v>
      </c>
      <c r="G513" s="9">
        <v>32</v>
      </c>
      <c r="H513" s="9">
        <v>64</v>
      </c>
      <c r="I513" s="9">
        <v>128</v>
      </c>
      <c r="J513" s="9">
        <v>512</v>
      </c>
    </row>
    <row r="514" spans="1:10" x14ac:dyDescent="0.2">
      <c r="A514" s="9">
        <v>59.59</v>
      </c>
      <c r="B514" s="9">
        <v>0.49</v>
      </c>
      <c r="C514" s="9" t="s">
        <v>14</v>
      </c>
      <c r="D514" s="9">
        <v>1</v>
      </c>
      <c r="E514" s="9">
        <v>1</v>
      </c>
      <c r="F514" s="9" t="s">
        <v>13</v>
      </c>
      <c r="G514" s="9">
        <v>1</v>
      </c>
      <c r="H514" s="9">
        <v>1</v>
      </c>
      <c r="I514" s="9">
        <v>129</v>
      </c>
      <c r="J514" s="9">
        <v>513</v>
      </c>
    </row>
    <row r="515" spans="1:10" x14ac:dyDescent="0.2">
      <c r="A515" s="9">
        <v>64.06</v>
      </c>
      <c r="B515" s="9">
        <v>0.15</v>
      </c>
      <c r="C515" s="9" t="s">
        <v>17</v>
      </c>
      <c r="D515" s="9">
        <v>1</v>
      </c>
      <c r="E515" s="9">
        <v>1</v>
      </c>
      <c r="F515" s="9" t="s">
        <v>13</v>
      </c>
      <c r="G515" s="9">
        <v>2</v>
      </c>
      <c r="H515" s="9">
        <v>2</v>
      </c>
      <c r="I515" s="9">
        <v>130</v>
      </c>
      <c r="J515" s="9">
        <v>514</v>
      </c>
    </row>
    <row r="516" spans="1:10" x14ac:dyDescent="0.2">
      <c r="A516" s="9">
        <v>68.319999999999993</v>
      </c>
      <c r="B516" s="9">
        <v>0.8</v>
      </c>
      <c r="C516" s="9" t="s">
        <v>14</v>
      </c>
      <c r="D516" s="9">
        <v>2</v>
      </c>
      <c r="E516" s="9">
        <v>1</v>
      </c>
      <c r="F516" s="9" t="s">
        <v>13</v>
      </c>
      <c r="G516" s="9">
        <v>3</v>
      </c>
      <c r="H516" s="9">
        <v>3</v>
      </c>
      <c r="I516" s="9">
        <v>131</v>
      </c>
      <c r="J516" s="9">
        <v>515</v>
      </c>
    </row>
    <row r="517" spans="1:10" x14ac:dyDescent="0.2">
      <c r="A517" s="9">
        <v>13.93</v>
      </c>
      <c r="B517" s="9">
        <v>0.61</v>
      </c>
      <c r="C517" s="9" t="s">
        <v>17</v>
      </c>
      <c r="D517" s="9">
        <v>2</v>
      </c>
      <c r="E517" s="9">
        <v>1</v>
      </c>
      <c r="F517" s="9" t="s">
        <v>13</v>
      </c>
      <c r="G517" s="9">
        <v>4</v>
      </c>
      <c r="H517" s="9">
        <v>4</v>
      </c>
      <c r="I517" s="9">
        <v>132</v>
      </c>
      <c r="J517" s="9">
        <v>516</v>
      </c>
    </row>
    <row r="518" spans="1:10" x14ac:dyDescent="0.2">
      <c r="A518" s="9">
        <v>2.82</v>
      </c>
      <c r="B518" s="9">
        <v>0.46</v>
      </c>
      <c r="C518" s="9" t="s">
        <v>14</v>
      </c>
      <c r="D518" s="9">
        <v>1</v>
      </c>
      <c r="E518" s="9">
        <v>2</v>
      </c>
      <c r="F518" s="9" t="s">
        <v>13</v>
      </c>
      <c r="G518" s="9">
        <v>5</v>
      </c>
      <c r="H518" s="9">
        <v>5</v>
      </c>
      <c r="I518" s="9">
        <v>133</v>
      </c>
      <c r="J518" s="9">
        <v>517</v>
      </c>
    </row>
    <row r="519" spans="1:10" x14ac:dyDescent="0.2">
      <c r="A519" s="9">
        <v>17.46</v>
      </c>
      <c r="B519" s="9">
        <v>0.61</v>
      </c>
      <c r="C519" s="9" t="s">
        <v>17</v>
      </c>
      <c r="D519" s="9">
        <v>1</v>
      </c>
      <c r="E519" s="9">
        <v>2</v>
      </c>
      <c r="F519" s="9" t="s">
        <v>13</v>
      </c>
      <c r="G519" s="9">
        <v>6</v>
      </c>
      <c r="H519" s="9">
        <v>6</v>
      </c>
      <c r="I519" s="9">
        <v>134</v>
      </c>
      <c r="J519" s="9">
        <v>518</v>
      </c>
    </row>
    <row r="520" spans="1:10" x14ac:dyDescent="0.2">
      <c r="A520" s="9">
        <v>31.49</v>
      </c>
      <c r="B520" s="9">
        <v>0.28000000000000003</v>
      </c>
      <c r="C520" s="9" t="s">
        <v>14</v>
      </c>
      <c r="D520" s="9">
        <v>2</v>
      </c>
      <c r="E520" s="9">
        <v>2</v>
      </c>
      <c r="F520" s="9" t="s">
        <v>13</v>
      </c>
      <c r="G520" s="9">
        <v>7</v>
      </c>
      <c r="H520" s="9">
        <v>7</v>
      </c>
      <c r="I520" s="9">
        <v>135</v>
      </c>
      <c r="J520" s="9">
        <v>519</v>
      </c>
    </row>
    <row r="521" spans="1:10" x14ac:dyDescent="0.2">
      <c r="A521" s="9">
        <v>8.3000000000000007</v>
      </c>
      <c r="B521" s="9">
        <v>0.83</v>
      </c>
      <c r="C521" s="9" t="s">
        <v>17</v>
      </c>
      <c r="D521" s="9">
        <v>2</v>
      </c>
      <c r="E521" s="9">
        <v>2</v>
      </c>
      <c r="F521" s="9" t="s">
        <v>13</v>
      </c>
      <c r="G521" s="9">
        <v>8</v>
      </c>
      <c r="H521" s="9">
        <v>8</v>
      </c>
      <c r="I521" s="9">
        <v>136</v>
      </c>
      <c r="J521" s="9">
        <v>520</v>
      </c>
    </row>
    <row r="522" spans="1:10" x14ac:dyDescent="0.2">
      <c r="A522" s="9">
        <v>67.95</v>
      </c>
      <c r="B522" s="9">
        <v>0.18</v>
      </c>
      <c r="C522" s="9" t="s">
        <v>14</v>
      </c>
      <c r="D522" s="9">
        <v>1</v>
      </c>
      <c r="E522" s="9">
        <v>1</v>
      </c>
      <c r="F522" s="9" t="s">
        <v>324</v>
      </c>
      <c r="G522" s="9">
        <v>9</v>
      </c>
      <c r="H522" s="9">
        <v>9</v>
      </c>
      <c r="I522" s="9">
        <v>137</v>
      </c>
      <c r="J522" s="9">
        <v>521</v>
      </c>
    </row>
    <row r="523" spans="1:10" x14ac:dyDescent="0.2">
      <c r="A523" s="9">
        <v>42.43</v>
      </c>
      <c r="B523" s="9">
        <v>0.38</v>
      </c>
      <c r="C523" s="9" t="s">
        <v>17</v>
      </c>
      <c r="D523" s="9">
        <v>1</v>
      </c>
      <c r="E523" s="9">
        <v>1</v>
      </c>
      <c r="F523" s="9" t="s">
        <v>324</v>
      </c>
      <c r="G523" s="9">
        <v>10</v>
      </c>
      <c r="H523" s="9">
        <v>10</v>
      </c>
      <c r="I523" s="9">
        <v>138</v>
      </c>
      <c r="J523" s="9">
        <v>522</v>
      </c>
    </row>
    <row r="524" spans="1:10" x14ac:dyDescent="0.2">
      <c r="A524" s="9">
        <v>65.38</v>
      </c>
      <c r="B524" s="9">
        <v>0.57999999999999996</v>
      </c>
      <c r="C524" s="9" t="s">
        <v>14</v>
      </c>
      <c r="D524" s="9">
        <v>2</v>
      </c>
      <c r="E524" s="9">
        <v>1</v>
      </c>
      <c r="F524" s="9" t="s">
        <v>324</v>
      </c>
      <c r="G524" s="9">
        <v>11</v>
      </c>
      <c r="H524" s="9">
        <v>11</v>
      </c>
      <c r="I524" s="9">
        <v>139</v>
      </c>
      <c r="J524" s="9">
        <v>523</v>
      </c>
    </row>
    <row r="525" spans="1:10" x14ac:dyDescent="0.2">
      <c r="A525" s="9">
        <v>9.73</v>
      </c>
      <c r="B525" s="9">
        <v>0.96</v>
      </c>
      <c r="C525" s="9" t="s">
        <v>17</v>
      </c>
      <c r="D525" s="9">
        <v>2</v>
      </c>
      <c r="E525" s="9">
        <v>1</v>
      </c>
      <c r="F525" s="9" t="s">
        <v>324</v>
      </c>
      <c r="G525" s="9">
        <v>12</v>
      </c>
      <c r="H525" s="9">
        <v>12</v>
      </c>
      <c r="I525" s="9">
        <v>140</v>
      </c>
      <c r="J525" s="9">
        <v>524</v>
      </c>
    </row>
    <row r="526" spans="1:10" x14ac:dyDescent="0.2">
      <c r="A526" s="9">
        <v>2.27</v>
      </c>
      <c r="B526" s="9">
        <v>0.7</v>
      </c>
      <c r="C526" s="9" t="s">
        <v>14</v>
      </c>
      <c r="D526" s="9">
        <v>1</v>
      </c>
      <c r="E526" s="9">
        <v>2</v>
      </c>
      <c r="F526" s="9" t="s">
        <v>324</v>
      </c>
      <c r="G526" s="9">
        <v>13</v>
      </c>
      <c r="H526" s="9">
        <v>13</v>
      </c>
      <c r="I526" s="9">
        <v>141</v>
      </c>
      <c r="J526" s="9">
        <v>525</v>
      </c>
    </row>
    <row r="527" spans="1:10" x14ac:dyDescent="0.2">
      <c r="A527" s="9">
        <v>68.36</v>
      </c>
      <c r="B527" s="9">
        <v>0.31</v>
      </c>
      <c r="C527" s="9" t="s">
        <v>17</v>
      </c>
      <c r="D527" s="9">
        <v>1</v>
      </c>
      <c r="E527" s="9">
        <v>2</v>
      </c>
      <c r="F527" s="9" t="s">
        <v>324</v>
      </c>
      <c r="G527" s="9">
        <v>14</v>
      </c>
      <c r="H527" s="9">
        <v>14</v>
      </c>
      <c r="I527" s="9">
        <v>142</v>
      </c>
      <c r="J527" s="9">
        <v>526</v>
      </c>
    </row>
    <row r="528" spans="1:10" x14ac:dyDescent="0.2">
      <c r="A528" s="9">
        <v>87.68</v>
      </c>
      <c r="B528" s="9">
        <v>0.42</v>
      </c>
      <c r="C528" s="9" t="s">
        <v>14</v>
      </c>
      <c r="D528" s="9">
        <v>2</v>
      </c>
      <c r="E528" s="9">
        <v>2</v>
      </c>
      <c r="F528" s="9" t="s">
        <v>324</v>
      </c>
      <c r="G528" s="9">
        <v>15</v>
      </c>
      <c r="H528" s="9">
        <v>15</v>
      </c>
      <c r="I528" s="9">
        <v>143</v>
      </c>
      <c r="J528" s="9">
        <v>527</v>
      </c>
    </row>
    <row r="529" spans="1:10" x14ac:dyDescent="0.2">
      <c r="A529" s="9">
        <v>43.76</v>
      </c>
      <c r="B529" s="9">
        <v>0.72</v>
      </c>
      <c r="C529" s="9" t="s">
        <v>17</v>
      </c>
      <c r="D529" s="9">
        <v>2</v>
      </c>
      <c r="E529" s="9">
        <v>2</v>
      </c>
      <c r="F529" s="9" t="s">
        <v>324</v>
      </c>
      <c r="G529" s="9">
        <v>16</v>
      </c>
      <c r="H529" s="9">
        <v>16</v>
      </c>
      <c r="I529" s="9">
        <v>144</v>
      </c>
      <c r="J529" s="9">
        <v>528</v>
      </c>
    </row>
    <row r="530" spans="1:10" x14ac:dyDescent="0.2">
      <c r="A530" s="9">
        <v>6.99</v>
      </c>
      <c r="B530" s="9">
        <v>0.3</v>
      </c>
      <c r="C530" s="9" t="s">
        <v>14</v>
      </c>
      <c r="D530" s="9">
        <v>1</v>
      </c>
      <c r="E530" s="9">
        <v>1</v>
      </c>
      <c r="F530" s="9" t="s">
        <v>13</v>
      </c>
      <c r="G530" s="9">
        <v>17</v>
      </c>
      <c r="H530" s="9">
        <v>17</v>
      </c>
      <c r="I530" s="9">
        <v>145</v>
      </c>
      <c r="J530" s="9">
        <v>529</v>
      </c>
    </row>
    <row r="531" spans="1:10" x14ac:dyDescent="0.2">
      <c r="A531" s="9">
        <v>7.71</v>
      </c>
      <c r="B531" s="9">
        <v>0.67</v>
      </c>
      <c r="C531" s="9" t="s">
        <v>17</v>
      </c>
      <c r="D531" s="9">
        <v>1</v>
      </c>
      <c r="E531" s="9">
        <v>1</v>
      </c>
      <c r="F531" s="9" t="s">
        <v>13</v>
      </c>
      <c r="G531" s="9">
        <v>18</v>
      </c>
      <c r="H531" s="9">
        <v>18</v>
      </c>
      <c r="I531" s="9">
        <v>146</v>
      </c>
      <c r="J531" s="9">
        <v>530</v>
      </c>
    </row>
    <row r="532" spans="1:10" x14ac:dyDescent="0.2">
      <c r="A532" s="9">
        <v>94.71</v>
      </c>
      <c r="B532" s="9">
        <v>0.98</v>
      </c>
      <c r="C532" s="9" t="s">
        <v>14</v>
      </c>
      <c r="D532" s="9">
        <v>2</v>
      </c>
      <c r="E532" s="9">
        <v>1</v>
      </c>
      <c r="F532" s="9" t="s">
        <v>13</v>
      </c>
      <c r="G532" s="9">
        <v>19</v>
      </c>
      <c r="H532" s="9">
        <v>19</v>
      </c>
      <c r="I532" s="9">
        <v>147</v>
      </c>
      <c r="J532" s="9">
        <v>531</v>
      </c>
    </row>
    <row r="533" spans="1:10" x14ac:dyDescent="0.2">
      <c r="A533" s="9">
        <v>48.42</v>
      </c>
      <c r="B533" s="9">
        <v>0.8</v>
      </c>
      <c r="C533" s="9" t="s">
        <v>17</v>
      </c>
      <c r="D533" s="9">
        <v>2</v>
      </c>
      <c r="E533" s="9">
        <v>1</v>
      </c>
      <c r="F533" s="9" t="s">
        <v>13</v>
      </c>
      <c r="G533" s="9">
        <v>20</v>
      </c>
      <c r="H533" s="9">
        <v>20</v>
      </c>
      <c r="I533" s="9">
        <v>148</v>
      </c>
      <c r="J533" s="9">
        <v>532</v>
      </c>
    </row>
    <row r="534" spans="1:10" x14ac:dyDescent="0.2">
      <c r="A534" s="9">
        <v>51.09</v>
      </c>
      <c r="B534" s="9">
        <v>0.51</v>
      </c>
      <c r="C534" s="9" t="s">
        <v>14</v>
      </c>
      <c r="D534" s="9">
        <v>1</v>
      </c>
      <c r="E534" s="9">
        <v>2</v>
      </c>
      <c r="F534" s="9" t="s">
        <v>13</v>
      </c>
      <c r="G534" s="9">
        <v>21</v>
      </c>
      <c r="H534" s="9">
        <v>21</v>
      </c>
      <c r="I534" s="9">
        <v>149</v>
      </c>
      <c r="J534" s="9">
        <v>533</v>
      </c>
    </row>
    <row r="535" spans="1:10" x14ac:dyDescent="0.2">
      <c r="A535" s="9">
        <v>35.1</v>
      </c>
      <c r="B535" s="9">
        <v>0.14000000000000001</v>
      </c>
      <c r="C535" s="9" t="s">
        <v>17</v>
      </c>
      <c r="D535" s="9">
        <v>1</v>
      </c>
      <c r="E535" s="9">
        <v>2</v>
      </c>
      <c r="F535" s="9" t="s">
        <v>13</v>
      </c>
      <c r="G535" s="9">
        <v>22</v>
      </c>
      <c r="H535" s="9">
        <v>22</v>
      </c>
      <c r="I535" s="9">
        <v>150</v>
      </c>
      <c r="J535" s="9">
        <v>534</v>
      </c>
    </row>
    <row r="536" spans="1:10" x14ac:dyDescent="0.2">
      <c r="A536" s="9">
        <v>92.3</v>
      </c>
      <c r="B536" s="9">
        <v>0.86</v>
      </c>
      <c r="C536" s="9" t="s">
        <v>14</v>
      </c>
      <c r="D536" s="9">
        <v>2</v>
      </c>
      <c r="E536" s="9">
        <v>2</v>
      </c>
      <c r="F536" s="9" t="s">
        <v>13</v>
      </c>
      <c r="G536" s="9">
        <v>23</v>
      </c>
      <c r="H536" s="9">
        <v>23</v>
      </c>
      <c r="I536" s="9">
        <v>151</v>
      </c>
      <c r="J536" s="9">
        <v>535</v>
      </c>
    </row>
    <row r="537" spans="1:10" x14ac:dyDescent="0.2">
      <c r="A537" s="9">
        <v>18.690000000000001</v>
      </c>
      <c r="B537" s="9">
        <v>0.67</v>
      </c>
      <c r="C537" s="9" t="s">
        <v>17</v>
      </c>
      <c r="D537" s="9">
        <v>2</v>
      </c>
      <c r="E537" s="9">
        <v>2</v>
      </c>
      <c r="F537" s="9" t="s">
        <v>13</v>
      </c>
      <c r="G537" s="9">
        <v>24</v>
      </c>
      <c r="H537" s="9">
        <v>24</v>
      </c>
      <c r="I537" s="9">
        <v>152</v>
      </c>
      <c r="J537" s="9">
        <v>536</v>
      </c>
    </row>
    <row r="538" spans="1:10" x14ac:dyDescent="0.2">
      <c r="A538" s="9">
        <v>5.55</v>
      </c>
      <c r="B538" s="9">
        <v>0.32</v>
      </c>
      <c r="C538" s="9" t="s">
        <v>14</v>
      </c>
      <c r="D538" s="9">
        <v>1</v>
      </c>
      <c r="E538" s="9">
        <v>1</v>
      </c>
      <c r="F538" s="9" t="s">
        <v>324</v>
      </c>
      <c r="G538" s="9">
        <v>25</v>
      </c>
      <c r="H538" s="9">
        <v>25</v>
      </c>
      <c r="I538" s="9">
        <v>153</v>
      </c>
      <c r="J538" s="9">
        <v>537</v>
      </c>
    </row>
    <row r="539" spans="1:10" x14ac:dyDescent="0.2">
      <c r="A539" s="9">
        <v>66.989999999999995</v>
      </c>
      <c r="B539" s="9">
        <v>0.69</v>
      </c>
      <c r="C539" s="9" t="s">
        <v>17</v>
      </c>
      <c r="D539" s="9">
        <v>1</v>
      </c>
      <c r="E539" s="9">
        <v>1</v>
      </c>
      <c r="F539" s="9" t="s">
        <v>324</v>
      </c>
      <c r="G539" s="9">
        <v>26</v>
      </c>
      <c r="H539" s="9">
        <v>26</v>
      </c>
      <c r="I539" s="9">
        <v>154</v>
      </c>
      <c r="J539" s="9">
        <v>538</v>
      </c>
    </row>
    <row r="540" spans="1:10" x14ac:dyDescent="0.2">
      <c r="A540" s="9">
        <v>57.19</v>
      </c>
      <c r="B540" s="9">
        <v>0.45</v>
      </c>
      <c r="C540" s="9" t="s">
        <v>14</v>
      </c>
      <c r="D540" s="9">
        <v>2</v>
      </c>
      <c r="E540" s="9">
        <v>1</v>
      </c>
      <c r="F540" s="9" t="s">
        <v>324</v>
      </c>
      <c r="G540" s="9">
        <v>27</v>
      </c>
      <c r="H540" s="9">
        <v>27</v>
      </c>
      <c r="I540" s="9">
        <v>155</v>
      </c>
      <c r="J540" s="9">
        <v>539</v>
      </c>
    </row>
    <row r="541" spans="1:10" x14ac:dyDescent="0.2">
      <c r="A541" s="9">
        <v>64.430000000000007</v>
      </c>
      <c r="B541" s="9">
        <v>7.0000000000000007E-2</v>
      </c>
      <c r="C541" s="9" t="s">
        <v>17</v>
      </c>
      <c r="D541" s="9">
        <v>2</v>
      </c>
      <c r="E541" s="9">
        <v>1</v>
      </c>
      <c r="F541" s="9" t="s">
        <v>324</v>
      </c>
      <c r="G541" s="9">
        <v>28</v>
      </c>
      <c r="H541" s="9">
        <v>28</v>
      </c>
      <c r="I541" s="9">
        <v>156</v>
      </c>
      <c r="J541" s="9">
        <v>540</v>
      </c>
    </row>
    <row r="542" spans="1:10" x14ac:dyDescent="0.2">
      <c r="A542" s="9">
        <v>75.48</v>
      </c>
      <c r="B542" s="9">
        <v>0.11</v>
      </c>
      <c r="C542" s="9" t="s">
        <v>14</v>
      </c>
      <c r="D542" s="9">
        <v>1</v>
      </c>
      <c r="E542" s="9">
        <v>2</v>
      </c>
      <c r="F542" s="9" t="s">
        <v>324</v>
      </c>
      <c r="G542" s="9">
        <v>29</v>
      </c>
      <c r="H542" s="9">
        <v>29</v>
      </c>
      <c r="I542" s="9">
        <v>157</v>
      </c>
      <c r="J542" s="9">
        <v>541</v>
      </c>
    </row>
    <row r="543" spans="1:10" x14ac:dyDescent="0.2">
      <c r="A543" s="9">
        <v>5.09</v>
      </c>
      <c r="B543" s="9">
        <v>0.3</v>
      </c>
      <c r="C543" s="9" t="s">
        <v>17</v>
      </c>
      <c r="D543" s="9">
        <v>1</v>
      </c>
      <c r="E543" s="9">
        <v>2</v>
      </c>
      <c r="F543" s="9" t="s">
        <v>324</v>
      </c>
      <c r="G543" s="9">
        <v>30</v>
      </c>
      <c r="H543" s="9">
        <v>30</v>
      </c>
      <c r="I543" s="9">
        <v>158</v>
      </c>
      <c r="J543" s="9">
        <v>542</v>
      </c>
    </row>
    <row r="544" spans="1:10" x14ac:dyDescent="0.2">
      <c r="A544" s="9">
        <v>96</v>
      </c>
      <c r="B544" s="9">
        <v>0.01</v>
      </c>
      <c r="C544" s="9" t="s">
        <v>14</v>
      </c>
      <c r="D544" s="9">
        <v>2</v>
      </c>
      <c r="E544" s="9">
        <v>2</v>
      </c>
      <c r="F544" s="9" t="s">
        <v>324</v>
      </c>
      <c r="G544" s="9">
        <v>31</v>
      </c>
      <c r="H544" s="9">
        <v>31</v>
      </c>
      <c r="I544" s="9">
        <v>159</v>
      </c>
      <c r="J544" s="9">
        <v>543</v>
      </c>
    </row>
    <row r="545" spans="1:10" x14ac:dyDescent="0.2">
      <c r="A545" s="9">
        <v>4.74</v>
      </c>
      <c r="B545" s="9">
        <v>0.25</v>
      </c>
      <c r="C545" s="9" t="s">
        <v>17</v>
      </c>
      <c r="D545" s="9">
        <v>2</v>
      </c>
      <c r="E545" s="9">
        <v>2</v>
      </c>
      <c r="F545" s="9" t="s">
        <v>324</v>
      </c>
      <c r="G545" s="9">
        <v>32</v>
      </c>
      <c r="H545" s="9">
        <v>32</v>
      </c>
      <c r="I545" s="9">
        <v>160</v>
      </c>
      <c r="J545" s="9">
        <v>544</v>
      </c>
    </row>
    <row r="546" spans="1:10" x14ac:dyDescent="0.2">
      <c r="A546" s="9">
        <v>38.26</v>
      </c>
      <c r="B546" s="9">
        <v>0.49</v>
      </c>
      <c r="C546" s="9" t="s">
        <v>14</v>
      </c>
      <c r="D546" s="9">
        <v>1</v>
      </c>
      <c r="E546" s="9">
        <v>1</v>
      </c>
      <c r="F546" s="9" t="s">
        <v>13</v>
      </c>
      <c r="G546" s="9">
        <v>1</v>
      </c>
      <c r="H546" s="9">
        <v>33</v>
      </c>
      <c r="I546" s="9">
        <v>161</v>
      </c>
      <c r="J546" s="9">
        <v>545</v>
      </c>
    </row>
    <row r="547" spans="1:10" x14ac:dyDescent="0.2">
      <c r="A547" s="9">
        <v>47.33</v>
      </c>
      <c r="B547" s="9">
        <v>0.15</v>
      </c>
      <c r="C547" s="9" t="s">
        <v>17</v>
      </c>
      <c r="D547" s="9">
        <v>1</v>
      </c>
      <c r="E547" s="9">
        <v>1</v>
      </c>
      <c r="F547" s="9" t="s">
        <v>13</v>
      </c>
      <c r="G547" s="9">
        <v>2</v>
      </c>
      <c r="H547" s="9">
        <v>34</v>
      </c>
      <c r="I547" s="9">
        <v>162</v>
      </c>
      <c r="J547" s="9">
        <v>546</v>
      </c>
    </row>
    <row r="548" spans="1:10" x14ac:dyDescent="0.2">
      <c r="A548" s="9">
        <v>12.64</v>
      </c>
      <c r="B548" s="9">
        <v>0.8</v>
      </c>
      <c r="C548" s="9" t="s">
        <v>14</v>
      </c>
      <c r="D548" s="9">
        <v>2</v>
      </c>
      <c r="E548" s="9">
        <v>1</v>
      </c>
      <c r="F548" s="9" t="s">
        <v>13</v>
      </c>
      <c r="G548" s="9">
        <v>3</v>
      </c>
      <c r="H548" s="9">
        <v>35</v>
      </c>
      <c r="I548" s="9">
        <v>163</v>
      </c>
      <c r="J548" s="9">
        <v>547</v>
      </c>
    </row>
    <row r="549" spans="1:10" x14ac:dyDescent="0.2">
      <c r="A549" s="9">
        <v>49.76</v>
      </c>
      <c r="B549" s="9">
        <v>0.61</v>
      </c>
      <c r="C549" s="9" t="s">
        <v>17</v>
      </c>
      <c r="D549" s="9">
        <v>2</v>
      </c>
      <c r="E549" s="9">
        <v>1</v>
      </c>
      <c r="F549" s="9" t="s">
        <v>13</v>
      </c>
      <c r="G549" s="9">
        <v>4</v>
      </c>
      <c r="H549" s="9">
        <v>36</v>
      </c>
      <c r="I549" s="9">
        <v>164</v>
      </c>
      <c r="J549" s="9">
        <v>548</v>
      </c>
    </row>
    <row r="550" spans="1:10" x14ac:dyDescent="0.2">
      <c r="A550" s="9">
        <v>94.49</v>
      </c>
      <c r="B550" s="9">
        <v>0.46</v>
      </c>
      <c r="C550" s="9" t="s">
        <v>14</v>
      </c>
      <c r="D550" s="9">
        <v>1</v>
      </c>
      <c r="E550" s="9">
        <v>2</v>
      </c>
      <c r="F550" s="9" t="s">
        <v>13</v>
      </c>
      <c r="G550" s="9">
        <v>5</v>
      </c>
      <c r="H550" s="9">
        <v>37</v>
      </c>
      <c r="I550" s="9">
        <v>165</v>
      </c>
      <c r="J550" s="9">
        <v>549</v>
      </c>
    </row>
    <row r="551" spans="1:10" x14ac:dyDescent="0.2">
      <c r="A551" s="9">
        <v>11.28</v>
      </c>
      <c r="B551" s="9">
        <v>0.61</v>
      </c>
      <c r="C551" s="9" t="s">
        <v>17</v>
      </c>
      <c r="D551" s="9">
        <v>1</v>
      </c>
      <c r="E551" s="9">
        <v>2</v>
      </c>
      <c r="F551" s="9" t="s">
        <v>13</v>
      </c>
      <c r="G551" s="9">
        <v>6</v>
      </c>
      <c r="H551" s="9">
        <v>38</v>
      </c>
      <c r="I551" s="9">
        <v>166</v>
      </c>
      <c r="J551" s="9">
        <v>550</v>
      </c>
    </row>
    <row r="552" spans="1:10" x14ac:dyDescent="0.2">
      <c r="A552" s="9">
        <v>4.88</v>
      </c>
      <c r="B552" s="9">
        <v>0.28000000000000003</v>
      </c>
      <c r="C552" s="9" t="s">
        <v>14</v>
      </c>
      <c r="D552" s="9">
        <v>2</v>
      </c>
      <c r="E552" s="9">
        <v>2</v>
      </c>
      <c r="F552" s="9" t="s">
        <v>13</v>
      </c>
      <c r="G552" s="9">
        <v>7</v>
      </c>
      <c r="H552" s="9">
        <v>39</v>
      </c>
      <c r="I552" s="9">
        <v>167</v>
      </c>
      <c r="J552" s="9">
        <v>551</v>
      </c>
    </row>
    <row r="553" spans="1:10" x14ac:dyDescent="0.2">
      <c r="A553" s="9">
        <v>17.98</v>
      </c>
      <c r="B553" s="9">
        <v>0.83</v>
      </c>
      <c r="C553" s="9" t="s">
        <v>17</v>
      </c>
      <c r="D553" s="9">
        <v>2</v>
      </c>
      <c r="E553" s="9">
        <v>2</v>
      </c>
      <c r="F553" s="9" t="s">
        <v>13</v>
      </c>
      <c r="G553" s="9">
        <v>8</v>
      </c>
      <c r="H553" s="9">
        <v>40</v>
      </c>
      <c r="I553" s="9">
        <v>168</v>
      </c>
      <c r="J553" s="9">
        <v>552</v>
      </c>
    </row>
    <row r="554" spans="1:10" x14ac:dyDescent="0.2">
      <c r="A554" s="9">
        <v>91.61</v>
      </c>
      <c r="B554" s="9">
        <v>0.18</v>
      </c>
      <c r="C554" s="9" t="s">
        <v>14</v>
      </c>
      <c r="D554" s="9">
        <v>1</v>
      </c>
      <c r="E554" s="9">
        <v>1</v>
      </c>
      <c r="F554" s="9" t="s">
        <v>324</v>
      </c>
      <c r="G554" s="9">
        <v>9</v>
      </c>
      <c r="H554" s="9">
        <v>41</v>
      </c>
      <c r="I554" s="9">
        <v>169</v>
      </c>
      <c r="J554" s="9">
        <v>553</v>
      </c>
    </row>
    <row r="555" spans="1:10" x14ac:dyDescent="0.2">
      <c r="A555" s="9">
        <v>92.92</v>
      </c>
      <c r="B555" s="9">
        <v>0.38</v>
      </c>
      <c r="C555" s="9" t="s">
        <v>17</v>
      </c>
      <c r="D555" s="9">
        <v>1</v>
      </c>
      <c r="E555" s="9">
        <v>1</v>
      </c>
      <c r="F555" s="9" t="s">
        <v>324</v>
      </c>
      <c r="G555" s="9">
        <v>10</v>
      </c>
      <c r="H555" s="9">
        <v>42</v>
      </c>
      <c r="I555" s="9">
        <v>170</v>
      </c>
      <c r="J555" s="9">
        <v>554</v>
      </c>
    </row>
    <row r="556" spans="1:10" x14ac:dyDescent="0.2">
      <c r="A556" s="9">
        <v>90.7</v>
      </c>
      <c r="B556" s="9">
        <v>0.57999999999999996</v>
      </c>
      <c r="C556" s="9" t="s">
        <v>14</v>
      </c>
      <c r="D556" s="9">
        <v>2</v>
      </c>
      <c r="E556" s="9">
        <v>1</v>
      </c>
      <c r="F556" s="9" t="s">
        <v>324</v>
      </c>
      <c r="G556" s="9">
        <v>11</v>
      </c>
      <c r="H556" s="9">
        <v>43</v>
      </c>
      <c r="I556" s="9">
        <v>171</v>
      </c>
      <c r="J556" s="9">
        <v>555</v>
      </c>
    </row>
    <row r="557" spans="1:10" x14ac:dyDescent="0.2">
      <c r="A557" s="9">
        <v>10.48</v>
      </c>
      <c r="B557" s="9">
        <v>0.96</v>
      </c>
      <c r="C557" s="9" t="s">
        <v>17</v>
      </c>
      <c r="D557" s="9">
        <v>2</v>
      </c>
      <c r="E557" s="9">
        <v>1</v>
      </c>
      <c r="F557" s="9" t="s">
        <v>324</v>
      </c>
      <c r="G557" s="9">
        <v>12</v>
      </c>
      <c r="H557" s="9">
        <v>44</v>
      </c>
      <c r="I557" s="9">
        <v>172</v>
      </c>
      <c r="J557" s="9">
        <v>556</v>
      </c>
    </row>
    <row r="558" spans="1:10" x14ac:dyDescent="0.2">
      <c r="A558" s="9">
        <v>4.87</v>
      </c>
      <c r="B558" s="9">
        <v>0.7</v>
      </c>
      <c r="C558" s="9" t="s">
        <v>14</v>
      </c>
      <c r="D558" s="9">
        <v>1</v>
      </c>
      <c r="E558" s="9">
        <v>2</v>
      </c>
      <c r="F558" s="9" t="s">
        <v>324</v>
      </c>
      <c r="G558" s="9">
        <v>13</v>
      </c>
      <c r="H558" s="9">
        <v>45</v>
      </c>
      <c r="I558" s="9">
        <v>173</v>
      </c>
      <c r="J558" s="9">
        <v>557</v>
      </c>
    </row>
    <row r="559" spans="1:10" x14ac:dyDescent="0.2">
      <c r="A559" s="9">
        <v>49.14</v>
      </c>
      <c r="B559" s="9">
        <v>0.31</v>
      </c>
      <c r="C559" s="9" t="s">
        <v>17</v>
      </c>
      <c r="D559" s="9">
        <v>1</v>
      </c>
      <c r="E559" s="9">
        <v>2</v>
      </c>
      <c r="F559" s="9" t="s">
        <v>324</v>
      </c>
      <c r="G559" s="9">
        <v>14</v>
      </c>
      <c r="H559" s="9">
        <v>46</v>
      </c>
      <c r="I559" s="9">
        <v>174</v>
      </c>
      <c r="J559" s="9">
        <v>558</v>
      </c>
    </row>
    <row r="560" spans="1:10" x14ac:dyDescent="0.2">
      <c r="A560" s="9">
        <v>7.26</v>
      </c>
      <c r="B560" s="9">
        <v>0.42</v>
      </c>
      <c r="C560" s="9" t="s">
        <v>14</v>
      </c>
      <c r="D560" s="9">
        <v>2</v>
      </c>
      <c r="E560" s="9">
        <v>2</v>
      </c>
      <c r="F560" s="9" t="s">
        <v>324</v>
      </c>
      <c r="G560" s="9">
        <v>15</v>
      </c>
      <c r="H560" s="9">
        <v>47</v>
      </c>
      <c r="I560" s="9">
        <v>175</v>
      </c>
      <c r="J560" s="9">
        <v>559</v>
      </c>
    </row>
    <row r="561" spans="1:10" x14ac:dyDescent="0.2">
      <c r="A561" s="9">
        <v>76.72</v>
      </c>
      <c r="B561" s="9">
        <v>0.72</v>
      </c>
      <c r="C561" s="9" t="s">
        <v>17</v>
      </c>
      <c r="D561" s="9">
        <v>2</v>
      </c>
      <c r="E561" s="9">
        <v>2</v>
      </c>
      <c r="F561" s="9" t="s">
        <v>324</v>
      </c>
      <c r="G561" s="9">
        <v>16</v>
      </c>
      <c r="H561" s="9">
        <v>48</v>
      </c>
      <c r="I561" s="9">
        <v>176</v>
      </c>
      <c r="J561" s="9">
        <v>560</v>
      </c>
    </row>
    <row r="562" spans="1:10" x14ac:dyDescent="0.2">
      <c r="A562" s="9">
        <v>57.27</v>
      </c>
      <c r="B562" s="9">
        <v>0.3</v>
      </c>
      <c r="C562" s="9" t="s">
        <v>14</v>
      </c>
      <c r="D562" s="9">
        <v>1</v>
      </c>
      <c r="E562" s="9">
        <v>1</v>
      </c>
      <c r="F562" s="9" t="s">
        <v>13</v>
      </c>
      <c r="G562" s="9">
        <v>17</v>
      </c>
      <c r="H562" s="9">
        <v>49</v>
      </c>
      <c r="I562" s="9">
        <v>177</v>
      </c>
      <c r="J562" s="9">
        <v>561</v>
      </c>
    </row>
    <row r="563" spans="1:10" x14ac:dyDescent="0.2">
      <c r="A563" s="9">
        <v>79.349999999999994</v>
      </c>
      <c r="B563" s="9">
        <v>0.67</v>
      </c>
      <c r="C563" s="9" t="s">
        <v>17</v>
      </c>
      <c r="D563" s="9">
        <v>1</v>
      </c>
      <c r="E563" s="9">
        <v>1</v>
      </c>
      <c r="F563" s="9" t="s">
        <v>13</v>
      </c>
      <c r="G563" s="9">
        <v>18</v>
      </c>
      <c r="H563" s="9">
        <v>50</v>
      </c>
      <c r="I563" s="9">
        <v>178</v>
      </c>
      <c r="J563" s="9">
        <v>562</v>
      </c>
    </row>
    <row r="564" spans="1:10" x14ac:dyDescent="0.2">
      <c r="A564" s="9">
        <v>19.36</v>
      </c>
      <c r="B564" s="9">
        <v>0.98</v>
      </c>
      <c r="C564" s="9" t="s">
        <v>14</v>
      </c>
      <c r="D564" s="9">
        <v>2</v>
      </c>
      <c r="E564" s="9">
        <v>1</v>
      </c>
      <c r="F564" s="9" t="s">
        <v>13</v>
      </c>
      <c r="G564" s="9">
        <v>19</v>
      </c>
      <c r="H564" s="9">
        <v>51</v>
      </c>
      <c r="I564" s="9">
        <v>179</v>
      </c>
      <c r="J564" s="9">
        <v>563</v>
      </c>
    </row>
    <row r="565" spans="1:10" x14ac:dyDescent="0.2">
      <c r="A565" s="9">
        <v>29.8</v>
      </c>
      <c r="B565" s="9">
        <v>0.8</v>
      </c>
      <c r="C565" s="9" t="s">
        <v>17</v>
      </c>
      <c r="D565" s="9">
        <v>2</v>
      </c>
      <c r="E565" s="9">
        <v>1</v>
      </c>
      <c r="F565" s="9" t="s">
        <v>13</v>
      </c>
      <c r="G565" s="9">
        <v>20</v>
      </c>
      <c r="H565" s="9">
        <v>52</v>
      </c>
      <c r="I565" s="9">
        <v>180</v>
      </c>
      <c r="J565" s="9">
        <v>564</v>
      </c>
    </row>
    <row r="566" spans="1:10" x14ac:dyDescent="0.2">
      <c r="A566" s="9">
        <v>31.29</v>
      </c>
      <c r="B566" s="9">
        <v>0.51</v>
      </c>
      <c r="C566" s="9" t="s">
        <v>14</v>
      </c>
      <c r="D566" s="9">
        <v>1</v>
      </c>
      <c r="E566" s="9">
        <v>2</v>
      </c>
      <c r="F566" s="9" t="s">
        <v>13</v>
      </c>
      <c r="G566" s="9">
        <v>21</v>
      </c>
      <c r="H566" s="9">
        <v>53</v>
      </c>
      <c r="I566" s="9">
        <v>181</v>
      </c>
      <c r="J566" s="9">
        <v>565</v>
      </c>
    </row>
    <row r="567" spans="1:10" x14ac:dyDescent="0.2">
      <c r="A567" s="9">
        <v>6.29</v>
      </c>
      <c r="B567" s="9">
        <v>0.14000000000000001</v>
      </c>
      <c r="C567" s="9" t="s">
        <v>17</v>
      </c>
      <c r="D567" s="9">
        <v>1</v>
      </c>
      <c r="E567" s="9">
        <v>2</v>
      </c>
      <c r="F567" s="9" t="s">
        <v>13</v>
      </c>
      <c r="G567" s="9">
        <v>22</v>
      </c>
      <c r="H567" s="9">
        <v>54</v>
      </c>
      <c r="I567" s="9">
        <v>182</v>
      </c>
      <c r="J567" s="9">
        <v>566</v>
      </c>
    </row>
    <row r="568" spans="1:10" x14ac:dyDescent="0.2">
      <c r="A568" s="9">
        <v>6.53</v>
      </c>
      <c r="B568" s="9">
        <v>0.86</v>
      </c>
      <c r="C568" s="9" t="s">
        <v>14</v>
      </c>
      <c r="D568" s="9">
        <v>2</v>
      </c>
      <c r="E568" s="9">
        <v>2</v>
      </c>
      <c r="F568" s="9" t="s">
        <v>13</v>
      </c>
      <c r="G568" s="9">
        <v>23</v>
      </c>
      <c r="H568" s="9">
        <v>55</v>
      </c>
      <c r="I568" s="9">
        <v>183</v>
      </c>
      <c r="J568" s="9">
        <v>567</v>
      </c>
    </row>
    <row r="569" spans="1:10" x14ac:dyDescent="0.2">
      <c r="A569" s="9">
        <v>10.32</v>
      </c>
      <c r="B569" s="9">
        <v>0.67</v>
      </c>
      <c r="C569" s="9" t="s">
        <v>17</v>
      </c>
      <c r="D569" s="9">
        <v>2</v>
      </c>
      <c r="E569" s="9">
        <v>2</v>
      </c>
      <c r="F569" s="9" t="s">
        <v>13</v>
      </c>
      <c r="G569" s="9">
        <v>24</v>
      </c>
      <c r="H569" s="9">
        <v>56</v>
      </c>
      <c r="I569" s="9">
        <v>184</v>
      </c>
      <c r="J569" s="9">
        <v>568</v>
      </c>
    </row>
    <row r="570" spans="1:10" x14ac:dyDescent="0.2">
      <c r="A570" s="9">
        <v>16.53</v>
      </c>
      <c r="B570" s="9">
        <v>0.32</v>
      </c>
      <c r="C570" s="9" t="s">
        <v>14</v>
      </c>
      <c r="D570" s="9">
        <v>1</v>
      </c>
      <c r="E570" s="9">
        <v>1</v>
      </c>
      <c r="F570" s="9" t="s">
        <v>324</v>
      </c>
      <c r="G570" s="9">
        <v>25</v>
      </c>
      <c r="H570" s="9">
        <v>57</v>
      </c>
      <c r="I570" s="9">
        <v>185</v>
      </c>
      <c r="J570" s="9">
        <v>569</v>
      </c>
    </row>
    <row r="571" spans="1:10" x14ac:dyDescent="0.2">
      <c r="A571" s="9">
        <v>19.55</v>
      </c>
      <c r="B571" s="9">
        <v>0.69</v>
      </c>
      <c r="C571" s="9" t="s">
        <v>17</v>
      </c>
      <c r="D571" s="9">
        <v>1</v>
      </c>
      <c r="E571" s="9">
        <v>1</v>
      </c>
      <c r="F571" s="9" t="s">
        <v>324</v>
      </c>
      <c r="G571" s="9">
        <v>26</v>
      </c>
      <c r="H571" s="9">
        <v>58</v>
      </c>
      <c r="I571" s="9">
        <v>186</v>
      </c>
      <c r="J571" s="9">
        <v>570</v>
      </c>
    </row>
    <row r="572" spans="1:10" x14ac:dyDescent="0.2">
      <c r="A572" s="9">
        <v>86.54</v>
      </c>
      <c r="B572" s="9">
        <v>0.45</v>
      </c>
      <c r="C572" s="9" t="s">
        <v>14</v>
      </c>
      <c r="D572" s="9">
        <v>2</v>
      </c>
      <c r="E572" s="9">
        <v>1</v>
      </c>
      <c r="F572" s="9" t="s">
        <v>324</v>
      </c>
      <c r="G572" s="9">
        <v>27</v>
      </c>
      <c r="H572" s="9">
        <v>59</v>
      </c>
      <c r="I572" s="9">
        <v>187</v>
      </c>
      <c r="J572" s="9">
        <v>571</v>
      </c>
    </row>
    <row r="573" spans="1:10" x14ac:dyDescent="0.2">
      <c r="A573" s="9">
        <v>33.54</v>
      </c>
      <c r="B573" s="9">
        <v>7.0000000000000007E-2</v>
      </c>
      <c r="C573" s="9" t="s">
        <v>17</v>
      </c>
      <c r="D573" s="9">
        <v>2</v>
      </c>
      <c r="E573" s="9">
        <v>1</v>
      </c>
      <c r="F573" s="9" t="s">
        <v>324</v>
      </c>
      <c r="G573" s="9">
        <v>28</v>
      </c>
      <c r="H573" s="9">
        <v>60</v>
      </c>
      <c r="I573" s="9">
        <v>188</v>
      </c>
      <c r="J573" s="9">
        <v>572</v>
      </c>
    </row>
    <row r="574" spans="1:10" x14ac:dyDescent="0.2">
      <c r="A574" s="9">
        <v>2.27</v>
      </c>
      <c r="B574" s="9">
        <v>0.11</v>
      </c>
      <c r="C574" s="9" t="s">
        <v>14</v>
      </c>
      <c r="D574" s="9">
        <v>1</v>
      </c>
      <c r="E574" s="9">
        <v>2</v>
      </c>
      <c r="F574" s="9" t="s">
        <v>324</v>
      </c>
      <c r="G574" s="9">
        <v>29</v>
      </c>
      <c r="H574" s="9">
        <v>61</v>
      </c>
      <c r="I574" s="9">
        <v>189</v>
      </c>
      <c r="J574" s="9">
        <v>573</v>
      </c>
    </row>
    <row r="575" spans="1:10" x14ac:dyDescent="0.2">
      <c r="A575" s="9">
        <v>85.53</v>
      </c>
      <c r="B575" s="9">
        <v>0.3</v>
      </c>
      <c r="C575" s="9" t="s">
        <v>17</v>
      </c>
      <c r="D575" s="9">
        <v>1</v>
      </c>
      <c r="E575" s="9">
        <v>2</v>
      </c>
      <c r="F575" s="9" t="s">
        <v>324</v>
      </c>
      <c r="G575" s="9">
        <v>30</v>
      </c>
      <c r="H575" s="9">
        <v>62</v>
      </c>
      <c r="I575" s="9">
        <v>190</v>
      </c>
      <c r="J575" s="9">
        <v>574</v>
      </c>
    </row>
    <row r="576" spans="1:10" x14ac:dyDescent="0.2">
      <c r="A576" s="9">
        <v>35.799999999999997</v>
      </c>
      <c r="B576" s="9">
        <v>0.01</v>
      </c>
      <c r="C576" s="9" t="s">
        <v>14</v>
      </c>
      <c r="D576" s="9">
        <v>2</v>
      </c>
      <c r="E576" s="9">
        <v>2</v>
      </c>
      <c r="F576" s="9" t="s">
        <v>324</v>
      </c>
      <c r="G576" s="9">
        <v>31</v>
      </c>
      <c r="H576" s="9">
        <v>63</v>
      </c>
      <c r="I576" s="9">
        <v>191</v>
      </c>
      <c r="J576" s="9">
        <v>575</v>
      </c>
    </row>
    <row r="577" spans="1:10" x14ac:dyDescent="0.2">
      <c r="A577" s="9">
        <v>70.8</v>
      </c>
      <c r="B577" s="9">
        <v>0.25</v>
      </c>
      <c r="C577" s="9" t="s">
        <v>17</v>
      </c>
      <c r="D577" s="9">
        <v>2</v>
      </c>
      <c r="E577" s="9">
        <v>2</v>
      </c>
      <c r="F577" s="9" t="s">
        <v>324</v>
      </c>
      <c r="G577" s="9">
        <v>32</v>
      </c>
      <c r="H577" s="9">
        <v>64</v>
      </c>
      <c r="I577" s="9">
        <v>192</v>
      </c>
      <c r="J577" s="9">
        <v>576</v>
      </c>
    </row>
    <row r="578" spans="1:10" x14ac:dyDescent="0.2">
      <c r="A578" s="9">
        <v>65.11</v>
      </c>
      <c r="B578" s="9">
        <v>0.49</v>
      </c>
      <c r="C578" s="9" t="s">
        <v>14</v>
      </c>
      <c r="D578" s="9">
        <v>1</v>
      </c>
      <c r="E578" s="9">
        <v>1</v>
      </c>
      <c r="F578" s="9" t="s">
        <v>13</v>
      </c>
      <c r="G578" s="9">
        <v>1</v>
      </c>
      <c r="H578" s="9">
        <v>1</v>
      </c>
      <c r="I578" s="9">
        <v>1</v>
      </c>
      <c r="J578" s="9">
        <v>577</v>
      </c>
    </row>
    <row r="579" spans="1:10" x14ac:dyDescent="0.2">
      <c r="A579" s="9">
        <v>53.38</v>
      </c>
      <c r="B579" s="9">
        <v>0.15</v>
      </c>
      <c r="C579" s="9" t="s">
        <v>17</v>
      </c>
      <c r="D579" s="9">
        <v>1</v>
      </c>
      <c r="E579" s="9">
        <v>1</v>
      </c>
      <c r="F579" s="9" t="s">
        <v>13</v>
      </c>
      <c r="G579" s="9">
        <v>2</v>
      </c>
      <c r="H579" s="9">
        <v>2</v>
      </c>
      <c r="I579" s="9">
        <v>2</v>
      </c>
      <c r="J579" s="9">
        <v>578</v>
      </c>
    </row>
    <row r="580" spans="1:10" x14ac:dyDescent="0.2">
      <c r="A580" s="9">
        <v>46.65</v>
      </c>
      <c r="B580" s="9">
        <v>0.8</v>
      </c>
      <c r="C580" s="9" t="s">
        <v>14</v>
      </c>
      <c r="D580" s="9">
        <v>2</v>
      </c>
      <c r="E580" s="9">
        <v>1</v>
      </c>
      <c r="F580" s="9" t="s">
        <v>13</v>
      </c>
      <c r="G580" s="9">
        <v>3</v>
      </c>
      <c r="H580" s="9">
        <v>3</v>
      </c>
      <c r="I580" s="9">
        <v>3</v>
      </c>
      <c r="J580" s="9">
        <v>579</v>
      </c>
    </row>
    <row r="581" spans="1:10" x14ac:dyDescent="0.2">
      <c r="A581" s="9">
        <v>1.18</v>
      </c>
      <c r="B581" s="9">
        <v>0.61</v>
      </c>
      <c r="C581" s="9" t="s">
        <v>17</v>
      </c>
      <c r="D581" s="9">
        <v>2</v>
      </c>
      <c r="E581" s="9">
        <v>1</v>
      </c>
      <c r="F581" s="9" t="s">
        <v>13</v>
      </c>
      <c r="G581" s="9">
        <v>4</v>
      </c>
      <c r="H581" s="9">
        <v>4</v>
      </c>
      <c r="I581" s="9">
        <v>4</v>
      </c>
      <c r="J581" s="9">
        <v>580</v>
      </c>
    </row>
    <row r="582" spans="1:10" x14ac:dyDescent="0.2">
      <c r="A582" s="9">
        <v>94.79</v>
      </c>
      <c r="B582" s="9">
        <v>0.46</v>
      </c>
      <c r="C582" s="9" t="s">
        <v>14</v>
      </c>
      <c r="D582" s="9">
        <v>1</v>
      </c>
      <c r="E582" s="9">
        <v>2</v>
      </c>
      <c r="F582" s="9" t="s">
        <v>13</v>
      </c>
      <c r="G582" s="9">
        <v>5</v>
      </c>
      <c r="H582" s="9">
        <v>5</v>
      </c>
      <c r="I582" s="9">
        <v>5</v>
      </c>
      <c r="J582" s="9">
        <v>581</v>
      </c>
    </row>
    <row r="583" spans="1:10" x14ac:dyDescent="0.2">
      <c r="A583" s="9">
        <v>99.5</v>
      </c>
      <c r="B583" s="9">
        <v>0.61</v>
      </c>
      <c r="C583" s="9" t="s">
        <v>17</v>
      </c>
      <c r="D583" s="9">
        <v>1</v>
      </c>
      <c r="E583" s="9">
        <v>2</v>
      </c>
      <c r="F583" s="9" t="s">
        <v>13</v>
      </c>
      <c r="G583" s="9">
        <v>6</v>
      </c>
      <c r="H583" s="9">
        <v>6</v>
      </c>
      <c r="I583" s="9">
        <v>6</v>
      </c>
      <c r="J583" s="9">
        <v>582</v>
      </c>
    </row>
    <row r="584" spans="1:10" x14ac:dyDescent="0.2">
      <c r="A584" s="9">
        <v>83.01</v>
      </c>
      <c r="B584" s="9">
        <v>0.28000000000000003</v>
      </c>
      <c r="C584" s="9" t="s">
        <v>14</v>
      </c>
      <c r="D584" s="9">
        <v>2</v>
      </c>
      <c r="E584" s="9">
        <v>2</v>
      </c>
      <c r="F584" s="9" t="s">
        <v>13</v>
      </c>
      <c r="G584" s="9">
        <v>7</v>
      </c>
      <c r="H584" s="9">
        <v>7</v>
      </c>
      <c r="I584" s="9">
        <v>7</v>
      </c>
      <c r="J584" s="9">
        <v>583</v>
      </c>
    </row>
    <row r="585" spans="1:10" x14ac:dyDescent="0.2">
      <c r="A585" s="9">
        <v>24.84</v>
      </c>
      <c r="B585" s="9">
        <v>0.83</v>
      </c>
      <c r="C585" s="9" t="s">
        <v>17</v>
      </c>
      <c r="D585" s="9">
        <v>2</v>
      </c>
      <c r="E585" s="9">
        <v>2</v>
      </c>
      <c r="F585" s="9" t="s">
        <v>13</v>
      </c>
      <c r="G585" s="9">
        <v>8</v>
      </c>
      <c r="H585" s="9">
        <v>8</v>
      </c>
      <c r="I585" s="9">
        <v>8</v>
      </c>
      <c r="J585" s="9">
        <v>584</v>
      </c>
    </row>
    <row r="586" spans="1:10" x14ac:dyDescent="0.2">
      <c r="A586" s="9">
        <v>27.21</v>
      </c>
      <c r="B586" s="9">
        <v>0.18</v>
      </c>
      <c r="C586" s="9" t="s">
        <v>14</v>
      </c>
      <c r="D586" s="9">
        <v>1</v>
      </c>
      <c r="E586" s="9">
        <v>1</v>
      </c>
      <c r="F586" s="9" t="s">
        <v>324</v>
      </c>
      <c r="G586" s="9">
        <v>9</v>
      </c>
      <c r="H586" s="9">
        <v>9</v>
      </c>
      <c r="I586" s="9">
        <v>9</v>
      </c>
      <c r="J586" s="9">
        <v>585</v>
      </c>
    </row>
    <row r="587" spans="1:10" x14ac:dyDescent="0.2">
      <c r="A587" s="9">
        <v>85.16</v>
      </c>
      <c r="B587" s="9">
        <v>0.38</v>
      </c>
      <c r="C587" s="9" t="s">
        <v>17</v>
      </c>
      <c r="D587" s="9">
        <v>1</v>
      </c>
      <c r="E587" s="9">
        <v>1</v>
      </c>
      <c r="F587" s="9" t="s">
        <v>324</v>
      </c>
      <c r="G587" s="9">
        <v>10</v>
      </c>
      <c r="H587" s="9">
        <v>10</v>
      </c>
      <c r="I587" s="9">
        <v>10</v>
      </c>
      <c r="J587" s="9">
        <v>586</v>
      </c>
    </row>
    <row r="588" spans="1:10" x14ac:dyDescent="0.2">
      <c r="A588" s="9">
        <v>31.27</v>
      </c>
      <c r="B588" s="9">
        <v>0.57999999999999996</v>
      </c>
      <c r="C588" s="9" t="s">
        <v>14</v>
      </c>
      <c r="D588" s="9">
        <v>2</v>
      </c>
      <c r="E588" s="9">
        <v>1</v>
      </c>
      <c r="F588" s="9" t="s">
        <v>324</v>
      </c>
      <c r="G588" s="9">
        <v>11</v>
      </c>
      <c r="H588" s="9">
        <v>11</v>
      </c>
      <c r="I588" s="9">
        <v>11</v>
      </c>
      <c r="J588" s="9">
        <v>587</v>
      </c>
    </row>
    <row r="589" spans="1:10" x14ac:dyDescent="0.2">
      <c r="A589" s="9">
        <v>65.97</v>
      </c>
      <c r="B589" s="9">
        <v>0.96</v>
      </c>
      <c r="C589" s="9" t="s">
        <v>17</v>
      </c>
      <c r="D589" s="9">
        <v>2</v>
      </c>
      <c r="E589" s="9">
        <v>1</v>
      </c>
      <c r="F589" s="9" t="s">
        <v>324</v>
      </c>
      <c r="G589" s="9">
        <v>12</v>
      </c>
      <c r="H589" s="9">
        <v>12</v>
      </c>
      <c r="I589" s="9">
        <v>12</v>
      </c>
      <c r="J589" s="9">
        <v>588</v>
      </c>
    </row>
    <row r="590" spans="1:10" x14ac:dyDescent="0.2">
      <c r="A590" s="9">
        <v>39.450000000000003</v>
      </c>
      <c r="B590" s="9">
        <v>0.7</v>
      </c>
      <c r="C590" s="9" t="s">
        <v>14</v>
      </c>
      <c r="D590" s="9">
        <v>1</v>
      </c>
      <c r="E590" s="9">
        <v>2</v>
      </c>
      <c r="F590" s="9" t="s">
        <v>324</v>
      </c>
      <c r="G590" s="9">
        <v>13</v>
      </c>
      <c r="H590" s="9">
        <v>13</v>
      </c>
      <c r="I590" s="9">
        <v>13</v>
      </c>
      <c r="J590" s="9">
        <v>589</v>
      </c>
    </row>
    <row r="591" spans="1:10" x14ac:dyDescent="0.2">
      <c r="A591" s="9">
        <v>82.9</v>
      </c>
      <c r="B591" s="9">
        <v>0.31</v>
      </c>
      <c r="C591" s="9" t="s">
        <v>17</v>
      </c>
      <c r="D591" s="9">
        <v>1</v>
      </c>
      <c r="E591" s="9">
        <v>2</v>
      </c>
      <c r="F591" s="9" t="s">
        <v>324</v>
      </c>
      <c r="G591" s="9">
        <v>14</v>
      </c>
      <c r="H591" s="9">
        <v>14</v>
      </c>
      <c r="I591" s="9">
        <v>14</v>
      </c>
      <c r="J591" s="9">
        <v>590</v>
      </c>
    </row>
    <row r="592" spans="1:10" x14ac:dyDescent="0.2">
      <c r="A592" s="9">
        <v>31.77</v>
      </c>
      <c r="B592" s="9">
        <v>0.42</v>
      </c>
      <c r="C592" s="9" t="s">
        <v>14</v>
      </c>
      <c r="D592" s="9">
        <v>2</v>
      </c>
      <c r="E592" s="9">
        <v>2</v>
      </c>
      <c r="F592" s="9" t="s">
        <v>324</v>
      </c>
      <c r="G592" s="9">
        <v>15</v>
      </c>
      <c r="H592" s="9">
        <v>15</v>
      </c>
      <c r="I592" s="9">
        <v>15</v>
      </c>
      <c r="J592" s="9">
        <v>591</v>
      </c>
    </row>
    <row r="593" spans="1:10" x14ac:dyDescent="0.2">
      <c r="A593" s="9">
        <v>33.03</v>
      </c>
      <c r="B593" s="9">
        <v>0.72</v>
      </c>
      <c r="C593" s="9" t="s">
        <v>17</v>
      </c>
      <c r="D593" s="9">
        <v>2</v>
      </c>
      <c r="E593" s="9">
        <v>2</v>
      </c>
      <c r="F593" s="9" t="s">
        <v>324</v>
      </c>
      <c r="G593" s="9">
        <v>16</v>
      </c>
      <c r="H593" s="9">
        <v>16</v>
      </c>
      <c r="I593" s="9">
        <v>16</v>
      </c>
      <c r="J593" s="9">
        <v>592</v>
      </c>
    </row>
    <row r="594" spans="1:10" x14ac:dyDescent="0.2">
      <c r="A594" s="9">
        <v>18.21</v>
      </c>
      <c r="B594" s="9">
        <v>0.3</v>
      </c>
      <c r="C594" s="9" t="s">
        <v>14</v>
      </c>
      <c r="D594" s="9">
        <v>1</v>
      </c>
      <c r="E594" s="9">
        <v>1</v>
      </c>
      <c r="F594" s="9" t="s">
        <v>13</v>
      </c>
      <c r="G594" s="9">
        <v>17</v>
      </c>
      <c r="H594" s="9">
        <v>17</v>
      </c>
      <c r="I594" s="9">
        <v>17</v>
      </c>
      <c r="J594" s="9">
        <v>593</v>
      </c>
    </row>
    <row r="595" spans="1:10" x14ac:dyDescent="0.2">
      <c r="A595" s="9">
        <v>87.18</v>
      </c>
      <c r="B595" s="9">
        <v>0.67</v>
      </c>
      <c r="C595" s="9" t="s">
        <v>17</v>
      </c>
      <c r="D595" s="9">
        <v>1</v>
      </c>
      <c r="E595" s="9">
        <v>1</v>
      </c>
      <c r="F595" s="9" t="s">
        <v>13</v>
      </c>
      <c r="G595" s="9">
        <v>18</v>
      </c>
      <c r="H595" s="9">
        <v>18</v>
      </c>
      <c r="I595" s="9">
        <v>18</v>
      </c>
      <c r="J595" s="9">
        <v>594</v>
      </c>
    </row>
    <row r="596" spans="1:10" x14ac:dyDescent="0.2">
      <c r="A596" s="9">
        <v>78.34</v>
      </c>
      <c r="B596" s="9">
        <v>0.98</v>
      </c>
      <c r="C596" s="9" t="s">
        <v>14</v>
      </c>
      <c r="D596" s="9">
        <v>2</v>
      </c>
      <c r="E596" s="9">
        <v>1</v>
      </c>
      <c r="F596" s="9" t="s">
        <v>13</v>
      </c>
      <c r="G596" s="9">
        <v>19</v>
      </c>
      <c r="H596" s="9">
        <v>19</v>
      </c>
      <c r="I596" s="9">
        <v>19</v>
      </c>
      <c r="J596" s="9">
        <v>595</v>
      </c>
    </row>
    <row r="597" spans="1:10" x14ac:dyDescent="0.2">
      <c r="A597" s="9">
        <v>72.260000000000005</v>
      </c>
      <c r="B597" s="9">
        <v>0.8</v>
      </c>
      <c r="C597" s="9" t="s">
        <v>17</v>
      </c>
      <c r="D597" s="9">
        <v>2</v>
      </c>
      <c r="E597" s="9">
        <v>1</v>
      </c>
      <c r="F597" s="9" t="s">
        <v>13</v>
      </c>
      <c r="G597" s="9">
        <v>20</v>
      </c>
      <c r="H597" s="9">
        <v>20</v>
      </c>
      <c r="I597" s="9">
        <v>20</v>
      </c>
      <c r="J597" s="9">
        <v>596</v>
      </c>
    </row>
    <row r="598" spans="1:10" x14ac:dyDescent="0.2">
      <c r="A598" s="9">
        <v>17.579999999999998</v>
      </c>
      <c r="B598" s="9">
        <v>0.51</v>
      </c>
      <c r="C598" s="9" t="s">
        <v>14</v>
      </c>
      <c r="D598" s="9">
        <v>1</v>
      </c>
      <c r="E598" s="9">
        <v>2</v>
      </c>
      <c r="F598" s="9" t="s">
        <v>13</v>
      </c>
      <c r="G598" s="9">
        <v>21</v>
      </c>
      <c r="H598" s="9">
        <v>21</v>
      </c>
      <c r="I598" s="9">
        <v>21</v>
      </c>
      <c r="J598" s="9">
        <v>597</v>
      </c>
    </row>
    <row r="599" spans="1:10" x14ac:dyDescent="0.2">
      <c r="A599" s="9">
        <v>49.18</v>
      </c>
      <c r="B599" s="9">
        <v>0.14000000000000001</v>
      </c>
      <c r="C599" s="9" t="s">
        <v>17</v>
      </c>
      <c r="D599" s="9">
        <v>1</v>
      </c>
      <c r="E599" s="9">
        <v>2</v>
      </c>
      <c r="F599" s="9" t="s">
        <v>13</v>
      </c>
      <c r="G599" s="9">
        <v>22</v>
      </c>
      <c r="H599" s="9">
        <v>22</v>
      </c>
      <c r="I599" s="9">
        <v>22</v>
      </c>
      <c r="J599" s="9">
        <v>598</v>
      </c>
    </row>
    <row r="600" spans="1:10" x14ac:dyDescent="0.2">
      <c r="A600" s="9">
        <v>26.03</v>
      </c>
      <c r="B600" s="9">
        <v>0.86</v>
      </c>
      <c r="C600" s="9" t="s">
        <v>14</v>
      </c>
      <c r="D600" s="9">
        <v>2</v>
      </c>
      <c r="E600" s="9">
        <v>2</v>
      </c>
      <c r="F600" s="9" t="s">
        <v>13</v>
      </c>
      <c r="G600" s="9">
        <v>23</v>
      </c>
      <c r="H600" s="9">
        <v>23</v>
      </c>
      <c r="I600" s="9">
        <v>23</v>
      </c>
      <c r="J600" s="9">
        <v>599</v>
      </c>
    </row>
    <row r="601" spans="1:10" x14ac:dyDescent="0.2">
      <c r="A601" s="9">
        <v>40.25</v>
      </c>
      <c r="B601" s="9">
        <v>0.67</v>
      </c>
      <c r="C601" s="9" t="s">
        <v>17</v>
      </c>
      <c r="D601" s="9">
        <v>2</v>
      </c>
      <c r="E601" s="9">
        <v>2</v>
      </c>
      <c r="F601" s="9" t="s">
        <v>13</v>
      </c>
      <c r="G601" s="9">
        <v>24</v>
      </c>
      <c r="H601" s="9">
        <v>24</v>
      </c>
      <c r="I601" s="9">
        <v>24</v>
      </c>
      <c r="J601" s="9">
        <v>600</v>
      </c>
    </row>
    <row r="602" spans="1:10" x14ac:dyDescent="0.2">
      <c r="A602" s="9">
        <v>91.96</v>
      </c>
      <c r="B602" s="9">
        <v>0.32</v>
      </c>
      <c r="C602" s="9" t="s">
        <v>14</v>
      </c>
      <c r="D602" s="9">
        <v>1</v>
      </c>
      <c r="E602" s="9">
        <v>1</v>
      </c>
      <c r="F602" s="9" t="s">
        <v>324</v>
      </c>
      <c r="G602" s="9">
        <v>25</v>
      </c>
      <c r="H602" s="9">
        <v>25</v>
      </c>
      <c r="I602" s="9">
        <v>25</v>
      </c>
      <c r="J602" s="9">
        <v>601</v>
      </c>
    </row>
    <row r="603" spans="1:10" x14ac:dyDescent="0.2">
      <c r="A603" s="9">
        <v>92.01</v>
      </c>
      <c r="B603" s="9">
        <v>0.69</v>
      </c>
      <c r="C603" s="9" t="s">
        <v>17</v>
      </c>
      <c r="D603" s="9">
        <v>1</v>
      </c>
      <c r="E603" s="9">
        <v>1</v>
      </c>
      <c r="F603" s="9" t="s">
        <v>324</v>
      </c>
      <c r="G603" s="9">
        <v>26</v>
      </c>
      <c r="H603" s="9">
        <v>26</v>
      </c>
      <c r="I603" s="9">
        <v>26</v>
      </c>
      <c r="J603" s="9">
        <v>602</v>
      </c>
    </row>
    <row r="604" spans="1:10" x14ac:dyDescent="0.2">
      <c r="A604" s="9">
        <v>42.31</v>
      </c>
      <c r="B604" s="9">
        <v>0.45</v>
      </c>
      <c r="C604" s="9" t="s">
        <v>14</v>
      </c>
      <c r="D604" s="9">
        <v>2</v>
      </c>
      <c r="E604" s="9">
        <v>1</v>
      </c>
      <c r="F604" s="9" t="s">
        <v>324</v>
      </c>
      <c r="G604" s="9">
        <v>27</v>
      </c>
      <c r="H604" s="9">
        <v>27</v>
      </c>
      <c r="I604" s="9">
        <v>27</v>
      </c>
      <c r="J604" s="9">
        <v>603</v>
      </c>
    </row>
    <row r="605" spans="1:10" x14ac:dyDescent="0.2">
      <c r="A605" s="9">
        <v>58.03</v>
      </c>
      <c r="B605" s="9">
        <v>7.0000000000000007E-2</v>
      </c>
      <c r="C605" s="9" t="s">
        <v>17</v>
      </c>
      <c r="D605" s="9">
        <v>2</v>
      </c>
      <c r="E605" s="9">
        <v>1</v>
      </c>
      <c r="F605" s="9" t="s">
        <v>324</v>
      </c>
      <c r="G605" s="9">
        <v>28</v>
      </c>
      <c r="H605" s="9">
        <v>28</v>
      </c>
      <c r="I605" s="9">
        <v>28</v>
      </c>
      <c r="J605" s="9">
        <v>604</v>
      </c>
    </row>
    <row r="606" spans="1:10" x14ac:dyDescent="0.2">
      <c r="A606" s="9">
        <v>14.22</v>
      </c>
      <c r="B606" s="9">
        <v>0.11</v>
      </c>
      <c r="C606" s="9" t="s">
        <v>14</v>
      </c>
      <c r="D606" s="9">
        <v>1</v>
      </c>
      <c r="E606" s="9">
        <v>2</v>
      </c>
      <c r="F606" s="9" t="s">
        <v>324</v>
      </c>
      <c r="G606" s="9">
        <v>29</v>
      </c>
      <c r="H606" s="9">
        <v>29</v>
      </c>
      <c r="I606" s="9">
        <v>29</v>
      </c>
      <c r="J606" s="9">
        <v>605</v>
      </c>
    </row>
    <row r="607" spans="1:10" x14ac:dyDescent="0.2">
      <c r="A607" s="9">
        <v>29.37</v>
      </c>
      <c r="B607" s="9">
        <v>0.3</v>
      </c>
      <c r="C607" s="9" t="s">
        <v>17</v>
      </c>
      <c r="D607" s="9">
        <v>1</v>
      </c>
      <c r="E607" s="9">
        <v>2</v>
      </c>
      <c r="F607" s="9" t="s">
        <v>324</v>
      </c>
      <c r="G607" s="9">
        <v>30</v>
      </c>
      <c r="H607" s="9">
        <v>30</v>
      </c>
      <c r="I607" s="9">
        <v>30</v>
      </c>
      <c r="J607" s="9">
        <v>606</v>
      </c>
    </row>
    <row r="608" spans="1:10" x14ac:dyDescent="0.2">
      <c r="A608" s="9">
        <v>40.01</v>
      </c>
      <c r="B608" s="9">
        <v>0.01</v>
      </c>
      <c r="C608" s="9" t="s">
        <v>14</v>
      </c>
      <c r="D608" s="9">
        <v>2</v>
      </c>
      <c r="E608" s="9">
        <v>2</v>
      </c>
      <c r="F608" s="9" t="s">
        <v>324</v>
      </c>
      <c r="G608" s="9">
        <v>31</v>
      </c>
      <c r="H608" s="9">
        <v>31</v>
      </c>
      <c r="I608" s="9">
        <v>31</v>
      </c>
      <c r="J608" s="9">
        <v>607</v>
      </c>
    </row>
    <row r="609" spans="1:10" x14ac:dyDescent="0.2">
      <c r="A609" s="9">
        <v>89.41</v>
      </c>
      <c r="B609" s="9">
        <v>0.25</v>
      </c>
      <c r="C609" s="9" t="s">
        <v>17</v>
      </c>
      <c r="D609" s="9">
        <v>2</v>
      </c>
      <c r="E609" s="9">
        <v>2</v>
      </c>
      <c r="F609" s="9" t="s">
        <v>324</v>
      </c>
      <c r="G609" s="9">
        <v>32</v>
      </c>
      <c r="H609" s="9">
        <v>32</v>
      </c>
      <c r="I609" s="9">
        <v>32</v>
      </c>
      <c r="J609" s="9">
        <v>608</v>
      </c>
    </row>
    <row r="610" spans="1:10" x14ac:dyDescent="0.2">
      <c r="A610" s="9">
        <v>93.45</v>
      </c>
      <c r="B610" s="9">
        <v>0.49</v>
      </c>
      <c r="C610" s="9" t="s">
        <v>14</v>
      </c>
      <c r="D610" s="9">
        <v>1</v>
      </c>
      <c r="E610" s="9">
        <v>1</v>
      </c>
      <c r="F610" s="9" t="s">
        <v>13</v>
      </c>
      <c r="G610" s="9">
        <v>1</v>
      </c>
      <c r="H610" s="9">
        <v>33</v>
      </c>
      <c r="I610" s="9">
        <v>33</v>
      </c>
      <c r="J610" s="9">
        <v>609</v>
      </c>
    </row>
    <row r="611" spans="1:10" x14ac:dyDescent="0.2">
      <c r="A611" s="9">
        <v>43.38</v>
      </c>
      <c r="B611" s="9">
        <v>0.15</v>
      </c>
      <c r="C611" s="9" t="s">
        <v>17</v>
      </c>
      <c r="D611" s="9">
        <v>1</v>
      </c>
      <c r="E611" s="9">
        <v>1</v>
      </c>
      <c r="F611" s="9" t="s">
        <v>13</v>
      </c>
      <c r="G611" s="9">
        <v>2</v>
      </c>
      <c r="H611" s="9">
        <v>34</v>
      </c>
      <c r="I611" s="9">
        <v>34</v>
      </c>
      <c r="J611" s="9">
        <v>610</v>
      </c>
    </row>
    <row r="612" spans="1:10" x14ac:dyDescent="0.2">
      <c r="A612" s="9">
        <v>74.58</v>
      </c>
      <c r="B612" s="9">
        <v>0.8</v>
      </c>
      <c r="C612" s="9" t="s">
        <v>14</v>
      </c>
      <c r="D612" s="9">
        <v>2</v>
      </c>
      <c r="E612" s="9">
        <v>1</v>
      </c>
      <c r="F612" s="9" t="s">
        <v>13</v>
      </c>
      <c r="G612" s="9">
        <v>3</v>
      </c>
      <c r="H612" s="9">
        <v>35</v>
      </c>
      <c r="I612" s="9">
        <v>35</v>
      </c>
      <c r="J612" s="9">
        <v>611</v>
      </c>
    </row>
    <row r="613" spans="1:10" x14ac:dyDescent="0.2">
      <c r="A613" s="9">
        <v>64.849999999999994</v>
      </c>
      <c r="B613" s="9">
        <v>0.61</v>
      </c>
      <c r="C613" s="9" t="s">
        <v>17</v>
      </c>
      <c r="D613" s="9">
        <v>2</v>
      </c>
      <c r="E613" s="9">
        <v>1</v>
      </c>
      <c r="F613" s="9" t="s">
        <v>13</v>
      </c>
      <c r="G613" s="9">
        <v>4</v>
      </c>
      <c r="H613" s="9">
        <v>36</v>
      </c>
      <c r="I613" s="9">
        <v>36</v>
      </c>
      <c r="J613" s="9">
        <v>612</v>
      </c>
    </row>
    <row r="614" spans="1:10" x14ac:dyDescent="0.2">
      <c r="A614" s="9">
        <v>22.24</v>
      </c>
      <c r="B614" s="9">
        <v>0.46</v>
      </c>
      <c r="C614" s="9" t="s">
        <v>14</v>
      </c>
      <c r="D614" s="9">
        <v>1</v>
      </c>
      <c r="E614" s="9">
        <v>2</v>
      </c>
      <c r="F614" s="9" t="s">
        <v>13</v>
      </c>
      <c r="G614" s="9">
        <v>5</v>
      </c>
      <c r="H614" s="9">
        <v>37</v>
      </c>
      <c r="I614" s="9">
        <v>37</v>
      </c>
      <c r="J614" s="9">
        <v>613</v>
      </c>
    </row>
    <row r="615" spans="1:10" x14ac:dyDescent="0.2">
      <c r="A615" s="9">
        <v>28</v>
      </c>
      <c r="B615" s="9">
        <v>0.61</v>
      </c>
      <c r="C615" s="9" t="s">
        <v>17</v>
      </c>
      <c r="D615" s="9">
        <v>1</v>
      </c>
      <c r="E615" s="9">
        <v>2</v>
      </c>
      <c r="F615" s="9" t="s">
        <v>13</v>
      </c>
      <c r="G615" s="9">
        <v>6</v>
      </c>
      <c r="H615" s="9">
        <v>38</v>
      </c>
      <c r="I615" s="9">
        <v>38</v>
      </c>
      <c r="J615" s="9">
        <v>614</v>
      </c>
    </row>
    <row r="616" spans="1:10" x14ac:dyDescent="0.2">
      <c r="A616" s="9">
        <v>34.130000000000003</v>
      </c>
      <c r="B616" s="9">
        <v>0.28000000000000003</v>
      </c>
      <c r="C616" s="9" t="s">
        <v>14</v>
      </c>
      <c r="D616" s="9">
        <v>2</v>
      </c>
      <c r="E616" s="9">
        <v>2</v>
      </c>
      <c r="F616" s="9" t="s">
        <v>13</v>
      </c>
      <c r="G616" s="9">
        <v>7</v>
      </c>
      <c r="H616" s="9">
        <v>39</v>
      </c>
      <c r="I616" s="9">
        <v>39</v>
      </c>
      <c r="J616" s="9">
        <v>615</v>
      </c>
    </row>
    <row r="617" spans="1:10" x14ac:dyDescent="0.2">
      <c r="A617" s="9">
        <v>85.31</v>
      </c>
      <c r="B617" s="9">
        <v>0.83</v>
      </c>
      <c r="C617" s="9" t="s">
        <v>17</v>
      </c>
      <c r="D617" s="9">
        <v>2</v>
      </c>
      <c r="E617" s="9">
        <v>2</v>
      </c>
      <c r="F617" s="9" t="s">
        <v>13</v>
      </c>
      <c r="G617" s="9">
        <v>8</v>
      </c>
      <c r="H617" s="9">
        <v>40</v>
      </c>
      <c r="I617" s="9">
        <v>40</v>
      </c>
      <c r="J617" s="9">
        <v>616</v>
      </c>
    </row>
    <row r="618" spans="1:10" x14ac:dyDescent="0.2">
      <c r="A618" s="9">
        <v>93.08</v>
      </c>
      <c r="B618" s="9">
        <v>0.18</v>
      </c>
      <c r="C618" s="9" t="s">
        <v>14</v>
      </c>
      <c r="D618" s="9">
        <v>1</v>
      </c>
      <c r="E618" s="9">
        <v>1</v>
      </c>
      <c r="F618" s="9" t="s">
        <v>324</v>
      </c>
      <c r="G618" s="9">
        <v>9</v>
      </c>
      <c r="H618" s="9">
        <v>41</v>
      </c>
      <c r="I618" s="9">
        <v>41</v>
      </c>
      <c r="J618" s="9">
        <v>617</v>
      </c>
    </row>
    <row r="619" spans="1:10" x14ac:dyDescent="0.2">
      <c r="A619" s="9">
        <v>24.13</v>
      </c>
      <c r="B619" s="9">
        <v>0.38</v>
      </c>
      <c r="C619" s="9" t="s">
        <v>17</v>
      </c>
      <c r="D619" s="9">
        <v>1</v>
      </c>
      <c r="E619" s="9">
        <v>1</v>
      </c>
      <c r="F619" s="9" t="s">
        <v>324</v>
      </c>
      <c r="G619" s="9">
        <v>10</v>
      </c>
      <c r="H619" s="9">
        <v>42</v>
      </c>
      <c r="I619" s="9">
        <v>42</v>
      </c>
      <c r="J619" s="9">
        <v>618</v>
      </c>
    </row>
    <row r="620" spans="1:10" x14ac:dyDescent="0.2">
      <c r="A620" s="9">
        <v>5.31</v>
      </c>
      <c r="B620" s="9">
        <v>0.57999999999999996</v>
      </c>
      <c r="C620" s="9" t="s">
        <v>14</v>
      </c>
      <c r="D620" s="9">
        <v>2</v>
      </c>
      <c r="E620" s="9">
        <v>1</v>
      </c>
      <c r="F620" s="9" t="s">
        <v>324</v>
      </c>
      <c r="G620" s="9">
        <v>11</v>
      </c>
      <c r="H620" s="9">
        <v>43</v>
      </c>
      <c r="I620" s="9">
        <v>43</v>
      </c>
      <c r="J620" s="9">
        <v>619</v>
      </c>
    </row>
    <row r="621" spans="1:10" x14ac:dyDescent="0.2">
      <c r="A621" s="9">
        <v>84.71</v>
      </c>
      <c r="B621" s="9">
        <v>0.96</v>
      </c>
      <c r="C621" s="9" t="s">
        <v>17</v>
      </c>
      <c r="D621" s="9">
        <v>2</v>
      </c>
      <c r="E621" s="9">
        <v>1</v>
      </c>
      <c r="F621" s="9" t="s">
        <v>324</v>
      </c>
      <c r="G621" s="9">
        <v>12</v>
      </c>
      <c r="H621" s="9">
        <v>44</v>
      </c>
      <c r="I621" s="9">
        <v>44</v>
      </c>
      <c r="J621" s="9">
        <v>620</v>
      </c>
    </row>
    <row r="622" spans="1:10" x14ac:dyDescent="0.2">
      <c r="A622" s="9">
        <v>75.760000000000005</v>
      </c>
      <c r="B622" s="9">
        <v>0.7</v>
      </c>
      <c r="C622" s="9" t="s">
        <v>14</v>
      </c>
      <c r="D622" s="9">
        <v>1</v>
      </c>
      <c r="E622" s="9">
        <v>2</v>
      </c>
      <c r="F622" s="9" t="s">
        <v>324</v>
      </c>
      <c r="G622" s="9">
        <v>13</v>
      </c>
      <c r="H622" s="9">
        <v>45</v>
      </c>
      <c r="I622" s="9">
        <v>45</v>
      </c>
      <c r="J622" s="9">
        <v>621</v>
      </c>
    </row>
    <row r="623" spans="1:10" x14ac:dyDescent="0.2">
      <c r="A623" s="9">
        <v>66.180000000000007</v>
      </c>
      <c r="B623" s="9">
        <v>0.31</v>
      </c>
      <c r="C623" s="9" t="s">
        <v>17</v>
      </c>
      <c r="D623" s="9">
        <v>1</v>
      </c>
      <c r="E623" s="9">
        <v>2</v>
      </c>
      <c r="F623" s="9" t="s">
        <v>324</v>
      </c>
      <c r="G623" s="9">
        <v>14</v>
      </c>
      <c r="H623" s="9">
        <v>46</v>
      </c>
      <c r="I623" s="9">
        <v>46</v>
      </c>
      <c r="J623" s="9">
        <v>622</v>
      </c>
    </row>
    <row r="624" spans="1:10" x14ac:dyDescent="0.2">
      <c r="A624" s="9">
        <v>80.180000000000007</v>
      </c>
      <c r="B624" s="9">
        <v>0.42</v>
      </c>
      <c r="C624" s="9" t="s">
        <v>14</v>
      </c>
      <c r="D624" s="9">
        <v>2</v>
      </c>
      <c r="E624" s="9">
        <v>2</v>
      </c>
      <c r="F624" s="9" t="s">
        <v>324</v>
      </c>
      <c r="G624" s="9">
        <v>15</v>
      </c>
      <c r="H624" s="9">
        <v>47</v>
      </c>
      <c r="I624" s="9">
        <v>47</v>
      </c>
      <c r="J624" s="9">
        <v>623</v>
      </c>
    </row>
    <row r="625" spans="1:10" x14ac:dyDescent="0.2">
      <c r="A625" s="9">
        <v>9.7200000000000006</v>
      </c>
      <c r="B625" s="9">
        <v>0.72</v>
      </c>
      <c r="C625" s="9" t="s">
        <v>17</v>
      </c>
      <c r="D625" s="9">
        <v>2</v>
      </c>
      <c r="E625" s="9">
        <v>2</v>
      </c>
      <c r="F625" s="9" t="s">
        <v>324</v>
      </c>
      <c r="G625" s="9">
        <v>16</v>
      </c>
      <c r="H625" s="9">
        <v>48</v>
      </c>
      <c r="I625" s="9">
        <v>48</v>
      </c>
      <c r="J625" s="9">
        <v>624</v>
      </c>
    </row>
    <row r="626" spans="1:10" x14ac:dyDescent="0.2">
      <c r="A626" s="9">
        <v>95.52</v>
      </c>
      <c r="B626" s="9">
        <v>0.3</v>
      </c>
      <c r="C626" s="9" t="s">
        <v>14</v>
      </c>
      <c r="D626" s="9">
        <v>1</v>
      </c>
      <c r="E626" s="9">
        <v>1</v>
      </c>
      <c r="F626" s="9" t="s">
        <v>13</v>
      </c>
      <c r="G626" s="9">
        <v>17</v>
      </c>
      <c r="H626" s="9">
        <v>49</v>
      </c>
      <c r="I626" s="9">
        <v>49</v>
      </c>
      <c r="J626" s="9">
        <v>625</v>
      </c>
    </row>
    <row r="627" spans="1:10" x14ac:dyDescent="0.2">
      <c r="A627" s="9">
        <v>71.59</v>
      </c>
      <c r="B627" s="9">
        <v>0.67</v>
      </c>
      <c r="C627" s="9" t="s">
        <v>17</v>
      </c>
      <c r="D627" s="9">
        <v>1</v>
      </c>
      <c r="E627" s="9">
        <v>1</v>
      </c>
      <c r="F627" s="9" t="s">
        <v>13</v>
      </c>
      <c r="G627" s="9">
        <v>18</v>
      </c>
      <c r="H627" s="9">
        <v>50</v>
      </c>
      <c r="I627" s="9">
        <v>50</v>
      </c>
      <c r="J627" s="9">
        <v>626</v>
      </c>
    </row>
    <row r="628" spans="1:10" x14ac:dyDescent="0.2">
      <c r="A628" s="9">
        <v>89.15</v>
      </c>
      <c r="B628" s="9">
        <v>0.98</v>
      </c>
      <c r="C628" s="9" t="s">
        <v>14</v>
      </c>
      <c r="D628" s="9">
        <v>2</v>
      </c>
      <c r="E628" s="9">
        <v>1</v>
      </c>
      <c r="F628" s="9" t="s">
        <v>13</v>
      </c>
      <c r="G628" s="9">
        <v>19</v>
      </c>
      <c r="H628" s="9">
        <v>51</v>
      </c>
      <c r="I628" s="9">
        <v>51</v>
      </c>
      <c r="J628" s="9">
        <v>627</v>
      </c>
    </row>
    <row r="629" spans="1:10" x14ac:dyDescent="0.2">
      <c r="A629" s="9">
        <v>59.08</v>
      </c>
      <c r="B629" s="9">
        <v>0.8</v>
      </c>
      <c r="C629" s="9" t="s">
        <v>17</v>
      </c>
      <c r="D629" s="9">
        <v>2</v>
      </c>
      <c r="E629" s="9">
        <v>1</v>
      </c>
      <c r="F629" s="9" t="s">
        <v>13</v>
      </c>
      <c r="G629" s="9">
        <v>20</v>
      </c>
      <c r="H629" s="9">
        <v>52</v>
      </c>
      <c r="I629" s="9">
        <v>52</v>
      </c>
      <c r="J629" s="9">
        <v>628</v>
      </c>
    </row>
    <row r="630" spans="1:10" x14ac:dyDescent="0.2">
      <c r="A630" s="9">
        <v>18.600000000000001</v>
      </c>
      <c r="B630" s="9">
        <v>0.51</v>
      </c>
      <c r="C630" s="9" t="s">
        <v>14</v>
      </c>
      <c r="D630" s="9">
        <v>1</v>
      </c>
      <c r="E630" s="9">
        <v>2</v>
      </c>
      <c r="F630" s="9" t="s">
        <v>13</v>
      </c>
      <c r="G630" s="9">
        <v>21</v>
      </c>
      <c r="H630" s="9">
        <v>53</v>
      </c>
      <c r="I630" s="9">
        <v>53</v>
      </c>
      <c r="J630" s="9">
        <v>629</v>
      </c>
    </row>
    <row r="631" spans="1:10" x14ac:dyDescent="0.2">
      <c r="A631" s="9">
        <v>1.25</v>
      </c>
      <c r="B631" s="9">
        <v>0.14000000000000001</v>
      </c>
      <c r="C631" s="9" t="s">
        <v>17</v>
      </c>
      <c r="D631" s="9">
        <v>1</v>
      </c>
      <c r="E631" s="9">
        <v>2</v>
      </c>
      <c r="F631" s="9" t="s">
        <v>13</v>
      </c>
      <c r="G631" s="9">
        <v>22</v>
      </c>
      <c r="H631" s="9">
        <v>54</v>
      </c>
      <c r="I631" s="9">
        <v>54</v>
      </c>
      <c r="J631" s="9">
        <v>630</v>
      </c>
    </row>
    <row r="632" spans="1:10" x14ac:dyDescent="0.2">
      <c r="A632" s="9">
        <v>62.1</v>
      </c>
      <c r="B632" s="9">
        <v>0.86</v>
      </c>
      <c r="C632" s="9" t="s">
        <v>14</v>
      </c>
      <c r="D632" s="9">
        <v>2</v>
      </c>
      <c r="E632" s="9">
        <v>2</v>
      </c>
      <c r="F632" s="9" t="s">
        <v>13</v>
      </c>
      <c r="G632" s="9">
        <v>23</v>
      </c>
      <c r="H632" s="9">
        <v>55</v>
      </c>
      <c r="I632" s="9">
        <v>55</v>
      </c>
      <c r="J632" s="9">
        <v>631</v>
      </c>
    </row>
    <row r="633" spans="1:10" x14ac:dyDescent="0.2">
      <c r="A633" s="9">
        <v>47.76</v>
      </c>
      <c r="B633" s="9">
        <v>0.67</v>
      </c>
      <c r="C633" s="9" t="s">
        <v>17</v>
      </c>
      <c r="D633" s="9">
        <v>2</v>
      </c>
      <c r="E633" s="9">
        <v>2</v>
      </c>
      <c r="F633" s="9" t="s">
        <v>13</v>
      </c>
      <c r="G633" s="9">
        <v>24</v>
      </c>
      <c r="H633" s="9">
        <v>56</v>
      </c>
      <c r="I633" s="9">
        <v>56</v>
      </c>
      <c r="J633" s="9">
        <v>632</v>
      </c>
    </row>
    <row r="634" spans="1:10" x14ac:dyDescent="0.2">
      <c r="A634" s="9">
        <v>64.52</v>
      </c>
      <c r="B634" s="9">
        <v>0.32</v>
      </c>
      <c r="C634" s="9" t="s">
        <v>14</v>
      </c>
      <c r="D634" s="9">
        <v>1</v>
      </c>
      <c r="E634" s="9">
        <v>1</v>
      </c>
      <c r="F634" s="9" t="s">
        <v>324</v>
      </c>
      <c r="G634" s="9">
        <v>25</v>
      </c>
      <c r="H634" s="9">
        <v>57</v>
      </c>
      <c r="I634" s="9">
        <v>57</v>
      </c>
      <c r="J634" s="9">
        <v>633</v>
      </c>
    </row>
    <row r="635" spans="1:10" x14ac:dyDescent="0.2">
      <c r="A635" s="9">
        <v>33.19</v>
      </c>
      <c r="B635" s="9">
        <v>0.69</v>
      </c>
      <c r="C635" s="9" t="s">
        <v>17</v>
      </c>
      <c r="D635" s="9">
        <v>1</v>
      </c>
      <c r="E635" s="9">
        <v>1</v>
      </c>
      <c r="F635" s="9" t="s">
        <v>324</v>
      </c>
      <c r="G635" s="9">
        <v>26</v>
      </c>
      <c r="H635" s="9">
        <v>58</v>
      </c>
      <c r="I635" s="9">
        <v>58</v>
      </c>
      <c r="J635" s="9">
        <v>634</v>
      </c>
    </row>
    <row r="636" spans="1:10" x14ac:dyDescent="0.2">
      <c r="A636" s="9">
        <v>22.57</v>
      </c>
      <c r="B636" s="9">
        <v>0.45</v>
      </c>
      <c r="C636" s="9" t="s">
        <v>14</v>
      </c>
      <c r="D636" s="9">
        <v>2</v>
      </c>
      <c r="E636" s="9">
        <v>1</v>
      </c>
      <c r="F636" s="9" t="s">
        <v>324</v>
      </c>
      <c r="G636" s="9">
        <v>27</v>
      </c>
      <c r="H636" s="9">
        <v>59</v>
      </c>
      <c r="I636" s="9">
        <v>59</v>
      </c>
      <c r="J636" s="9">
        <v>635</v>
      </c>
    </row>
    <row r="637" spans="1:10" x14ac:dyDescent="0.2">
      <c r="A637" s="9">
        <v>82.56</v>
      </c>
      <c r="B637" s="9">
        <v>7.0000000000000007E-2</v>
      </c>
      <c r="C637" s="9" t="s">
        <v>17</v>
      </c>
      <c r="D637" s="9">
        <v>2</v>
      </c>
      <c r="E637" s="9">
        <v>1</v>
      </c>
      <c r="F637" s="9" t="s">
        <v>324</v>
      </c>
      <c r="G637" s="9">
        <v>28</v>
      </c>
      <c r="H637" s="9">
        <v>60</v>
      </c>
      <c r="I637" s="9">
        <v>60</v>
      </c>
      <c r="J637" s="9">
        <v>636</v>
      </c>
    </row>
    <row r="638" spans="1:10" x14ac:dyDescent="0.2">
      <c r="A638" s="9">
        <v>70.680000000000007</v>
      </c>
      <c r="B638" s="9">
        <v>0.11</v>
      </c>
      <c r="C638" s="9" t="s">
        <v>14</v>
      </c>
      <c r="D638" s="9">
        <v>1</v>
      </c>
      <c r="E638" s="9">
        <v>2</v>
      </c>
      <c r="F638" s="9" t="s">
        <v>324</v>
      </c>
      <c r="G638" s="9">
        <v>29</v>
      </c>
      <c r="H638" s="9">
        <v>61</v>
      </c>
      <c r="I638" s="9">
        <v>61</v>
      </c>
      <c r="J638" s="9">
        <v>637</v>
      </c>
    </row>
    <row r="639" spans="1:10" x14ac:dyDescent="0.2">
      <c r="A639" s="9">
        <v>47.26</v>
      </c>
      <c r="B639" s="9">
        <v>0.3</v>
      </c>
      <c r="C639" s="9" t="s">
        <v>17</v>
      </c>
      <c r="D639" s="9">
        <v>1</v>
      </c>
      <c r="E639" s="9">
        <v>2</v>
      </c>
      <c r="F639" s="9" t="s">
        <v>324</v>
      </c>
      <c r="G639" s="9">
        <v>30</v>
      </c>
      <c r="H639" s="9">
        <v>62</v>
      </c>
      <c r="I639" s="9">
        <v>62</v>
      </c>
      <c r="J639" s="9">
        <v>638</v>
      </c>
    </row>
    <row r="640" spans="1:10" x14ac:dyDescent="0.2">
      <c r="A640" s="9">
        <v>86.59</v>
      </c>
      <c r="B640" s="9">
        <v>0.01</v>
      </c>
      <c r="C640" s="9" t="s">
        <v>14</v>
      </c>
      <c r="D640" s="9">
        <v>2</v>
      </c>
      <c r="E640" s="9">
        <v>2</v>
      </c>
      <c r="F640" s="9" t="s">
        <v>324</v>
      </c>
      <c r="G640" s="9">
        <v>31</v>
      </c>
      <c r="H640" s="9">
        <v>63</v>
      </c>
      <c r="I640" s="9">
        <v>63</v>
      </c>
      <c r="J640" s="9">
        <v>639</v>
      </c>
    </row>
    <row r="641" spans="1:10" x14ac:dyDescent="0.2">
      <c r="A641" s="9">
        <v>82.33</v>
      </c>
      <c r="B641" s="9">
        <v>0.25</v>
      </c>
      <c r="C641" s="9" t="s">
        <v>17</v>
      </c>
      <c r="D641" s="9">
        <v>2</v>
      </c>
      <c r="E641" s="9">
        <v>2</v>
      </c>
      <c r="F641" s="9" t="s">
        <v>324</v>
      </c>
      <c r="G641" s="9">
        <v>32</v>
      </c>
      <c r="H641" s="9">
        <v>64</v>
      </c>
      <c r="I641" s="9">
        <v>64</v>
      </c>
      <c r="J641" s="9">
        <v>640</v>
      </c>
    </row>
    <row r="642" spans="1:10" x14ac:dyDescent="0.2">
      <c r="A642" s="9">
        <v>30.63</v>
      </c>
      <c r="B642" s="9">
        <v>0.49</v>
      </c>
      <c r="C642" s="9" t="s">
        <v>14</v>
      </c>
      <c r="D642" s="9">
        <v>1</v>
      </c>
      <c r="E642" s="9">
        <v>1</v>
      </c>
      <c r="F642" s="9" t="s">
        <v>13</v>
      </c>
      <c r="G642" s="9">
        <v>1</v>
      </c>
      <c r="H642" s="9">
        <v>1</v>
      </c>
      <c r="I642" s="9">
        <v>65</v>
      </c>
      <c r="J642" s="9">
        <v>641</v>
      </c>
    </row>
    <row r="643" spans="1:10" x14ac:dyDescent="0.2">
      <c r="A643" s="9">
        <v>22.01</v>
      </c>
      <c r="B643" s="9">
        <v>0.15</v>
      </c>
      <c r="C643" s="9" t="s">
        <v>17</v>
      </c>
      <c r="D643" s="9">
        <v>1</v>
      </c>
      <c r="E643" s="9">
        <v>1</v>
      </c>
      <c r="F643" s="9" t="s">
        <v>13</v>
      </c>
      <c r="G643" s="9">
        <v>2</v>
      </c>
      <c r="H643" s="9">
        <v>2</v>
      </c>
      <c r="I643" s="9">
        <v>66</v>
      </c>
      <c r="J643" s="9">
        <v>642</v>
      </c>
    </row>
    <row r="644" spans="1:10" x14ac:dyDescent="0.2">
      <c r="A644" s="9">
        <v>86.67</v>
      </c>
      <c r="B644" s="9">
        <v>0.8</v>
      </c>
      <c r="C644" s="9" t="s">
        <v>14</v>
      </c>
      <c r="D644" s="9">
        <v>2</v>
      </c>
      <c r="E644" s="9">
        <v>1</v>
      </c>
      <c r="F644" s="9" t="s">
        <v>13</v>
      </c>
      <c r="G644" s="9">
        <v>3</v>
      </c>
      <c r="H644" s="9">
        <v>3</v>
      </c>
      <c r="I644" s="9">
        <v>67</v>
      </c>
      <c r="J644" s="9">
        <v>643</v>
      </c>
    </row>
    <row r="645" spans="1:10" x14ac:dyDescent="0.2">
      <c r="A645" s="9">
        <v>83.29</v>
      </c>
      <c r="B645" s="9">
        <v>0.61</v>
      </c>
      <c r="C645" s="9" t="s">
        <v>17</v>
      </c>
      <c r="D645" s="9">
        <v>2</v>
      </c>
      <c r="E645" s="9">
        <v>1</v>
      </c>
      <c r="F645" s="9" t="s">
        <v>13</v>
      </c>
      <c r="G645" s="9">
        <v>4</v>
      </c>
      <c r="H645" s="9">
        <v>4</v>
      </c>
      <c r="I645" s="9">
        <v>68</v>
      </c>
      <c r="J645" s="9">
        <v>644</v>
      </c>
    </row>
    <row r="646" spans="1:10" x14ac:dyDescent="0.2">
      <c r="A646" s="9">
        <v>98.6</v>
      </c>
      <c r="B646" s="9">
        <v>0.46</v>
      </c>
      <c r="C646" s="9" t="s">
        <v>14</v>
      </c>
      <c r="D646" s="9">
        <v>1</v>
      </c>
      <c r="E646" s="9">
        <v>2</v>
      </c>
      <c r="F646" s="9" t="s">
        <v>13</v>
      </c>
      <c r="G646" s="9">
        <v>5</v>
      </c>
      <c r="H646" s="9">
        <v>5</v>
      </c>
      <c r="I646" s="9">
        <v>69</v>
      </c>
      <c r="J646" s="9">
        <v>645</v>
      </c>
    </row>
    <row r="647" spans="1:10" x14ac:dyDescent="0.2">
      <c r="A647" s="9">
        <v>89.9</v>
      </c>
      <c r="B647" s="9">
        <v>0.61</v>
      </c>
      <c r="C647" s="9" t="s">
        <v>17</v>
      </c>
      <c r="D647" s="9">
        <v>1</v>
      </c>
      <c r="E647" s="9">
        <v>2</v>
      </c>
      <c r="F647" s="9" t="s">
        <v>13</v>
      </c>
      <c r="G647" s="9">
        <v>6</v>
      </c>
      <c r="H647" s="9">
        <v>6</v>
      </c>
      <c r="I647" s="9">
        <v>70</v>
      </c>
      <c r="J647" s="9">
        <v>646</v>
      </c>
    </row>
    <row r="648" spans="1:10" x14ac:dyDescent="0.2">
      <c r="A648" s="9">
        <v>82.63</v>
      </c>
      <c r="B648" s="9">
        <v>0.28000000000000003</v>
      </c>
      <c r="C648" s="9" t="s">
        <v>14</v>
      </c>
      <c r="D648" s="9">
        <v>2</v>
      </c>
      <c r="E648" s="9">
        <v>2</v>
      </c>
      <c r="F648" s="9" t="s">
        <v>13</v>
      </c>
      <c r="G648" s="9">
        <v>7</v>
      </c>
      <c r="H648" s="9">
        <v>7</v>
      </c>
      <c r="I648" s="9">
        <v>71</v>
      </c>
      <c r="J648" s="9">
        <v>647</v>
      </c>
    </row>
    <row r="649" spans="1:10" x14ac:dyDescent="0.2">
      <c r="A649" s="9">
        <v>66.63</v>
      </c>
      <c r="B649" s="9">
        <v>0.83</v>
      </c>
      <c r="C649" s="9" t="s">
        <v>17</v>
      </c>
      <c r="D649" s="9">
        <v>2</v>
      </c>
      <c r="E649" s="9">
        <v>2</v>
      </c>
      <c r="F649" s="9" t="s">
        <v>13</v>
      </c>
      <c r="G649" s="9">
        <v>8</v>
      </c>
      <c r="H649" s="9">
        <v>8</v>
      </c>
      <c r="I649" s="9">
        <v>72</v>
      </c>
      <c r="J649" s="9">
        <v>648</v>
      </c>
    </row>
    <row r="650" spans="1:10" x14ac:dyDescent="0.2">
      <c r="A650" s="9">
        <v>20.92</v>
      </c>
      <c r="B650" s="9">
        <v>0.18</v>
      </c>
      <c r="C650" s="9" t="s">
        <v>14</v>
      </c>
      <c r="D650" s="9">
        <v>1</v>
      </c>
      <c r="E650" s="9">
        <v>1</v>
      </c>
      <c r="F650" s="9" t="s">
        <v>324</v>
      </c>
      <c r="G650" s="9">
        <v>9</v>
      </c>
      <c r="H650" s="9">
        <v>9</v>
      </c>
      <c r="I650" s="9">
        <v>73</v>
      </c>
      <c r="J650" s="9">
        <v>649</v>
      </c>
    </row>
    <row r="651" spans="1:10" x14ac:dyDescent="0.2">
      <c r="A651" s="9">
        <v>89.5</v>
      </c>
      <c r="B651" s="9">
        <v>0.38</v>
      </c>
      <c r="C651" s="9" t="s">
        <v>17</v>
      </c>
      <c r="D651" s="9">
        <v>1</v>
      </c>
      <c r="E651" s="9">
        <v>1</v>
      </c>
      <c r="F651" s="9" t="s">
        <v>324</v>
      </c>
      <c r="G651" s="9">
        <v>10</v>
      </c>
      <c r="H651" s="9">
        <v>10</v>
      </c>
      <c r="I651" s="9">
        <v>74</v>
      </c>
      <c r="J651" s="9">
        <v>650</v>
      </c>
    </row>
    <row r="652" spans="1:10" x14ac:dyDescent="0.2">
      <c r="A652" s="9">
        <v>94.16</v>
      </c>
      <c r="B652" s="9">
        <v>0.57999999999999996</v>
      </c>
      <c r="C652" s="9" t="s">
        <v>14</v>
      </c>
      <c r="D652" s="9">
        <v>2</v>
      </c>
      <c r="E652" s="9">
        <v>1</v>
      </c>
      <c r="F652" s="9" t="s">
        <v>324</v>
      </c>
      <c r="G652" s="9">
        <v>11</v>
      </c>
      <c r="H652" s="9">
        <v>11</v>
      </c>
      <c r="I652" s="9">
        <v>75</v>
      </c>
      <c r="J652" s="9">
        <v>651</v>
      </c>
    </row>
    <row r="653" spans="1:10" x14ac:dyDescent="0.2">
      <c r="A653" s="9">
        <v>47.49</v>
      </c>
      <c r="B653" s="9">
        <v>0.96</v>
      </c>
      <c r="C653" s="9" t="s">
        <v>17</v>
      </c>
      <c r="D653" s="9">
        <v>2</v>
      </c>
      <c r="E653" s="9">
        <v>1</v>
      </c>
      <c r="F653" s="9" t="s">
        <v>324</v>
      </c>
      <c r="G653" s="9">
        <v>12</v>
      </c>
      <c r="H653" s="9">
        <v>12</v>
      </c>
      <c r="I653" s="9">
        <v>76</v>
      </c>
      <c r="J653" s="9">
        <v>652</v>
      </c>
    </row>
    <row r="654" spans="1:10" x14ac:dyDescent="0.2">
      <c r="A654" s="9">
        <v>67.61</v>
      </c>
      <c r="B654" s="9">
        <v>0.7</v>
      </c>
      <c r="C654" s="9" t="s">
        <v>14</v>
      </c>
      <c r="D654" s="9">
        <v>1</v>
      </c>
      <c r="E654" s="9">
        <v>2</v>
      </c>
      <c r="F654" s="9" t="s">
        <v>324</v>
      </c>
      <c r="G654" s="9">
        <v>13</v>
      </c>
      <c r="H654" s="9">
        <v>13</v>
      </c>
      <c r="I654" s="9">
        <v>77</v>
      </c>
      <c r="J654" s="9">
        <v>653</v>
      </c>
    </row>
    <row r="655" spans="1:10" x14ac:dyDescent="0.2">
      <c r="A655" s="9">
        <v>61.29</v>
      </c>
      <c r="B655" s="9">
        <v>0.31</v>
      </c>
      <c r="C655" s="9" t="s">
        <v>17</v>
      </c>
      <c r="D655" s="9">
        <v>1</v>
      </c>
      <c r="E655" s="9">
        <v>2</v>
      </c>
      <c r="F655" s="9" t="s">
        <v>324</v>
      </c>
      <c r="G655" s="9">
        <v>14</v>
      </c>
      <c r="H655" s="9">
        <v>14</v>
      </c>
      <c r="I655" s="9">
        <v>78</v>
      </c>
      <c r="J655" s="9">
        <v>654</v>
      </c>
    </row>
    <row r="656" spans="1:10" x14ac:dyDescent="0.2">
      <c r="A656" s="9">
        <v>74.56</v>
      </c>
      <c r="B656" s="9">
        <v>0.42</v>
      </c>
      <c r="C656" s="9" t="s">
        <v>14</v>
      </c>
      <c r="D656" s="9">
        <v>2</v>
      </c>
      <c r="E656" s="9">
        <v>2</v>
      </c>
      <c r="F656" s="9" t="s">
        <v>324</v>
      </c>
      <c r="G656" s="9">
        <v>15</v>
      </c>
      <c r="H656" s="9">
        <v>15</v>
      </c>
      <c r="I656" s="9">
        <v>79</v>
      </c>
      <c r="J656" s="9">
        <v>655</v>
      </c>
    </row>
    <row r="657" spans="1:10" x14ac:dyDescent="0.2">
      <c r="A657" s="9">
        <v>12.22</v>
      </c>
      <c r="B657" s="9">
        <v>0.72</v>
      </c>
      <c r="C657" s="9" t="s">
        <v>17</v>
      </c>
      <c r="D657" s="9">
        <v>2</v>
      </c>
      <c r="E657" s="9">
        <v>2</v>
      </c>
      <c r="F657" s="9" t="s">
        <v>324</v>
      </c>
      <c r="G657" s="9">
        <v>16</v>
      </c>
      <c r="H657" s="9">
        <v>16</v>
      </c>
      <c r="I657" s="9">
        <v>80</v>
      </c>
      <c r="J657" s="9">
        <v>656</v>
      </c>
    </row>
    <row r="658" spans="1:10" x14ac:dyDescent="0.2">
      <c r="A658" s="9">
        <v>43.84</v>
      </c>
      <c r="B658" s="9">
        <v>0.3</v>
      </c>
      <c r="C658" s="9" t="s">
        <v>14</v>
      </c>
      <c r="D658" s="9">
        <v>1</v>
      </c>
      <c r="E658" s="9">
        <v>1</v>
      </c>
      <c r="F658" s="9" t="s">
        <v>13</v>
      </c>
      <c r="G658" s="9">
        <v>17</v>
      </c>
      <c r="H658" s="9">
        <v>17</v>
      </c>
      <c r="I658" s="9">
        <v>81</v>
      </c>
      <c r="J658" s="9">
        <v>657</v>
      </c>
    </row>
    <row r="659" spans="1:10" x14ac:dyDescent="0.2">
      <c r="A659" s="9">
        <v>35.950000000000003</v>
      </c>
      <c r="B659" s="9">
        <v>0.67</v>
      </c>
      <c r="C659" s="9" t="s">
        <v>17</v>
      </c>
      <c r="D659" s="9">
        <v>1</v>
      </c>
      <c r="E659" s="9">
        <v>1</v>
      </c>
      <c r="F659" s="9" t="s">
        <v>13</v>
      </c>
      <c r="G659" s="9">
        <v>18</v>
      </c>
      <c r="H659" s="9">
        <v>18</v>
      </c>
      <c r="I659" s="9">
        <v>82</v>
      </c>
      <c r="J659" s="9">
        <v>658</v>
      </c>
    </row>
    <row r="660" spans="1:10" x14ac:dyDescent="0.2">
      <c r="A660" s="9">
        <v>25.9</v>
      </c>
      <c r="B660" s="9">
        <v>0.98</v>
      </c>
      <c r="C660" s="9" t="s">
        <v>14</v>
      </c>
      <c r="D660" s="9">
        <v>2</v>
      </c>
      <c r="E660" s="9">
        <v>1</v>
      </c>
      <c r="F660" s="9" t="s">
        <v>13</v>
      </c>
      <c r="G660" s="9">
        <v>19</v>
      </c>
      <c r="H660" s="9">
        <v>19</v>
      </c>
      <c r="I660" s="9">
        <v>83</v>
      </c>
      <c r="J660" s="9">
        <v>659</v>
      </c>
    </row>
    <row r="661" spans="1:10" x14ac:dyDescent="0.2">
      <c r="A661" s="9">
        <v>64.489999999999995</v>
      </c>
      <c r="B661" s="9">
        <v>0.8</v>
      </c>
      <c r="C661" s="9" t="s">
        <v>17</v>
      </c>
      <c r="D661" s="9">
        <v>2</v>
      </c>
      <c r="E661" s="9">
        <v>1</v>
      </c>
      <c r="F661" s="9" t="s">
        <v>13</v>
      </c>
      <c r="G661" s="9">
        <v>20</v>
      </c>
      <c r="H661" s="9">
        <v>20</v>
      </c>
      <c r="I661" s="9">
        <v>84</v>
      </c>
      <c r="J661" s="9">
        <v>660</v>
      </c>
    </row>
    <row r="662" spans="1:10" x14ac:dyDescent="0.2">
      <c r="A662" s="9">
        <v>91.14</v>
      </c>
      <c r="B662" s="9">
        <v>0.51</v>
      </c>
      <c r="C662" s="9" t="s">
        <v>14</v>
      </c>
      <c r="D662" s="9">
        <v>1</v>
      </c>
      <c r="E662" s="9">
        <v>2</v>
      </c>
      <c r="F662" s="9" t="s">
        <v>13</v>
      </c>
      <c r="G662" s="9">
        <v>21</v>
      </c>
      <c r="H662" s="9">
        <v>21</v>
      </c>
      <c r="I662" s="9">
        <v>85</v>
      </c>
      <c r="J662" s="9">
        <v>661</v>
      </c>
    </row>
    <row r="663" spans="1:10" x14ac:dyDescent="0.2">
      <c r="A663" s="9">
        <v>66.2</v>
      </c>
      <c r="B663" s="9">
        <v>0.14000000000000001</v>
      </c>
      <c r="C663" s="9" t="s">
        <v>17</v>
      </c>
      <c r="D663" s="9">
        <v>1</v>
      </c>
      <c r="E663" s="9">
        <v>2</v>
      </c>
      <c r="F663" s="9" t="s">
        <v>13</v>
      </c>
      <c r="G663" s="9">
        <v>22</v>
      </c>
      <c r="H663" s="9">
        <v>22</v>
      </c>
      <c r="I663" s="9">
        <v>86</v>
      </c>
      <c r="J663" s="9">
        <v>662</v>
      </c>
    </row>
    <row r="664" spans="1:10" x14ac:dyDescent="0.2">
      <c r="A664" s="9">
        <v>94.01</v>
      </c>
      <c r="B664" s="9">
        <v>0.86</v>
      </c>
      <c r="C664" s="9" t="s">
        <v>14</v>
      </c>
      <c r="D664" s="9">
        <v>2</v>
      </c>
      <c r="E664" s="9">
        <v>2</v>
      </c>
      <c r="F664" s="9" t="s">
        <v>13</v>
      </c>
      <c r="G664" s="9">
        <v>23</v>
      </c>
      <c r="H664" s="9">
        <v>23</v>
      </c>
      <c r="I664" s="9">
        <v>87</v>
      </c>
      <c r="J664" s="9">
        <v>663</v>
      </c>
    </row>
    <row r="665" spans="1:10" x14ac:dyDescent="0.2">
      <c r="A665" s="9">
        <v>33.869999999999997</v>
      </c>
      <c r="B665" s="9">
        <v>0.67</v>
      </c>
      <c r="C665" s="9" t="s">
        <v>17</v>
      </c>
      <c r="D665" s="9">
        <v>2</v>
      </c>
      <c r="E665" s="9">
        <v>2</v>
      </c>
      <c r="F665" s="9" t="s">
        <v>13</v>
      </c>
      <c r="G665" s="9">
        <v>24</v>
      </c>
      <c r="H665" s="9">
        <v>24</v>
      </c>
      <c r="I665" s="9">
        <v>88</v>
      </c>
      <c r="J665" s="9">
        <v>664</v>
      </c>
    </row>
    <row r="666" spans="1:10" x14ac:dyDescent="0.2">
      <c r="A666" s="9">
        <v>71.83</v>
      </c>
      <c r="B666" s="9">
        <v>0.32</v>
      </c>
      <c r="C666" s="9" t="s">
        <v>14</v>
      </c>
      <c r="D666" s="9">
        <v>1</v>
      </c>
      <c r="E666" s="9">
        <v>1</v>
      </c>
      <c r="F666" s="9" t="s">
        <v>324</v>
      </c>
      <c r="G666" s="9">
        <v>25</v>
      </c>
      <c r="H666" s="9">
        <v>25</v>
      </c>
      <c r="I666" s="9">
        <v>89</v>
      </c>
      <c r="J666" s="9">
        <v>665</v>
      </c>
    </row>
    <row r="667" spans="1:10" x14ac:dyDescent="0.2">
      <c r="A667" s="9">
        <v>17.34</v>
      </c>
      <c r="B667" s="9">
        <v>0.69</v>
      </c>
      <c r="C667" s="9" t="s">
        <v>17</v>
      </c>
      <c r="D667" s="9">
        <v>1</v>
      </c>
      <c r="E667" s="9">
        <v>1</v>
      </c>
      <c r="F667" s="9" t="s">
        <v>324</v>
      </c>
      <c r="G667" s="9">
        <v>26</v>
      </c>
      <c r="H667" s="9">
        <v>26</v>
      </c>
      <c r="I667" s="9">
        <v>90</v>
      </c>
      <c r="J667" s="9">
        <v>666</v>
      </c>
    </row>
    <row r="668" spans="1:10" x14ac:dyDescent="0.2">
      <c r="A668" s="9">
        <v>70.73</v>
      </c>
      <c r="B668" s="9">
        <v>0.45</v>
      </c>
      <c r="C668" s="9" t="s">
        <v>14</v>
      </c>
      <c r="D668" s="9">
        <v>2</v>
      </c>
      <c r="E668" s="9">
        <v>1</v>
      </c>
      <c r="F668" s="9" t="s">
        <v>324</v>
      </c>
      <c r="G668" s="9">
        <v>27</v>
      </c>
      <c r="H668" s="9">
        <v>27</v>
      </c>
      <c r="I668" s="9">
        <v>91</v>
      </c>
      <c r="J668" s="9">
        <v>667</v>
      </c>
    </row>
    <row r="669" spans="1:10" x14ac:dyDescent="0.2">
      <c r="A669" s="9">
        <v>29.7</v>
      </c>
      <c r="B669" s="9">
        <v>7.0000000000000007E-2</v>
      </c>
      <c r="C669" s="9" t="s">
        <v>17</v>
      </c>
      <c r="D669" s="9">
        <v>2</v>
      </c>
      <c r="E669" s="9">
        <v>1</v>
      </c>
      <c r="F669" s="9" t="s">
        <v>324</v>
      </c>
      <c r="G669" s="9">
        <v>28</v>
      </c>
      <c r="H669" s="9">
        <v>28</v>
      </c>
      <c r="I669" s="9">
        <v>92</v>
      </c>
      <c r="J669" s="9">
        <v>668</v>
      </c>
    </row>
    <row r="670" spans="1:10" x14ac:dyDescent="0.2">
      <c r="A670" s="9">
        <v>6.76</v>
      </c>
      <c r="B670" s="9">
        <v>0.11</v>
      </c>
      <c r="C670" s="9" t="s">
        <v>14</v>
      </c>
      <c r="D670" s="9">
        <v>1</v>
      </c>
      <c r="E670" s="9">
        <v>2</v>
      </c>
      <c r="F670" s="9" t="s">
        <v>324</v>
      </c>
      <c r="G670" s="9">
        <v>29</v>
      </c>
      <c r="H670" s="9">
        <v>29</v>
      </c>
      <c r="I670" s="9">
        <v>93</v>
      </c>
      <c r="J670" s="9">
        <v>669</v>
      </c>
    </row>
    <row r="671" spans="1:10" x14ac:dyDescent="0.2">
      <c r="A671" s="9">
        <v>71.099999999999994</v>
      </c>
      <c r="B671" s="9">
        <v>0.3</v>
      </c>
      <c r="C671" s="9" t="s">
        <v>17</v>
      </c>
      <c r="D671" s="9">
        <v>1</v>
      </c>
      <c r="E671" s="9">
        <v>2</v>
      </c>
      <c r="F671" s="9" t="s">
        <v>324</v>
      </c>
      <c r="G671" s="9">
        <v>30</v>
      </c>
      <c r="H671" s="9">
        <v>30</v>
      </c>
      <c r="I671" s="9">
        <v>94</v>
      </c>
      <c r="J671" s="9">
        <v>670</v>
      </c>
    </row>
    <row r="672" spans="1:10" x14ac:dyDescent="0.2">
      <c r="A672" s="9">
        <v>95.33</v>
      </c>
      <c r="B672" s="9">
        <v>0.01</v>
      </c>
      <c r="C672" s="9" t="s">
        <v>14</v>
      </c>
      <c r="D672" s="9">
        <v>2</v>
      </c>
      <c r="E672" s="9">
        <v>2</v>
      </c>
      <c r="F672" s="9" t="s">
        <v>324</v>
      </c>
      <c r="G672" s="9">
        <v>31</v>
      </c>
      <c r="H672" s="9">
        <v>31</v>
      </c>
      <c r="I672" s="9">
        <v>95</v>
      </c>
      <c r="J672" s="9">
        <v>671</v>
      </c>
    </row>
    <row r="673" spans="1:10" x14ac:dyDescent="0.2">
      <c r="A673" s="9">
        <v>55.03</v>
      </c>
      <c r="B673" s="9">
        <v>0.25</v>
      </c>
      <c r="C673" s="9" t="s">
        <v>17</v>
      </c>
      <c r="D673" s="9">
        <v>2</v>
      </c>
      <c r="E673" s="9">
        <v>2</v>
      </c>
      <c r="F673" s="9" t="s">
        <v>324</v>
      </c>
      <c r="G673" s="9">
        <v>32</v>
      </c>
      <c r="H673" s="9">
        <v>32</v>
      </c>
      <c r="I673" s="9">
        <v>96</v>
      </c>
      <c r="J673" s="9">
        <v>672</v>
      </c>
    </row>
    <row r="674" spans="1:10" x14ac:dyDescent="0.2">
      <c r="A674" s="9">
        <v>49.73</v>
      </c>
      <c r="B674" s="9">
        <v>0.49</v>
      </c>
      <c r="C674" s="9" t="s">
        <v>14</v>
      </c>
      <c r="D674" s="9">
        <v>1</v>
      </c>
      <c r="E674" s="9">
        <v>1</v>
      </c>
      <c r="F674" s="9" t="s">
        <v>13</v>
      </c>
      <c r="G674" s="9">
        <v>1</v>
      </c>
      <c r="H674" s="9">
        <v>33</v>
      </c>
      <c r="I674" s="9">
        <v>97</v>
      </c>
      <c r="J674" s="9">
        <v>673</v>
      </c>
    </row>
    <row r="675" spans="1:10" x14ac:dyDescent="0.2">
      <c r="A675" s="9">
        <v>86.38</v>
      </c>
      <c r="B675" s="9">
        <v>0.15</v>
      </c>
      <c r="C675" s="9" t="s">
        <v>17</v>
      </c>
      <c r="D675" s="9">
        <v>1</v>
      </c>
      <c r="E675" s="9">
        <v>1</v>
      </c>
      <c r="F675" s="9" t="s">
        <v>13</v>
      </c>
      <c r="G675" s="9">
        <v>2</v>
      </c>
      <c r="H675" s="9">
        <v>34</v>
      </c>
      <c r="I675" s="9">
        <v>98</v>
      </c>
      <c r="J675" s="9">
        <v>674</v>
      </c>
    </row>
    <row r="676" spans="1:10" x14ac:dyDescent="0.2">
      <c r="A676" s="9">
        <v>47.08</v>
      </c>
      <c r="B676" s="9">
        <v>0.8</v>
      </c>
      <c r="C676" s="9" t="s">
        <v>14</v>
      </c>
      <c r="D676" s="9">
        <v>2</v>
      </c>
      <c r="E676" s="9">
        <v>1</v>
      </c>
      <c r="F676" s="9" t="s">
        <v>13</v>
      </c>
      <c r="G676" s="9">
        <v>3</v>
      </c>
      <c r="H676" s="9">
        <v>35</v>
      </c>
      <c r="I676" s="9">
        <v>99</v>
      </c>
      <c r="J676" s="9">
        <v>675</v>
      </c>
    </row>
    <row r="677" spans="1:10" x14ac:dyDescent="0.2">
      <c r="A677" s="9">
        <v>90.41</v>
      </c>
      <c r="B677" s="9">
        <v>0.61</v>
      </c>
      <c r="C677" s="9" t="s">
        <v>17</v>
      </c>
      <c r="D677" s="9">
        <v>2</v>
      </c>
      <c r="E677" s="9">
        <v>1</v>
      </c>
      <c r="F677" s="9" t="s">
        <v>13</v>
      </c>
      <c r="G677" s="9">
        <v>4</v>
      </c>
      <c r="H677" s="9">
        <v>36</v>
      </c>
      <c r="I677" s="9">
        <v>100</v>
      </c>
      <c r="J677" s="9">
        <v>676</v>
      </c>
    </row>
    <row r="678" spans="1:10" x14ac:dyDescent="0.2">
      <c r="A678" s="9">
        <v>78.709999999999994</v>
      </c>
      <c r="B678" s="9">
        <v>0.46</v>
      </c>
      <c r="C678" s="9" t="s">
        <v>14</v>
      </c>
      <c r="D678" s="9">
        <v>1</v>
      </c>
      <c r="E678" s="9">
        <v>2</v>
      </c>
      <c r="F678" s="9" t="s">
        <v>13</v>
      </c>
      <c r="G678" s="9">
        <v>5</v>
      </c>
      <c r="H678" s="9">
        <v>37</v>
      </c>
      <c r="I678" s="9">
        <v>101</v>
      </c>
      <c r="J678" s="9">
        <v>677</v>
      </c>
    </row>
    <row r="679" spans="1:10" x14ac:dyDescent="0.2">
      <c r="A679" s="9">
        <v>67.06</v>
      </c>
      <c r="B679" s="9">
        <v>0.61</v>
      </c>
      <c r="C679" s="9" t="s">
        <v>17</v>
      </c>
      <c r="D679" s="9">
        <v>1</v>
      </c>
      <c r="E679" s="9">
        <v>2</v>
      </c>
      <c r="F679" s="9" t="s">
        <v>13</v>
      </c>
      <c r="G679" s="9">
        <v>6</v>
      </c>
      <c r="H679" s="9">
        <v>38</v>
      </c>
      <c r="I679" s="9">
        <v>102</v>
      </c>
      <c r="J679" s="9">
        <v>678</v>
      </c>
    </row>
    <row r="680" spans="1:10" x14ac:dyDescent="0.2">
      <c r="A680" s="9">
        <v>47.4</v>
      </c>
      <c r="B680" s="9">
        <v>0.28000000000000003</v>
      </c>
      <c r="C680" s="9" t="s">
        <v>14</v>
      </c>
      <c r="D680" s="9">
        <v>2</v>
      </c>
      <c r="E680" s="9">
        <v>2</v>
      </c>
      <c r="F680" s="9" t="s">
        <v>13</v>
      </c>
      <c r="G680" s="9">
        <v>7</v>
      </c>
      <c r="H680" s="9">
        <v>39</v>
      </c>
      <c r="I680" s="9">
        <v>103</v>
      </c>
      <c r="J680" s="9">
        <v>679</v>
      </c>
    </row>
    <row r="681" spans="1:10" x14ac:dyDescent="0.2">
      <c r="A681" s="9">
        <v>50.23</v>
      </c>
      <c r="B681" s="9">
        <v>0.83</v>
      </c>
      <c r="C681" s="9" t="s">
        <v>17</v>
      </c>
      <c r="D681" s="9">
        <v>2</v>
      </c>
      <c r="E681" s="9">
        <v>2</v>
      </c>
      <c r="F681" s="9" t="s">
        <v>13</v>
      </c>
      <c r="G681" s="9">
        <v>8</v>
      </c>
      <c r="H681" s="9">
        <v>40</v>
      </c>
      <c r="I681" s="9">
        <v>104</v>
      </c>
      <c r="J681" s="9">
        <v>680</v>
      </c>
    </row>
    <row r="682" spans="1:10" x14ac:dyDescent="0.2">
      <c r="A682" s="9">
        <v>24.17</v>
      </c>
      <c r="B682" s="9">
        <v>0.18</v>
      </c>
      <c r="C682" s="9" t="s">
        <v>14</v>
      </c>
      <c r="D682" s="9">
        <v>1</v>
      </c>
      <c r="E682" s="9">
        <v>1</v>
      </c>
      <c r="F682" s="9" t="s">
        <v>324</v>
      </c>
      <c r="G682" s="9">
        <v>9</v>
      </c>
      <c r="H682" s="9">
        <v>41</v>
      </c>
      <c r="I682" s="9">
        <v>105</v>
      </c>
      <c r="J682" s="9">
        <v>681</v>
      </c>
    </row>
    <row r="683" spans="1:10" x14ac:dyDescent="0.2">
      <c r="A683" s="9">
        <v>94.03</v>
      </c>
      <c r="B683" s="9">
        <v>0.38</v>
      </c>
      <c r="C683" s="9" t="s">
        <v>17</v>
      </c>
      <c r="D683" s="9">
        <v>1</v>
      </c>
      <c r="E683" s="9">
        <v>1</v>
      </c>
      <c r="F683" s="9" t="s">
        <v>324</v>
      </c>
      <c r="G683" s="9">
        <v>10</v>
      </c>
      <c r="H683" s="9">
        <v>42</v>
      </c>
      <c r="I683" s="9">
        <v>106</v>
      </c>
      <c r="J683" s="9">
        <v>682</v>
      </c>
    </row>
    <row r="684" spans="1:10" x14ac:dyDescent="0.2">
      <c r="A684" s="9">
        <v>84.32</v>
      </c>
      <c r="B684" s="9">
        <v>0.57999999999999996</v>
      </c>
      <c r="C684" s="9" t="s">
        <v>14</v>
      </c>
      <c r="D684" s="9">
        <v>2</v>
      </c>
      <c r="E684" s="9">
        <v>1</v>
      </c>
      <c r="F684" s="9" t="s">
        <v>324</v>
      </c>
      <c r="G684" s="9">
        <v>11</v>
      </c>
      <c r="H684" s="9">
        <v>43</v>
      </c>
      <c r="I684" s="9">
        <v>107</v>
      </c>
      <c r="J684" s="9">
        <v>683</v>
      </c>
    </row>
    <row r="685" spans="1:10" x14ac:dyDescent="0.2">
      <c r="A685" s="9">
        <v>20.47</v>
      </c>
      <c r="B685" s="9">
        <v>0.96</v>
      </c>
      <c r="C685" s="9" t="s">
        <v>17</v>
      </c>
      <c r="D685" s="9">
        <v>2</v>
      </c>
      <c r="E685" s="9">
        <v>1</v>
      </c>
      <c r="F685" s="9" t="s">
        <v>324</v>
      </c>
      <c r="G685" s="9">
        <v>12</v>
      </c>
      <c r="H685" s="9">
        <v>44</v>
      </c>
      <c r="I685" s="9">
        <v>108</v>
      </c>
      <c r="J685" s="9">
        <v>684</v>
      </c>
    </row>
    <row r="686" spans="1:10" x14ac:dyDescent="0.2">
      <c r="A686" s="9">
        <v>66.430000000000007</v>
      </c>
      <c r="B686" s="9">
        <v>0.7</v>
      </c>
      <c r="C686" s="9" t="s">
        <v>14</v>
      </c>
      <c r="D686" s="9">
        <v>1</v>
      </c>
      <c r="E686" s="9">
        <v>2</v>
      </c>
      <c r="F686" s="9" t="s">
        <v>324</v>
      </c>
      <c r="G686" s="9">
        <v>13</v>
      </c>
      <c r="H686" s="9">
        <v>45</v>
      </c>
      <c r="I686" s="9">
        <v>109</v>
      </c>
      <c r="J686" s="9">
        <v>685</v>
      </c>
    </row>
    <row r="687" spans="1:10" x14ac:dyDescent="0.2">
      <c r="A687" s="9">
        <v>75.56</v>
      </c>
      <c r="B687" s="9">
        <v>0.31</v>
      </c>
      <c r="C687" s="9" t="s">
        <v>17</v>
      </c>
      <c r="D687" s="9">
        <v>1</v>
      </c>
      <c r="E687" s="9">
        <v>2</v>
      </c>
      <c r="F687" s="9" t="s">
        <v>324</v>
      </c>
      <c r="G687" s="9">
        <v>14</v>
      </c>
      <c r="H687" s="9">
        <v>46</v>
      </c>
      <c r="I687" s="9">
        <v>110</v>
      </c>
      <c r="J687" s="9">
        <v>686</v>
      </c>
    </row>
    <row r="688" spans="1:10" x14ac:dyDescent="0.2">
      <c r="A688" s="9">
        <v>29</v>
      </c>
      <c r="B688" s="9">
        <v>0.42</v>
      </c>
      <c r="C688" s="9" t="s">
        <v>14</v>
      </c>
      <c r="D688" s="9">
        <v>2</v>
      </c>
      <c r="E688" s="9">
        <v>2</v>
      </c>
      <c r="F688" s="9" t="s">
        <v>324</v>
      </c>
      <c r="G688" s="9">
        <v>15</v>
      </c>
      <c r="H688" s="9">
        <v>47</v>
      </c>
      <c r="I688" s="9">
        <v>111</v>
      </c>
      <c r="J688" s="9">
        <v>687</v>
      </c>
    </row>
    <row r="689" spans="1:10" x14ac:dyDescent="0.2">
      <c r="A689" s="9">
        <v>39.68</v>
      </c>
      <c r="B689" s="9">
        <v>0.72</v>
      </c>
      <c r="C689" s="9" t="s">
        <v>17</v>
      </c>
      <c r="D689" s="9">
        <v>2</v>
      </c>
      <c r="E689" s="9">
        <v>2</v>
      </c>
      <c r="F689" s="9" t="s">
        <v>324</v>
      </c>
      <c r="G689" s="9">
        <v>16</v>
      </c>
      <c r="H689" s="9">
        <v>48</v>
      </c>
      <c r="I689" s="9">
        <v>112</v>
      </c>
      <c r="J689" s="9">
        <v>688</v>
      </c>
    </row>
    <row r="690" spans="1:10" x14ac:dyDescent="0.2">
      <c r="A690" s="9">
        <v>10.83</v>
      </c>
      <c r="B690" s="9">
        <v>0.3</v>
      </c>
      <c r="C690" s="9" t="s">
        <v>14</v>
      </c>
      <c r="D690" s="9">
        <v>1</v>
      </c>
      <c r="E690" s="9">
        <v>1</v>
      </c>
      <c r="F690" s="9" t="s">
        <v>13</v>
      </c>
      <c r="G690" s="9">
        <v>17</v>
      </c>
      <c r="H690" s="9">
        <v>49</v>
      </c>
      <c r="I690" s="9">
        <v>113</v>
      </c>
      <c r="J690" s="9">
        <v>689</v>
      </c>
    </row>
    <row r="691" spans="1:10" x14ac:dyDescent="0.2">
      <c r="A691" s="9">
        <v>11.61</v>
      </c>
      <c r="B691" s="9">
        <v>0.67</v>
      </c>
      <c r="C691" s="9" t="s">
        <v>17</v>
      </c>
      <c r="D691" s="9">
        <v>1</v>
      </c>
      <c r="E691" s="9">
        <v>1</v>
      </c>
      <c r="F691" s="9" t="s">
        <v>13</v>
      </c>
      <c r="G691" s="9">
        <v>18</v>
      </c>
      <c r="H691" s="9">
        <v>50</v>
      </c>
      <c r="I691" s="9">
        <v>114</v>
      </c>
      <c r="J691" s="9">
        <v>690</v>
      </c>
    </row>
    <row r="692" spans="1:10" x14ac:dyDescent="0.2">
      <c r="A692" s="9">
        <v>40.71</v>
      </c>
      <c r="B692" s="9">
        <v>0.98</v>
      </c>
      <c r="C692" s="9" t="s">
        <v>14</v>
      </c>
      <c r="D692" s="9">
        <v>2</v>
      </c>
      <c r="E692" s="9">
        <v>1</v>
      </c>
      <c r="F692" s="9" t="s">
        <v>13</v>
      </c>
      <c r="G692" s="9">
        <v>19</v>
      </c>
      <c r="H692" s="9">
        <v>51</v>
      </c>
      <c r="I692" s="9">
        <v>115</v>
      </c>
      <c r="J692" s="9">
        <v>691</v>
      </c>
    </row>
    <row r="693" spans="1:10" x14ac:dyDescent="0.2">
      <c r="A693" s="9">
        <v>35.03</v>
      </c>
      <c r="B693" s="9">
        <v>0.8</v>
      </c>
      <c r="C693" s="9" t="s">
        <v>17</v>
      </c>
      <c r="D693" s="9">
        <v>2</v>
      </c>
      <c r="E693" s="9">
        <v>1</v>
      </c>
      <c r="F693" s="9" t="s">
        <v>13</v>
      </c>
      <c r="G693" s="9">
        <v>20</v>
      </c>
      <c r="H693" s="9">
        <v>52</v>
      </c>
      <c r="I693" s="9">
        <v>116</v>
      </c>
      <c r="J693" s="9">
        <v>692</v>
      </c>
    </row>
    <row r="694" spans="1:10" x14ac:dyDescent="0.2">
      <c r="A694" s="9">
        <v>37.270000000000003</v>
      </c>
      <c r="B694" s="9">
        <v>0.51</v>
      </c>
      <c r="C694" s="9" t="s">
        <v>14</v>
      </c>
      <c r="D694" s="9">
        <v>1</v>
      </c>
      <c r="E694" s="9">
        <v>2</v>
      </c>
      <c r="F694" s="9" t="s">
        <v>13</v>
      </c>
      <c r="G694" s="9">
        <v>21</v>
      </c>
      <c r="H694" s="9">
        <v>53</v>
      </c>
      <c r="I694" s="9">
        <v>117</v>
      </c>
      <c r="J694" s="9">
        <v>693</v>
      </c>
    </row>
    <row r="695" spans="1:10" x14ac:dyDescent="0.2">
      <c r="A695" s="9">
        <v>55.2</v>
      </c>
      <c r="B695" s="9">
        <v>0.14000000000000001</v>
      </c>
      <c r="C695" s="9" t="s">
        <v>17</v>
      </c>
      <c r="D695" s="9">
        <v>1</v>
      </c>
      <c r="E695" s="9">
        <v>2</v>
      </c>
      <c r="F695" s="9" t="s">
        <v>13</v>
      </c>
      <c r="G695" s="9">
        <v>22</v>
      </c>
      <c r="H695" s="9">
        <v>54</v>
      </c>
      <c r="I695" s="9">
        <v>118</v>
      </c>
      <c r="J695" s="9">
        <v>694</v>
      </c>
    </row>
    <row r="696" spans="1:10" x14ac:dyDescent="0.2">
      <c r="A696" s="9">
        <v>27.89</v>
      </c>
      <c r="B696" s="9">
        <v>0.86</v>
      </c>
      <c r="C696" s="9" t="s">
        <v>14</v>
      </c>
      <c r="D696" s="9">
        <v>2</v>
      </c>
      <c r="E696" s="9">
        <v>2</v>
      </c>
      <c r="F696" s="9" t="s">
        <v>13</v>
      </c>
      <c r="G696" s="9">
        <v>23</v>
      </c>
      <c r="H696" s="9">
        <v>55</v>
      </c>
      <c r="I696" s="9">
        <v>119</v>
      </c>
      <c r="J696" s="9">
        <v>695</v>
      </c>
    </row>
    <row r="697" spans="1:10" x14ac:dyDescent="0.2">
      <c r="A697" s="9">
        <v>46.03</v>
      </c>
      <c r="B697" s="9">
        <v>0.67</v>
      </c>
      <c r="C697" s="9" t="s">
        <v>17</v>
      </c>
      <c r="D697" s="9">
        <v>2</v>
      </c>
      <c r="E697" s="9">
        <v>2</v>
      </c>
      <c r="F697" s="9" t="s">
        <v>13</v>
      </c>
      <c r="G697" s="9">
        <v>24</v>
      </c>
      <c r="H697" s="9">
        <v>56</v>
      </c>
      <c r="I697" s="9">
        <v>120</v>
      </c>
      <c r="J697" s="9">
        <v>696</v>
      </c>
    </row>
    <row r="698" spans="1:10" x14ac:dyDescent="0.2">
      <c r="A698" s="9">
        <v>31.17</v>
      </c>
      <c r="B698" s="9">
        <v>0.32</v>
      </c>
      <c r="C698" s="9" t="s">
        <v>14</v>
      </c>
      <c r="D698" s="9">
        <v>1</v>
      </c>
      <c r="E698" s="9">
        <v>1</v>
      </c>
      <c r="F698" s="9" t="s">
        <v>324</v>
      </c>
      <c r="G698" s="9">
        <v>25</v>
      </c>
      <c r="H698" s="9">
        <v>57</v>
      </c>
      <c r="I698" s="9">
        <v>121</v>
      </c>
      <c r="J698" s="9">
        <v>697</v>
      </c>
    </row>
    <row r="699" spans="1:10" x14ac:dyDescent="0.2">
      <c r="A699" s="9">
        <v>2.35</v>
      </c>
      <c r="B699" s="9">
        <v>0.69</v>
      </c>
      <c r="C699" s="9" t="s">
        <v>17</v>
      </c>
      <c r="D699" s="9">
        <v>1</v>
      </c>
      <c r="E699" s="9">
        <v>1</v>
      </c>
      <c r="F699" s="9" t="s">
        <v>324</v>
      </c>
      <c r="G699" s="9">
        <v>26</v>
      </c>
      <c r="H699" s="9">
        <v>58</v>
      </c>
      <c r="I699" s="9">
        <v>122</v>
      </c>
      <c r="J699" s="9">
        <v>698</v>
      </c>
    </row>
    <row r="700" spans="1:10" x14ac:dyDescent="0.2">
      <c r="A700" s="9">
        <v>63.31</v>
      </c>
      <c r="B700" s="9">
        <v>0.45</v>
      </c>
      <c r="C700" s="9" t="s">
        <v>14</v>
      </c>
      <c r="D700" s="9">
        <v>2</v>
      </c>
      <c r="E700" s="9">
        <v>1</v>
      </c>
      <c r="F700" s="9" t="s">
        <v>324</v>
      </c>
      <c r="G700" s="9">
        <v>27</v>
      </c>
      <c r="H700" s="9">
        <v>59</v>
      </c>
      <c r="I700" s="9">
        <v>123</v>
      </c>
      <c r="J700" s="9">
        <v>699</v>
      </c>
    </row>
    <row r="701" spans="1:10" x14ac:dyDescent="0.2">
      <c r="A701" s="9">
        <v>66.11</v>
      </c>
      <c r="B701" s="9">
        <v>7.0000000000000007E-2</v>
      </c>
      <c r="C701" s="9" t="s">
        <v>17</v>
      </c>
      <c r="D701" s="9">
        <v>2</v>
      </c>
      <c r="E701" s="9">
        <v>1</v>
      </c>
      <c r="F701" s="9" t="s">
        <v>324</v>
      </c>
      <c r="G701" s="9">
        <v>28</v>
      </c>
      <c r="H701" s="9">
        <v>60</v>
      </c>
      <c r="I701" s="9">
        <v>124</v>
      </c>
      <c r="J701" s="9">
        <v>700</v>
      </c>
    </row>
    <row r="702" spans="1:10" x14ac:dyDescent="0.2">
      <c r="A702" s="9">
        <v>32.159999999999997</v>
      </c>
      <c r="B702" s="9">
        <v>0.11</v>
      </c>
      <c r="C702" s="9" t="s">
        <v>14</v>
      </c>
      <c r="D702" s="9">
        <v>1</v>
      </c>
      <c r="E702" s="9">
        <v>2</v>
      </c>
      <c r="F702" s="9" t="s">
        <v>324</v>
      </c>
      <c r="G702" s="9">
        <v>29</v>
      </c>
      <c r="H702" s="9">
        <v>61</v>
      </c>
      <c r="I702" s="9">
        <v>125</v>
      </c>
      <c r="J702" s="9">
        <v>701</v>
      </c>
    </row>
    <row r="703" spans="1:10" x14ac:dyDescent="0.2">
      <c r="A703" s="9">
        <v>86.7</v>
      </c>
      <c r="B703" s="9">
        <v>0.3</v>
      </c>
      <c r="C703" s="9" t="s">
        <v>17</v>
      </c>
      <c r="D703" s="9">
        <v>1</v>
      </c>
      <c r="E703" s="9">
        <v>2</v>
      </c>
      <c r="F703" s="9" t="s">
        <v>324</v>
      </c>
      <c r="G703" s="9">
        <v>30</v>
      </c>
      <c r="H703" s="9">
        <v>62</v>
      </c>
      <c r="I703" s="9">
        <v>126</v>
      </c>
      <c r="J703" s="9">
        <v>702</v>
      </c>
    </row>
    <row r="704" spans="1:10" x14ac:dyDescent="0.2">
      <c r="A704" s="9">
        <v>88.48</v>
      </c>
      <c r="B704" s="9">
        <v>0.01</v>
      </c>
      <c r="C704" s="9" t="s">
        <v>14</v>
      </c>
      <c r="D704" s="9">
        <v>2</v>
      </c>
      <c r="E704" s="9">
        <v>2</v>
      </c>
      <c r="F704" s="9" t="s">
        <v>324</v>
      </c>
      <c r="G704" s="9">
        <v>31</v>
      </c>
      <c r="H704" s="9">
        <v>63</v>
      </c>
      <c r="I704" s="9">
        <v>127</v>
      </c>
      <c r="J704" s="9">
        <v>703</v>
      </c>
    </row>
    <row r="705" spans="1:10" x14ac:dyDescent="0.2">
      <c r="A705" s="9">
        <v>15.25</v>
      </c>
      <c r="B705" s="9">
        <v>0.25</v>
      </c>
      <c r="C705" s="9" t="s">
        <v>17</v>
      </c>
      <c r="D705" s="9">
        <v>2</v>
      </c>
      <c r="E705" s="9">
        <v>2</v>
      </c>
      <c r="F705" s="9" t="s">
        <v>324</v>
      </c>
      <c r="G705" s="9">
        <v>32</v>
      </c>
      <c r="H705" s="9">
        <v>64</v>
      </c>
      <c r="I705" s="9">
        <v>128</v>
      </c>
      <c r="J705" s="9">
        <v>704</v>
      </c>
    </row>
    <row r="706" spans="1:10" x14ac:dyDescent="0.2">
      <c r="A706" s="9">
        <v>88.69</v>
      </c>
      <c r="B706" s="9">
        <v>0.49</v>
      </c>
      <c r="C706" s="9" t="s">
        <v>14</v>
      </c>
      <c r="D706" s="9">
        <v>1</v>
      </c>
      <c r="E706" s="9">
        <v>1</v>
      </c>
      <c r="F706" s="9" t="s">
        <v>13</v>
      </c>
      <c r="G706" s="9">
        <v>1</v>
      </c>
      <c r="H706" s="9">
        <v>1</v>
      </c>
      <c r="I706" s="9">
        <v>129</v>
      </c>
      <c r="J706" s="9">
        <v>705</v>
      </c>
    </row>
    <row r="707" spans="1:10" x14ac:dyDescent="0.2">
      <c r="A707" s="9">
        <v>29.81</v>
      </c>
      <c r="B707" s="9">
        <v>0.15</v>
      </c>
      <c r="C707" s="9" t="s">
        <v>17</v>
      </c>
      <c r="D707" s="9">
        <v>1</v>
      </c>
      <c r="E707" s="9">
        <v>1</v>
      </c>
      <c r="F707" s="9" t="s">
        <v>13</v>
      </c>
      <c r="G707" s="9">
        <v>2</v>
      </c>
      <c r="H707" s="9">
        <v>2</v>
      </c>
      <c r="I707" s="9">
        <v>130</v>
      </c>
      <c r="J707" s="9">
        <v>706</v>
      </c>
    </row>
    <row r="708" spans="1:10" x14ac:dyDescent="0.2">
      <c r="A708" s="9">
        <v>25.95</v>
      </c>
      <c r="B708" s="9">
        <v>0.8</v>
      </c>
      <c r="C708" s="9" t="s">
        <v>14</v>
      </c>
      <c r="D708" s="9">
        <v>2</v>
      </c>
      <c r="E708" s="9">
        <v>1</v>
      </c>
      <c r="F708" s="9" t="s">
        <v>13</v>
      </c>
      <c r="G708" s="9">
        <v>3</v>
      </c>
      <c r="H708" s="9">
        <v>3</v>
      </c>
      <c r="I708" s="9">
        <v>131</v>
      </c>
      <c r="J708" s="9">
        <v>707</v>
      </c>
    </row>
    <row r="709" spans="1:10" x14ac:dyDescent="0.2">
      <c r="A709" s="9">
        <v>39.93</v>
      </c>
      <c r="B709" s="9">
        <v>0.61</v>
      </c>
      <c r="C709" s="9" t="s">
        <v>17</v>
      </c>
      <c r="D709" s="9">
        <v>2</v>
      </c>
      <c r="E709" s="9">
        <v>1</v>
      </c>
      <c r="F709" s="9" t="s">
        <v>13</v>
      </c>
      <c r="G709" s="9">
        <v>4</v>
      </c>
      <c r="H709" s="9">
        <v>4</v>
      </c>
      <c r="I709" s="9">
        <v>132</v>
      </c>
      <c r="J709" s="9">
        <v>708</v>
      </c>
    </row>
    <row r="710" spans="1:10" x14ac:dyDescent="0.2">
      <c r="A710" s="9">
        <v>22.87</v>
      </c>
      <c r="B710" s="9">
        <v>0.46</v>
      </c>
      <c r="C710" s="9" t="s">
        <v>14</v>
      </c>
      <c r="D710" s="9">
        <v>1</v>
      </c>
      <c r="E710" s="9">
        <v>2</v>
      </c>
      <c r="F710" s="9" t="s">
        <v>13</v>
      </c>
      <c r="G710" s="9">
        <v>5</v>
      </c>
      <c r="H710" s="9">
        <v>5</v>
      </c>
      <c r="I710" s="9">
        <v>133</v>
      </c>
      <c r="J710" s="9">
        <v>709</v>
      </c>
    </row>
    <row r="711" spans="1:10" x14ac:dyDescent="0.2">
      <c r="A711" s="9">
        <v>18.260000000000002</v>
      </c>
      <c r="B711" s="9">
        <v>0.61</v>
      </c>
      <c r="C711" s="9" t="s">
        <v>17</v>
      </c>
      <c r="D711" s="9">
        <v>1</v>
      </c>
      <c r="E711" s="9">
        <v>2</v>
      </c>
      <c r="F711" s="9" t="s">
        <v>13</v>
      </c>
      <c r="G711" s="9">
        <v>6</v>
      </c>
      <c r="H711" s="9">
        <v>6</v>
      </c>
      <c r="I711" s="9">
        <v>134</v>
      </c>
      <c r="J711" s="9">
        <v>710</v>
      </c>
    </row>
    <row r="712" spans="1:10" x14ac:dyDescent="0.2">
      <c r="A712" s="9">
        <v>44.03</v>
      </c>
      <c r="B712" s="9">
        <v>0.28000000000000003</v>
      </c>
      <c r="C712" s="9" t="s">
        <v>14</v>
      </c>
      <c r="D712" s="9">
        <v>2</v>
      </c>
      <c r="E712" s="9">
        <v>2</v>
      </c>
      <c r="F712" s="9" t="s">
        <v>13</v>
      </c>
      <c r="G712" s="9">
        <v>7</v>
      </c>
      <c r="H712" s="9">
        <v>7</v>
      </c>
      <c r="I712" s="9">
        <v>135</v>
      </c>
      <c r="J712" s="9">
        <v>711</v>
      </c>
    </row>
    <row r="713" spans="1:10" x14ac:dyDescent="0.2">
      <c r="A713" s="9">
        <v>83.86</v>
      </c>
      <c r="B713" s="9">
        <v>0.83</v>
      </c>
      <c r="C713" s="9" t="s">
        <v>17</v>
      </c>
      <c r="D713" s="9">
        <v>2</v>
      </c>
      <c r="E713" s="9">
        <v>2</v>
      </c>
      <c r="F713" s="9" t="s">
        <v>13</v>
      </c>
      <c r="G713" s="9">
        <v>8</v>
      </c>
      <c r="H713" s="9">
        <v>8</v>
      </c>
      <c r="I713" s="9">
        <v>136</v>
      </c>
      <c r="J713" s="9">
        <v>712</v>
      </c>
    </row>
    <row r="714" spans="1:10" x14ac:dyDescent="0.2">
      <c r="A714" s="9">
        <v>33.26</v>
      </c>
      <c r="B714" s="9">
        <v>0.18</v>
      </c>
      <c r="C714" s="9" t="s">
        <v>14</v>
      </c>
      <c r="D714" s="9">
        <v>1</v>
      </c>
      <c r="E714" s="9">
        <v>1</v>
      </c>
      <c r="F714" s="9" t="s">
        <v>324</v>
      </c>
      <c r="G714" s="9">
        <v>9</v>
      </c>
      <c r="H714" s="9">
        <v>9</v>
      </c>
      <c r="I714" s="9">
        <v>137</v>
      </c>
      <c r="J714" s="9">
        <v>713</v>
      </c>
    </row>
    <row r="715" spans="1:10" x14ac:dyDescent="0.2">
      <c r="A715" s="9">
        <v>78.27</v>
      </c>
      <c r="B715" s="9">
        <v>0.38</v>
      </c>
      <c r="C715" s="9" t="s">
        <v>17</v>
      </c>
      <c r="D715" s="9">
        <v>1</v>
      </c>
      <c r="E715" s="9">
        <v>1</v>
      </c>
      <c r="F715" s="9" t="s">
        <v>324</v>
      </c>
      <c r="G715" s="9">
        <v>10</v>
      </c>
      <c r="H715" s="9">
        <v>10</v>
      </c>
      <c r="I715" s="9">
        <v>138</v>
      </c>
      <c r="J715" s="9">
        <v>714</v>
      </c>
    </row>
    <row r="716" spans="1:10" x14ac:dyDescent="0.2">
      <c r="A716" s="9">
        <v>33.21</v>
      </c>
      <c r="B716" s="9">
        <v>0.57999999999999996</v>
      </c>
      <c r="C716" s="9" t="s">
        <v>14</v>
      </c>
      <c r="D716" s="9">
        <v>2</v>
      </c>
      <c r="E716" s="9">
        <v>1</v>
      </c>
      <c r="F716" s="9" t="s">
        <v>324</v>
      </c>
      <c r="G716" s="9">
        <v>11</v>
      </c>
      <c r="H716" s="9">
        <v>11</v>
      </c>
      <c r="I716" s="9">
        <v>139</v>
      </c>
      <c r="J716" s="9">
        <v>715</v>
      </c>
    </row>
    <row r="717" spans="1:10" x14ac:dyDescent="0.2">
      <c r="A717" s="9">
        <v>1.05</v>
      </c>
      <c r="B717" s="9">
        <v>0.96</v>
      </c>
      <c r="C717" s="9" t="s">
        <v>17</v>
      </c>
      <c r="D717" s="9">
        <v>2</v>
      </c>
      <c r="E717" s="9">
        <v>1</v>
      </c>
      <c r="F717" s="9" t="s">
        <v>324</v>
      </c>
      <c r="G717" s="9">
        <v>12</v>
      </c>
      <c r="H717" s="9">
        <v>12</v>
      </c>
      <c r="I717" s="9">
        <v>140</v>
      </c>
      <c r="J717" s="9">
        <v>716</v>
      </c>
    </row>
    <row r="718" spans="1:10" x14ac:dyDescent="0.2">
      <c r="A718" s="9">
        <v>71.209999999999994</v>
      </c>
      <c r="B718" s="9">
        <v>0.7</v>
      </c>
      <c r="C718" s="9" t="s">
        <v>14</v>
      </c>
      <c r="D718" s="9">
        <v>1</v>
      </c>
      <c r="E718" s="9">
        <v>2</v>
      </c>
      <c r="F718" s="9" t="s">
        <v>324</v>
      </c>
      <c r="G718" s="9">
        <v>13</v>
      </c>
      <c r="H718" s="9">
        <v>13</v>
      </c>
      <c r="I718" s="9">
        <v>141</v>
      </c>
      <c r="J718" s="9">
        <v>717</v>
      </c>
    </row>
    <row r="719" spans="1:10" x14ac:dyDescent="0.2">
      <c r="A719" s="9">
        <v>84.68</v>
      </c>
      <c r="B719" s="9">
        <v>0.31</v>
      </c>
      <c r="C719" s="9" t="s">
        <v>17</v>
      </c>
      <c r="D719" s="9">
        <v>1</v>
      </c>
      <c r="E719" s="9">
        <v>2</v>
      </c>
      <c r="F719" s="9" t="s">
        <v>324</v>
      </c>
      <c r="G719" s="9">
        <v>14</v>
      </c>
      <c r="H719" s="9">
        <v>14</v>
      </c>
      <c r="I719" s="9">
        <v>142</v>
      </c>
      <c r="J719" s="9">
        <v>718</v>
      </c>
    </row>
    <row r="720" spans="1:10" x14ac:dyDescent="0.2">
      <c r="A720" s="9">
        <v>88.33</v>
      </c>
      <c r="B720" s="9">
        <v>0.42</v>
      </c>
      <c r="C720" s="9" t="s">
        <v>14</v>
      </c>
      <c r="D720" s="9">
        <v>2</v>
      </c>
      <c r="E720" s="9">
        <v>2</v>
      </c>
      <c r="F720" s="9" t="s">
        <v>324</v>
      </c>
      <c r="G720" s="9">
        <v>15</v>
      </c>
      <c r="H720" s="9">
        <v>15</v>
      </c>
      <c r="I720" s="9">
        <v>143</v>
      </c>
      <c r="J720" s="9">
        <v>719</v>
      </c>
    </row>
    <row r="721" spans="1:10" x14ac:dyDescent="0.2">
      <c r="A721" s="9">
        <v>77.81</v>
      </c>
      <c r="B721" s="9">
        <v>0.72</v>
      </c>
      <c r="C721" s="9" t="s">
        <v>17</v>
      </c>
      <c r="D721" s="9">
        <v>2</v>
      </c>
      <c r="E721" s="9">
        <v>2</v>
      </c>
      <c r="F721" s="9" t="s">
        <v>324</v>
      </c>
      <c r="G721" s="9">
        <v>16</v>
      </c>
      <c r="H721" s="9">
        <v>16</v>
      </c>
      <c r="I721" s="9">
        <v>144</v>
      </c>
      <c r="J721" s="9">
        <v>720</v>
      </c>
    </row>
    <row r="722" spans="1:10" x14ac:dyDescent="0.2">
      <c r="A722" s="9">
        <v>5.57</v>
      </c>
      <c r="B722" s="9">
        <v>0.3</v>
      </c>
      <c r="C722" s="9" t="s">
        <v>14</v>
      </c>
      <c r="D722" s="9">
        <v>1</v>
      </c>
      <c r="E722" s="9">
        <v>1</v>
      </c>
      <c r="F722" s="9" t="s">
        <v>13</v>
      </c>
      <c r="G722" s="9">
        <v>17</v>
      </c>
      <c r="H722" s="9">
        <v>17</v>
      </c>
      <c r="I722" s="9">
        <v>145</v>
      </c>
      <c r="J722" s="9">
        <v>721</v>
      </c>
    </row>
    <row r="723" spans="1:10" x14ac:dyDescent="0.2">
      <c r="A723" s="9">
        <v>46.25</v>
      </c>
      <c r="B723" s="9">
        <v>0.67</v>
      </c>
      <c r="C723" s="9" t="s">
        <v>17</v>
      </c>
      <c r="D723" s="9">
        <v>1</v>
      </c>
      <c r="E723" s="9">
        <v>1</v>
      </c>
      <c r="F723" s="9" t="s">
        <v>13</v>
      </c>
      <c r="G723" s="9">
        <v>18</v>
      </c>
      <c r="H723" s="9">
        <v>18</v>
      </c>
      <c r="I723" s="9">
        <v>146</v>
      </c>
      <c r="J723" s="9">
        <v>722</v>
      </c>
    </row>
    <row r="724" spans="1:10" x14ac:dyDescent="0.2">
      <c r="A724" s="9">
        <v>25.5</v>
      </c>
      <c r="B724" s="9">
        <v>0.98</v>
      </c>
      <c r="C724" s="9" t="s">
        <v>14</v>
      </c>
      <c r="D724" s="9">
        <v>2</v>
      </c>
      <c r="E724" s="9">
        <v>1</v>
      </c>
      <c r="F724" s="9" t="s">
        <v>13</v>
      </c>
      <c r="G724" s="9">
        <v>19</v>
      </c>
      <c r="H724" s="9">
        <v>19</v>
      </c>
      <c r="I724" s="9">
        <v>147</v>
      </c>
      <c r="J724" s="9">
        <v>723</v>
      </c>
    </row>
    <row r="725" spans="1:10" x14ac:dyDescent="0.2">
      <c r="A725" s="9">
        <v>82.98</v>
      </c>
      <c r="B725" s="9">
        <v>0.8</v>
      </c>
      <c r="C725" s="9" t="s">
        <v>17</v>
      </c>
      <c r="D725" s="9">
        <v>2</v>
      </c>
      <c r="E725" s="9">
        <v>1</v>
      </c>
      <c r="F725" s="9" t="s">
        <v>13</v>
      </c>
      <c r="G725" s="9">
        <v>20</v>
      </c>
      <c r="H725" s="9">
        <v>20</v>
      </c>
      <c r="I725" s="9">
        <v>148</v>
      </c>
      <c r="J725" s="9">
        <v>724</v>
      </c>
    </row>
    <row r="726" spans="1:10" x14ac:dyDescent="0.2">
      <c r="A726" s="9">
        <v>98.94</v>
      </c>
      <c r="B726" s="9">
        <v>0.51</v>
      </c>
      <c r="C726" s="9" t="s">
        <v>14</v>
      </c>
      <c r="D726" s="9">
        <v>1</v>
      </c>
      <c r="E726" s="9">
        <v>2</v>
      </c>
      <c r="F726" s="9" t="s">
        <v>13</v>
      </c>
      <c r="G726" s="9">
        <v>21</v>
      </c>
      <c r="H726" s="9">
        <v>21</v>
      </c>
      <c r="I726" s="9">
        <v>149</v>
      </c>
      <c r="J726" s="9">
        <v>725</v>
      </c>
    </row>
    <row r="727" spans="1:10" x14ac:dyDescent="0.2">
      <c r="A727" s="9">
        <v>46.67</v>
      </c>
      <c r="B727" s="9">
        <v>0.14000000000000001</v>
      </c>
      <c r="C727" s="9" t="s">
        <v>17</v>
      </c>
      <c r="D727" s="9">
        <v>1</v>
      </c>
      <c r="E727" s="9">
        <v>2</v>
      </c>
      <c r="F727" s="9" t="s">
        <v>13</v>
      </c>
      <c r="G727" s="9">
        <v>22</v>
      </c>
      <c r="H727" s="9">
        <v>22</v>
      </c>
      <c r="I727" s="9">
        <v>150</v>
      </c>
      <c r="J727" s="9">
        <v>726</v>
      </c>
    </row>
    <row r="728" spans="1:10" x14ac:dyDescent="0.2">
      <c r="A728" s="9">
        <v>53.51</v>
      </c>
      <c r="B728" s="9">
        <v>0.86</v>
      </c>
      <c r="C728" s="9" t="s">
        <v>14</v>
      </c>
      <c r="D728" s="9">
        <v>2</v>
      </c>
      <c r="E728" s="9">
        <v>2</v>
      </c>
      <c r="F728" s="9" t="s">
        <v>13</v>
      </c>
      <c r="G728" s="9">
        <v>23</v>
      </c>
      <c r="H728" s="9">
        <v>23</v>
      </c>
      <c r="I728" s="9">
        <v>151</v>
      </c>
      <c r="J728" s="9">
        <v>727</v>
      </c>
    </row>
    <row r="729" spans="1:10" x14ac:dyDescent="0.2">
      <c r="A729" s="9">
        <v>70.95</v>
      </c>
      <c r="B729" s="9">
        <v>0.67</v>
      </c>
      <c r="C729" s="9" t="s">
        <v>17</v>
      </c>
      <c r="D729" s="9">
        <v>2</v>
      </c>
      <c r="E729" s="9">
        <v>2</v>
      </c>
      <c r="F729" s="9" t="s">
        <v>13</v>
      </c>
      <c r="G729" s="9">
        <v>24</v>
      </c>
      <c r="H729" s="9">
        <v>24</v>
      </c>
      <c r="I729" s="9">
        <v>152</v>
      </c>
      <c r="J729" s="9">
        <v>728</v>
      </c>
    </row>
    <row r="730" spans="1:10" x14ac:dyDescent="0.2">
      <c r="A730" s="9">
        <v>81.61</v>
      </c>
      <c r="B730" s="9">
        <v>0.32</v>
      </c>
      <c r="C730" s="9" t="s">
        <v>14</v>
      </c>
      <c r="D730" s="9">
        <v>1</v>
      </c>
      <c r="E730" s="9">
        <v>1</v>
      </c>
      <c r="F730" s="9" t="s">
        <v>324</v>
      </c>
      <c r="G730" s="9">
        <v>25</v>
      </c>
      <c r="H730" s="9">
        <v>25</v>
      </c>
      <c r="I730" s="9">
        <v>153</v>
      </c>
      <c r="J730" s="9">
        <v>729</v>
      </c>
    </row>
    <row r="731" spans="1:10" x14ac:dyDescent="0.2">
      <c r="A731" s="9">
        <v>72.260000000000005</v>
      </c>
      <c r="B731" s="9">
        <v>0.69</v>
      </c>
      <c r="C731" s="9" t="s">
        <v>17</v>
      </c>
      <c r="D731" s="9">
        <v>1</v>
      </c>
      <c r="E731" s="9">
        <v>1</v>
      </c>
      <c r="F731" s="9" t="s">
        <v>324</v>
      </c>
      <c r="G731" s="9">
        <v>26</v>
      </c>
      <c r="H731" s="9">
        <v>26</v>
      </c>
      <c r="I731" s="9">
        <v>154</v>
      </c>
      <c r="J731" s="9">
        <v>730</v>
      </c>
    </row>
    <row r="732" spans="1:10" x14ac:dyDescent="0.2">
      <c r="A732" s="9">
        <v>68.55</v>
      </c>
      <c r="B732" s="9">
        <v>0.45</v>
      </c>
      <c r="C732" s="9" t="s">
        <v>14</v>
      </c>
      <c r="D732" s="9">
        <v>2</v>
      </c>
      <c r="E732" s="9">
        <v>1</v>
      </c>
      <c r="F732" s="9" t="s">
        <v>324</v>
      </c>
      <c r="G732" s="9">
        <v>27</v>
      </c>
      <c r="H732" s="9">
        <v>27</v>
      </c>
      <c r="I732" s="9">
        <v>155</v>
      </c>
      <c r="J732" s="9">
        <v>731</v>
      </c>
    </row>
    <row r="733" spans="1:10" x14ac:dyDescent="0.2">
      <c r="A733" s="9">
        <v>64.739999999999995</v>
      </c>
      <c r="B733" s="9">
        <v>7.0000000000000007E-2</v>
      </c>
      <c r="C733" s="9" t="s">
        <v>17</v>
      </c>
      <c r="D733" s="9">
        <v>2</v>
      </c>
      <c r="E733" s="9">
        <v>1</v>
      </c>
      <c r="F733" s="9" t="s">
        <v>324</v>
      </c>
      <c r="G733" s="9">
        <v>28</v>
      </c>
      <c r="H733" s="9">
        <v>28</v>
      </c>
      <c r="I733" s="9">
        <v>156</v>
      </c>
      <c r="J733" s="9">
        <v>732</v>
      </c>
    </row>
    <row r="734" spans="1:10" x14ac:dyDescent="0.2">
      <c r="A734" s="9">
        <v>82.31</v>
      </c>
      <c r="B734" s="9">
        <v>0.11</v>
      </c>
      <c r="C734" s="9" t="s">
        <v>14</v>
      </c>
      <c r="D734" s="9">
        <v>1</v>
      </c>
      <c r="E734" s="9">
        <v>2</v>
      </c>
      <c r="F734" s="9" t="s">
        <v>324</v>
      </c>
      <c r="G734" s="9">
        <v>29</v>
      </c>
      <c r="H734" s="9">
        <v>29</v>
      </c>
      <c r="I734" s="9">
        <v>157</v>
      </c>
      <c r="J734" s="9">
        <v>733</v>
      </c>
    </row>
    <row r="735" spans="1:10" x14ac:dyDescent="0.2">
      <c r="A735" s="9">
        <v>5.44</v>
      </c>
      <c r="B735" s="9">
        <v>0.3</v>
      </c>
      <c r="C735" s="9" t="s">
        <v>17</v>
      </c>
      <c r="D735" s="9">
        <v>1</v>
      </c>
      <c r="E735" s="9">
        <v>2</v>
      </c>
      <c r="F735" s="9" t="s">
        <v>324</v>
      </c>
      <c r="G735" s="9">
        <v>30</v>
      </c>
      <c r="H735" s="9">
        <v>30</v>
      </c>
      <c r="I735" s="9">
        <v>158</v>
      </c>
      <c r="J735" s="9">
        <v>734</v>
      </c>
    </row>
    <row r="736" spans="1:10" x14ac:dyDescent="0.2">
      <c r="A736" s="9">
        <v>28.71</v>
      </c>
      <c r="B736" s="9">
        <v>0.01</v>
      </c>
      <c r="C736" s="9" t="s">
        <v>14</v>
      </c>
      <c r="D736" s="9">
        <v>2</v>
      </c>
      <c r="E736" s="9">
        <v>2</v>
      </c>
      <c r="F736" s="9" t="s">
        <v>324</v>
      </c>
      <c r="G736" s="9">
        <v>31</v>
      </c>
      <c r="H736" s="9">
        <v>31</v>
      </c>
      <c r="I736" s="9">
        <v>159</v>
      </c>
      <c r="J736" s="9">
        <v>735</v>
      </c>
    </row>
    <row r="737" spans="1:10" x14ac:dyDescent="0.2">
      <c r="A737" s="9">
        <v>8.35</v>
      </c>
      <c r="B737" s="9">
        <v>0.25</v>
      </c>
      <c r="C737" s="9" t="s">
        <v>17</v>
      </c>
      <c r="D737" s="9">
        <v>2</v>
      </c>
      <c r="E737" s="9">
        <v>2</v>
      </c>
      <c r="F737" s="9" t="s">
        <v>324</v>
      </c>
      <c r="G737" s="9">
        <v>32</v>
      </c>
      <c r="H737" s="9">
        <v>32</v>
      </c>
      <c r="I737" s="9">
        <v>160</v>
      </c>
      <c r="J737" s="9">
        <v>736</v>
      </c>
    </row>
    <row r="738" spans="1:10" x14ac:dyDescent="0.2">
      <c r="A738" s="9">
        <v>99.94</v>
      </c>
      <c r="B738" s="9">
        <v>0.49</v>
      </c>
      <c r="C738" s="9" t="s">
        <v>14</v>
      </c>
      <c r="D738" s="9">
        <v>1</v>
      </c>
      <c r="E738" s="9">
        <v>1</v>
      </c>
      <c r="F738" s="9" t="s">
        <v>13</v>
      </c>
      <c r="G738" s="9">
        <v>1</v>
      </c>
      <c r="H738" s="9">
        <v>33</v>
      </c>
      <c r="I738" s="9">
        <v>161</v>
      </c>
      <c r="J738" s="9">
        <v>737</v>
      </c>
    </row>
    <row r="739" spans="1:10" x14ac:dyDescent="0.2">
      <c r="A739" s="9">
        <v>14.61</v>
      </c>
      <c r="B739" s="9">
        <v>0.15</v>
      </c>
      <c r="C739" s="9" t="s">
        <v>17</v>
      </c>
      <c r="D739" s="9">
        <v>1</v>
      </c>
      <c r="E739" s="9">
        <v>1</v>
      </c>
      <c r="F739" s="9" t="s">
        <v>13</v>
      </c>
      <c r="G739" s="9">
        <v>2</v>
      </c>
      <c r="H739" s="9">
        <v>34</v>
      </c>
      <c r="I739" s="9">
        <v>162</v>
      </c>
      <c r="J739" s="9">
        <v>738</v>
      </c>
    </row>
    <row r="740" spans="1:10" x14ac:dyDescent="0.2">
      <c r="A740" s="9">
        <v>42.93</v>
      </c>
      <c r="B740" s="9">
        <v>0.8</v>
      </c>
      <c r="C740" s="9" t="s">
        <v>14</v>
      </c>
      <c r="D740" s="9">
        <v>2</v>
      </c>
      <c r="E740" s="9">
        <v>1</v>
      </c>
      <c r="F740" s="9" t="s">
        <v>13</v>
      </c>
      <c r="G740" s="9">
        <v>3</v>
      </c>
      <c r="H740" s="9">
        <v>35</v>
      </c>
      <c r="I740" s="9">
        <v>163</v>
      </c>
      <c r="J740" s="9">
        <v>739</v>
      </c>
    </row>
    <row r="741" spans="1:10" x14ac:dyDescent="0.2">
      <c r="A741" s="9">
        <v>62.73</v>
      </c>
      <c r="B741" s="9">
        <v>0.61</v>
      </c>
      <c r="C741" s="9" t="s">
        <v>17</v>
      </c>
      <c r="D741" s="9">
        <v>2</v>
      </c>
      <c r="E741" s="9">
        <v>1</v>
      </c>
      <c r="F741" s="9" t="s">
        <v>13</v>
      </c>
      <c r="G741" s="9">
        <v>4</v>
      </c>
      <c r="H741" s="9">
        <v>36</v>
      </c>
      <c r="I741" s="9">
        <v>164</v>
      </c>
      <c r="J741" s="9">
        <v>740</v>
      </c>
    </row>
    <row r="742" spans="1:10" x14ac:dyDescent="0.2">
      <c r="A742" s="9">
        <v>24.97</v>
      </c>
      <c r="B742" s="9">
        <v>0.46</v>
      </c>
      <c r="C742" s="9" t="s">
        <v>14</v>
      </c>
      <c r="D742" s="9">
        <v>1</v>
      </c>
      <c r="E742" s="9">
        <v>2</v>
      </c>
      <c r="F742" s="9" t="s">
        <v>13</v>
      </c>
      <c r="G742" s="9">
        <v>5</v>
      </c>
      <c r="H742" s="9">
        <v>37</v>
      </c>
      <c r="I742" s="9">
        <v>165</v>
      </c>
      <c r="J742" s="9">
        <v>741</v>
      </c>
    </row>
    <row r="743" spans="1:10" x14ac:dyDescent="0.2">
      <c r="A743" s="9">
        <v>93.6</v>
      </c>
      <c r="B743" s="9">
        <v>0.61</v>
      </c>
      <c r="C743" s="9" t="s">
        <v>17</v>
      </c>
      <c r="D743" s="9">
        <v>1</v>
      </c>
      <c r="E743" s="9">
        <v>2</v>
      </c>
      <c r="F743" s="9" t="s">
        <v>13</v>
      </c>
      <c r="G743" s="9">
        <v>6</v>
      </c>
      <c r="H743" s="9">
        <v>38</v>
      </c>
      <c r="I743" s="9">
        <v>166</v>
      </c>
      <c r="J743" s="9">
        <v>742</v>
      </c>
    </row>
    <row r="744" spans="1:10" x14ac:dyDescent="0.2">
      <c r="A744" s="9">
        <v>53.59</v>
      </c>
      <c r="B744" s="9">
        <v>0.28000000000000003</v>
      </c>
      <c r="C744" s="9" t="s">
        <v>14</v>
      </c>
      <c r="D744" s="9">
        <v>2</v>
      </c>
      <c r="E744" s="9">
        <v>2</v>
      </c>
      <c r="F744" s="9" t="s">
        <v>13</v>
      </c>
      <c r="G744" s="9">
        <v>7</v>
      </c>
      <c r="H744" s="9">
        <v>39</v>
      </c>
      <c r="I744" s="9">
        <v>167</v>
      </c>
      <c r="J744" s="9">
        <v>743</v>
      </c>
    </row>
    <row r="745" spans="1:10" x14ac:dyDescent="0.2">
      <c r="A745" s="9">
        <v>85.89</v>
      </c>
      <c r="B745" s="9">
        <v>0.83</v>
      </c>
      <c r="C745" s="9" t="s">
        <v>17</v>
      </c>
      <c r="D745" s="9">
        <v>2</v>
      </c>
      <c r="E745" s="9">
        <v>2</v>
      </c>
      <c r="F745" s="9" t="s">
        <v>13</v>
      </c>
      <c r="G745" s="9">
        <v>8</v>
      </c>
      <c r="H745" s="9">
        <v>40</v>
      </c>
      <c r="I745" s="9">
        <v>168</v>
      </c>
      <c r="J745" s="9">
        <v>744</v>
      </c>
    </row>
    <row r="746" spans="1:10" x14ac:dyDescent="0.2">
      <c r="A746" s="9">
        <v>24.99</v>
      </c>
      <c r="B746" s="9">
        <v>0.18</v>
      </c>
      <c r="C746" s="9" t="s">
        <v>14</v>
      </c>
      <c r="D746" s="9">
        <v>1</v>
      </c>
      <c r="E746" s="9">
        <v>1</v>
      </c>
      <c r="F746" s="9" t="s">
        <v>324</v>
      </c>
      <c r="G746" s="9">
        <v>9</v>
      </c>
      <c r="H746" s="9">
        <v>41</v>
      </c>
      <c r="I746" s="9">
        <v>169</v>
      </c>
      <c r="J746" s="9">
        <v>745</v>
      </c>
    </row>
    <row r="747" spans="1:10" x14ac:dyDescent="0.2">
      <c r="A747" s="9">
        <v>90.31</v>
      </c>
      <c r="B747" s="9">
        <v>0.38</v>
      </c>
      <c r="C747" s="9" t="s">
        <v>17</v>
      </c>
      <c r="D747" s="9">
        <v>1</v>
      </c>
      <c r="E747" s="9">
        <v>1</v>
      </c>
      <c r="F747" s="9" t="s">
        <v>324</v>
      </c>
      <c r="G747" s="9">
        <v>10</v>
      </c>
      <c r="H747" s="9">
        <v>42</v>
      </c>
      <c r="I747" s="9">
        <v>170</v>
      </c>
      <c r="J747" s="9">
        <v>746</v>
      </c>
    </row>
    <row r="748" spans="1:10" x14ac:dyDescent="0.2">
      <c r="A748" s="9">
        <v>23.65</v>
      </c>
      <c r="B748" s="9">
        <v>0.57999999999999996</v>
      </c>
      <c r="C748" s="9" t="s">
        <v>14</v>
      </c>
      <c r="D748" s="9">
        <v>2</v>
      </c>
      <c r="E748" s="9">
        <v>1</v>
      </c>
      <c r="F748" s="9" t="s">
        <v>324</v>
      </c>
      <c r="G748" s="9">
        <v>11</v>
      </c>
      <c r="H748" s="9">
        <v>43</v>
      </c>
      <c r="I748" s="9">
        <v>171</v>
      </c>
      <c r="J748" s="9">
        <v>747</v>
      </c>
    </row>
    <row r="749" spans="1:10" x14ac:dyDescent="0.2">
      <c r="A749" s="9">
        <v>7.81</v>
      </c>
      <c r="B749" s="9">
        <v>0.96</v>
      </c>
      <c r="C749" s="9" t="s">
        <v>17</v>
      </c>
      <c r="D749" s="9">
        <v>2</v>
      </c>
      <c r="E749" s="9">
        <v>1</v>
      </c>
      <c r="F749" s="9" t="s">
        <v>324</v>
      </c>
      <c r="G749" s="9">
        <v>12</v>
      </c>
      <c r="H749" s="9">
        <v>44</v>
      </c>
      <c r="I749" s="9">
        <v>172</v>
      </c>
      <c r="J749" s="9">
        <v>748</v>
      </c>
    </row>
    <row r="750" spans="1:10" x14ac:dyDescent="0.2">
      <c r="A750" s="9">
        <v>57.39</v>
      </c>
      <c r="B750" s="9">
        <v>0.7</v>
      </c>
      <c r="C750" s="9" t="s">
        <v>14</v>
      </c>
      <c r="D750" s="9">
        <v>1</v>
      </c>
      <c r="E750" s="9">
        <v>2</v>
      </c>
      <c r="F750" s="9" t="s">
        <v>324</v>
      </c>
      <c r="G750" s="9">
        <v>13</v>
      </c>
      <c r="H750" s="9">
        <v>45</v>
      </c>
      <c r="I750" s="9">
        <v>173</v>
      </c>
      <c r="J750" s="9">
        <v>749</v>
      </c>
    </row>
    <row r="751" spans="1:10" x14ac:dyDescent="0.2">
      <c r="A751" s="9">
        <v>57.43</v>
      </c>
      <c r="B751" s="9">
        <v>0.31</v>
      </c>
      <c r="C751" s="9" t="s">
        <v>17</v>
      </c>
      <c r="D751" s="9">
        <v>1</v>
      </c>
      <c r="E751" s="9">
        <v>2</v>
      </c>
      <c r="F751" s="9" t="s">
        <v>324</v>
      </c>
      <c r="G751" s="9">
        <v>14</v>
      </c>
      <c r="H751" s="9">
        <v>46</v>
      </c>
      <c r="I751" s="9">
        <v>174</v>
      </c>
      <c r="J751" s="9">
        <v>750</v>
      </c>
    </row>
    <row r="752" spans="1:10" x14ac:dyDescent="0.2">
      <c r="A752" s="9">
        <v>66.599999999999994</v>
      </c>
      <c r="B752" s="9">
        <v>0.42</v>
      </c>
      <c r="C752" s="9" t="s">
        <v>14</v>
      </c>
      <c r="D752" s="9">
        <v>2</v>
      </c>
      <c r="E752" s="9">
        <v>2</v>
      </c>
      <c r="F752" s="9" t="s">
        <v>324</v>
      </c>
      <c r="G752" s="9">
        <v>15</v>
      </c>
      <c r="H752" s="9">
        <v>47</v>
      </c>
      <c r="I752" s="9">
        <v>175</v>
      </c>
      <c r="J752" s="9">
        <v>751</v>
      </c>
    </row>
    <row r="753" spans="1:10" x14ac:dyDescent="0.2">
      <c r="A753" s="9">
        <v>48.17</v>
      </c>
      <c r="B753" s="9">
        <v>0.72</v>
      </c>
      <c r="C753" s="9" t="s">
        <v>17</v>
      </c>
      <c r="D753" s="9">
        <v>2</v>
      </c>
      <c r="E753" s="9">
        <v>2</v>
      </c>
      <c r="F753" s="9" t="s">
        <v>324</v>
      </c>
      <c r="G753" s="9">
        <v>16</v>
      </c>
      <c r="H753" s="9">
        <v>48</v>
      </c>
      <c r="I753" s="9">
        <v>176</v>
      </c>
      <c r="J753" s="9">
        <v>752</v>
      </c>
    </row>
    <row r="754" spans="1:10" x14ac:dyDescent="0.2">
      <c r="A754" s="9">
        <v>78.59</v>
      </c>
      <c r="B754" s="9">
        <v>0.3</v>
      </c>
      <c r="C754" s="9" t="s">
        <v>14</v>
      </c>
      <c r="D754" s="9">
        <v>1</v>
      </c>
      <c r="E754" s="9">
        <v>1</v>
      </c>
      <c r="F754" s="9" t="s">
        <v>13</v>
      </c>
      <c r="G754" s="9">
        <v>17</v>
      </c>
      <c r="H754" s="9">
        <v>49</v>
      </c>
      <c r="I754" s="9">
        <v>177</v>
      </c>
      <c r="J754" s="9">
        <v>753</v>
      </c>
    </row>
    <row r="755" spans="1:10" x14ac:dyDescent="0.2">
      <c r="A755" s="9">
        <v>45.93</v>
      </c>
      <c r="B755" s="9">
        <v>0.67</v>
      </c>
      <c r="C755" s="9" t="s">
        <v>17</v>
      </c>
      <c r="D755" s="9">
        <v>1</v>
      </c>
      <c r="E755" s="9">
        <v>1</v>
      </c>
      <c r="F755" s="9" t="s">
        <v>13</v>
      </c>
      <c r="G755" s="9">
        <v>18</v>
      </c>
      <c r="H755" s="9">
        <v>50</v>
      </c>
      <c r="I755" s="9">
        <v>178</v>
      </c>
      <c r="J755" s="9">
        <v>754</v>
      </c>
    </row>
    <row r="756" spans="1:10" x14ac:dyDescent="0.2">
      <c r="A756" s="9">
        <v>45.23</v>
      </c>
      <c r="B756" s="9">
        <v>0.98</v>
      </c>
      <c r="C756" s="9" t="s">
        <v>14</v>
      </c>
      <c r="D756" s="9">
        <v>2</v>
      </c>
      <c r="E756" s="9">
        <v>1</v>
      </c>
      <c r="F756" s="9" t="s">
        <v>13</v>
      </c>
      <c r="G756" s="9">
        <v>19</v>
      </c>
      <c r="H756" s="9">
        <v>51</v>
      </c>
      <c r="I756" s="9">
        <v>179</v>
      </c>
      <c r="J756" s="9">
        <v>755</v>
      </c>
    </row>
    <row r="757" spans="1:10" x14ac:dyDescent="0.2">
      <c r="A757" s="9">
        <v>44.93</v>
      </c>
      <c r="B757" s="9">
        <v>0.8</v>
      </c>
      <c r="C757" s="9" t="s">
        <v>17</v>
      </c>
      <c r="D757" s="9">
        <v>2</v>
      </c>
      <c r="E757" s="9">
        <v>1</v>
      </c>
      <c r="F757" s="9" t="s">
        <v>13</v>
      </c>
      <c r="G757" s="9">
        <v>20</v>
      </c>
      <c r="H757" s="9">
        <v>52</v>
      </c>
      <c r="I757" s="9">
        <v>180</v>
      </c>
      <c r="J757" s="9">
        <v>756</v>
      </c>
    </row>
    <row r="758" spans="1:10" x14ac:dyDescent="0.2">
      <c r="A758" s="9">
        <v>42.74</v>
      </c>
      <c r="B758" s="9">
        <v>0.51</v>
      </c>
      <c r="C758" s="9" t="s">
        <v>14</v>
      </c>
      <c r="D758" s="9">
        <v>1</v>
      </c>
      <c r="E758" s="9">
        <v>2</v>
      </c>
      <c r="F758" s="9" t="s">
        <v>13</v>
      </c>
      <c r="G758" s="9">
        <v>21</v>
      </c>
      <c r="H758" s="9">
        <v>53</v>
      </c>
      <c r="I758" s="9">
        <v>181</v>
      </c>
      <c r="J758" s="9">
        <v>757</v>
      </c>
    </row>
    <row r="759" spans="1:10" x14ac:dyDescent="0.2">
      <c r="A759" s="9">
        <v>35.08</v>
      </c>
      <c r="B759" s="9">
        <v>0.14000000000000001</v>
      </c>
      <c r="C759" s="9" t="s">
        <v>17</v>
      </c>
      <c r="D759" s="9">
        <v>1</v>
      </c>
      <c r="E759" s="9">
        <v>2</v>
      </c>
      <c r="F759" s="9" t="s">
        <v>13</v>
      </c>
      <c r="G759" s="9">
        <v>22</v>
      </c>
      <c r="H759" s="9">
        <v>54</v>
      </c>
      <c r="I759" s="9">
        <v>182</v>
      </c>
      <c r="J759" s="9">
        <v>758</v>
      </c>
    </row>
    <row r="760" spans="1:10" x14ac:dyDescent="0.2">
      <c r="A760" s="9">
        <v>77.14</v>
      </c>
      <c r="B760" s="9">
        <v>0.86</v>
      </c>
      <c r="C760" s="9" t="s">
        <v>14</v>
      </c>
      <c r="D760" s="9">
        <v>2</v>
      </c>
      <c r="E760" s="9">
        <v>2</v>
      </c>
      <c r="F760" s="9" t="s">
        <v>13</v>
      </c>
      <c r="G760" s="9">
        <v>23</v>
      </c>
      <c r="H760" s="9">
        <v>55</v>
      </c>
      <c r="I760" s="9">
        <v>183</v>
      </c>
      <c r="J760" s="9">
        <v>759</v>
      </c>
    </row>
    <row r="761" spans="1:10" x14ac:dyDescent="0.2">
      <c r="A761" s="9">
        <v>26.99</v>
      </c>
      <c r="B761" s="9">
        <v>0.67</v>
      </c>
      <c r="C761" s="9" t="s">
        <v>17</v>
      </c>
      <c r="D761" s="9">
        <v>2</v>
      </c>
      <c r="E761" s="9">
        <v>2</v>
      </c>
      <c r="F761" s="9" t="s">
        <v>13</v>
      </c>
      <c r="G761" s="9">
        <v>24</v>
      </c>
      <c r="H761" s="9">
        <v>56</v>
      </c>
      <c r="I761" s="9">
        <v>184</v>
      </c>
      <c r="J761" s="9">
        <v>760</v>
      </c>
    </row>
    <row r="762" spans="1:10" x14ac:dyDescent="0.2">
      <c r="A762" s="9">
        <v>88.38</v>
      </c>
      <c r="B762" s="9">
        <v>0.32</v>
      </c>
      <c r="C762" s="9" t="s">
        <v>14</v>
      </c>
      <c r="D762" s="9">
        <v>1</v>
      </c>
      <c r="E762" s="9">
        <v>1</v>
      </c>
      <c r="F762" s="9" t="s">
        <v>324</v>
      </c>
      <c r="G762" s="9">
        <v>25</v>
      </c>
      <c r="H762" s="9">
        <v>57</v>
      </c>
      <c r="I762" s="9">
        <v>185</v>
      </c>
      <c r="J762" s="9">
        <v>761</v>
      </c>
    </row>
    <row r="763" spans="1:10" x14ac:dyDescent="0.2">
      <c r="A763" s="9">
        <v>6.95</v>
      </c>
      <c r="B763" s="9">
        <v>0.69</v>
      </c>
      <c r="C763" s="9" t="s">
        <v>17</v>
      </c>
      <c r="D763" s="9">
        <v>1</v>
      </c>
      <c r="E763" s="9">
        <v>1</v>
      </c>
      <c r="F763" s="9" t="s">
        <v>324</v>
      </c>
      <c r="G763" s="9">
        <v>26</v>
      </c>
      <c r="H763" s="9">
        <v>58</v>
      </c>
      <c r="I763" s="9">
        <v>186</v>
      </c>
      <c r="J763" s="9">
        <v>762</v>
      </c>
    </row>
    <row r="764" spans="1:10" x14ac:dyDescent="0.2">
      <c r="A764" s="9">
        <v>95.75</v>
      </c>
      <c r="B764" s="9">
        <v>0.45</v>
      </c>
      <c r="C764" s="9" t="s">
        <v>14</v>
      </c>
      <c r="D764" s="9">
        <v>2</v>
      </c>
      <c r="E764" s="9">
        <v>1</v>
      </c>
      <c r="F764" s="9" t="s">
        <v>324</v>
      </c>
      <c r="G764" s="9">
        <v>27</v>
      </c>
      <c r="H764" s="9">
        <v>59</v>
      </c>
      <c r="I764" s="9">
        <v>187</v>
      </c>
      <c r="J764" s="9">
        <v>763</v>
      </c>
    </row>
    <row r="765" spans="1:10" x14ac:dyDescent="0.2">
      <c r="A765" s="9">
        <v>29.86</v>
      </c>
      <c r="B765" s="9">
        <v>7.0000000000000007E-2</v>
      </c>
      <c r="C765" s="9" t="s">
        <v>17</v>
      </c>
      <c r="D765" s="9">
        <v>2</v>
      </c>
      <c r="E765" s="9">
        <v>1</v>
      </c>
      <c r="F765" s="9" t="s">
        <v>324</v>
      </c>
      <c r="G765" s="9">
        <v>28</v>
      </c>
      <c r="H765" s="9">
        <v>60</v>
      </c>
      <c r="I765" s="9">
        <v>188</v>
      </c>
      <c r="J765" s="9">
        <v>764</v>
      </c>
    </row>
    <row r="766" spans="1:10" x14ac:dyDescent="0.2">
      <c r="A766" s="9">
        <v>66.36</v>
      </c>
      <c r="B766" s="9">
        <v>0.11</v>
      </c>
      <c r="C766" s="9" t="s">
        <v>14</v>
      </c>
      <c r="D766" s="9">
        <v>1</v>
      </c>
      <c r="E766" s="9">
        <v>2</v>
      </c>
      <c r="F766" s="9" t="s">
        <v>324</v>
      </c>
      <c r="G766" s="9">
        <v>29</v>
      </c>
      <c r="H766" s="9">
        <v>61</v>
      </c>
      <c r="I766" s="9">
        <v>189</v>
      </c>
      <c r="J766" s="9">
        <v>765</v>
      </c>
    </row>
    <row r="767" spans="1:10" x14ac:dyDescent="0.2">
      <c r="A767" s="9">
        <v>71.27</v>
      </c>
      <c r="B767" s="9">
        <v>0.3</v>
      </c>
      <c r="C767" s="9" t="s">
        <v>17</v>
      </c>
      <c r="D767" s="9">
        <v>1</v>
      </c>
      <c r="E767" s="9">
        <v>2</v>
      </c>
      <c r="F767" s="9" t="s">
        <v>324</v>
      </c>
      <c r="G767" s="9">
        <v>30</v>
      </c>
      <c r="H767" s="9">
        <v>62</v>
      </c>
      <c r="I767" s="9">
        <v>190</v>
      </c>
      <c r="J767" s="9">
        <v>766</v>
      </c>
    </row>
    <row r="768" spans="1:10" x14ac:dyDescent="0.2">
      <c r="A768" s="9">
        <v>12.11</v>
      </c>
      <c r="B768" s="9">
        <v>0.01</v>
      </c>
      <c r="C768" s="9" t="s">
        <v>14</v>
      </c>
      <c r="D768" s="9">
        <v>2</v>
      </c>
      <c r="E768" s="9">
        <v>2</v>
      </c>
      <c r="F768" s="9" t="s">
        <v>324</v>
      </c>
      <c r="G768" s="9">
        <v>31</v>
      </c>
      <c r="H768" s="9">
        <v>63</v>
      </c>
      <c r="I768" s="9">
        <v>191</v>
      </c>
      <c r="J768" s="9">
        <v>767</v>
      </c>
    </row>
    <row r="769" spans="1:10" x14ac:dyDescent="0.2">
      <c r="A769" s="9">
        <v>90.32</v>
      </c>
      <c r="B769" s="9">
        <v>0.25</v>
      </c>
      <c r="C769" s="9" t="s">
        <v>17</v>
      </c>
      <c r="D769" s="9">
        <v>2</v>
      </c>
      <c r="E769" s="9">
        <v>2</v>
      </c>
      <c r="F769" s="9" t="s">
        <v>324</v>
      </c>
      <c r="G769" s="9">
        <v>32</v>
      </c>
      <c r="H769" s="9">
        <v>64</v>
      </c>
      <c r="I769" s="9">
        <v>192</v>
      </c>
      <c r="J769" s="9">
        <v>768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S77"/>
  <sheetViews>
    <sheetView topLeftCell="E1" workbookViewId="0">
      <selection activeCell="O35" sqref="O35"/>
    </sheetView>
  </sheetViews>
  <sheetFormatPr defaultRowHeight="15" x14ac:dyDescent="0.25"/>
  <cols>
    <col min="1" max="5" width="12" style="17" bestFit="1" customWidth="1"/>
    <col min="6" max="7" width="11.7109375" style="17" bestFit="1" customWidth="1"/>
    <col min="8" max="9" width="5.7109375" style="17" bestFit="1" customWidth="1"/>
    <col min="10" max="11" width="8.7109375" style="17" bestFit="1" customWidth="1"/>
    <col min="12" max="12" width="3" style="17" bestFit="1" customWidth="1"/>
    <col min="13" max="13" width="7" bestFit="1" customWidth="1"/>
    <col min="14" max="14" width="6.28515625" bestFit="1" customWidth="1"/>
    <col min="15" max="15" width="9" bestFit="1" customWidth="1"/>
    <col min="16" max="16" width="12" bestFit="1" customWidth="1"/>
    <col min="20" max="16384" width="9.140625" style="17"/>
  </cols>
  <sheetData>
    <row r="1" spans="1:19" x14ac:dyDescent="0.25">
      <c r="A1" s="17" t="s">
        <v>317</v>
      </c>
      <c r="B1" s="17" t="s">
        <v>464</v>
      </c>
      <c r="C1" s="17" t="s">
        <v>463</v>
      </c>
      <c r="D1" s="17" t="s">
        <v>462</v>
      </c>
      <c r="E1" s="18" t="s">
        <v>465</v>
      </c>
      <c r="F1" s="17" t="s">
        <v>461</v>
      </c>
      <c r="G1" s="17" t="s">
        <v>460</v>
      </c>
      <c r="H1" s="17" t="s">
        <v>380</v>
      </c>
      <c r="I1" s="17" t="s">
        <v>459</v>
      </c>
      <c r="J1" s="17" t="s">
        <v>458</v>
      </c>
      <c r="K1" s="17" t="s">
        <v>457</v>
      </c>
      <c r="L1" s="17" t="s">
        <v>456</v>
      </c>
      <c r="M1" t="s">
        <v>196</v>
      </c>
      <c r="N1" t="s">
        <v>228</v>
      </c>
      <c r="O1" t="s">
        <v>229</v>
      </c>
      <c r="P1" t="s">
        <v>230</v>
      </c>
      <c r="Q1" s="1" t="s">
        <v>467</v>
      </c>
      <c r="R1" s="1" t="s">
        <v>468</v>
      </c>
      <c r="S1" s="1" t="s">
        <v>466</v>
      </c>
    </row>
    <row r="2" spans="1:19" x14ac:dyDescent="0.25">
      <c r="A2" s="17">
        <v>0.89147955999999995</v>
      </c>
      <c r="B2" s="17">
        <v>3.5146359000000002E-2</v>
      </c>
      <c r="C2" s="17">
        <v>0.32721937699999998</v>
      </c>
      <c r="D2" s="17">
        <v>0.46889806000000001</v>
      </c>
      <c r="E2" s="17">
        <v>0.77303022300000002</v>
      </c>
      <c r="F2" s="17" t="s">
        <v>14</v>
      </c>
      <c r="G2" s="17" t="s">
        <v>13</v>
      </c>
      <c r="H2" s="17">
        <v>1</v>
      </c>
      <c r="I2" s="17" t="s">
        <v>90</v>
      </c>
      <c r="J2" s="17">
        <v>1</v>
      </c>
      <c r="K2" s="17" t="s">
        <v>44</v>
      </c>
      <c r="L2" s="17">
        <v>1</v>
      </c>
      <c r="M2">
        <v>2.0388349514563107E-2</v>
      </c>
      <c r="N2">
        <v>0</v>
      </c>
      <c r="O2">
        <v>0.75</v>
      </c>
      <c r="P2">
        <v>7.9432823472428096E-2</v>
      </c>
      <c r="Q2" s="1">
        <v>2</v>
      </c>
      <c r="R2" s="1">
        <v>0</v>
      </c>
      <c r="S2" s="1" t="s">
        <v>14</v>
      </c>
    </row>
    <row r="3" spans="1:19" x14ac:dyDescent="0.25">
      <c r="A3" s="17">
        <v>0.33617427300000002</v>
      </c>
      <c r="B3" s="17">
        <v>0.59669002400000004</v>
      </c>
      <c r="C3" s="17">
        <v>0.87966522400000002</v>
      </c>
      <c r="D3" s="17">
        <v>0.20753236899999999</v>
      </c>
      <c r="E3" s="17">
        <v>0.613479463</v>
      </c>
      <c r="F3" s="17" t="s">
        <v>14</v>
      </c>
      <c r="G3" s="17" t="s">
        <v>13</v>
      </c>
      <c r="H3" s="17">
        <v>2</v>
      </c>
      <c r="I3" s="17" t="s">
        <v>146</v>
      </c>
      <c r="J3" s="17">
        <v>1</v>
      </c>
      <c r="K3" s="17" t="s">
        <v>44</v>
      </c>
      <c r="L3" s="17">
        <v>2</v>
      </c>
      <c r="M3">
        <v>3.1067961165048546E-2</v>
      </c>
      <c r="N3">
        <v>0</v>
      </c>
      <c r="O3">
        <v>0.72</v>
      </c>
      <c r="P3">
        <v>7.9432823472428096E-2</v>
      </c>
      <c r="Q3" s="1">
        <v>4</v>
      </c>
      <c r="R3" s="1">
        <v>0</v>
      </c>
      <c r="S3" s="1" t="s">
        <v>14</v>
      </c>
    </row>
    <row r="4" spans="1:19" x14ac:dyDescent="0.25">
      <c r="A4" s="17">
        <v>0.96058874500000002</v>
      </c>
      <c r="B4" s="17">
        <v>0.96694512899999996</v>
      </c>
      <c r="C4" s="17">
        <v>0.80019846400000005</v>
      </c>
      <c r="D4" s="17">
        <v>0.77326161000000004</v>
      </c>
      <c r="E4" s="17">
        <v>4.9727494999999997E-2</v>
      </c>
      <c r="F4" s="17" t="s">
        <v>14</v>
      </c>
      <c r="G4" s="17" t="s">
        <v>13</v>
      </c>
      <c r="H4" s="17">
        <v>3</v>
      </c>
      <c r="I4" s="17" t="s">
        <v>147</v>
      </c>
      <c r="J4" s="17">
        <v>1</v>
      </c>
      <c r="K4" s="17" t="s">
        <v>44</v>
      </c>
      <c r="L4" s="17">
        <v>3</v>
      </c>
      <c r="M4">
        <v>3.1067961165048546E-2</v>
      </c>
      <c r="N4">
        <v>0</v>
      </c>
      <c r="O4">
        <v>0.77</v>
      </c>
      <c r="P4">
        <v>7.9432823472428096E-2</v>
      </c>
      <c r="Q4" s="1">
        <v>5</v>
      </c>
      <c r="R4" s="1">
        <v>0</v>
      </c>
      <c r="S4" s="1" t="s">
        <v>14</v>
      </c>
    </row>
    <row r="5" spans="1:19" x14ac:dyDescent="0.25">
      <c r="A5" s="17">
        <v>0.77380113399999995</v>
      </c>
      <c r="B5" s="17">
        <v>6.1254180999999998E-2</v>
      </c>
      <c r="C5" s="17">
        <v>0.48206326199999999</v>
      </c>
      <c r="D5" s="17">
        <v>5.9610022999999998E-2</v>
      </c>
      <c r="E5" s="17">
        <v>0.95019838499999998</v>
      </c>
      <c r="F5" s="17" t="s">
        <v>14</v>
      </c>
      <c r="G5" s="17" t="s">
        <v>13</v>
      </c>
      <c r="H5" s="17">
        <v>4</v>
      </c>
      <c r="I5" s="17" t="s">
        <v>148</v>
      </c>
      <c r="J5" s="17">
        <v>1</v>
      </c>
      <c r="K5" s="17" t="s">
        <v>44</v>
      </c>
      <c r="L5" s="17">
        <v>4</v>
      </c>
      <c r="M5">
        <v>3.3009708737864074E-2</v>
      </c>
      <c r="N5">
        <v>1E-3</v>
      </c>
      <c r="O5">
        <v>0.05</v>
      </c>
      <c r="P5">
        <v>3.1622776601683784E-2</v>
      </c>
      <c r="Q5" s="1">
        <v>6</v>
      </c>
      <c r="R5" s="1">
        <v>1</v>
      </c>
      <c r="S5" s="1" t="s">
        <v>14</v>
      </c>
    </row>
    <row r="6" spans="1:19" x14ac:dyDescent="0.25">
      <c r="A6" s="17">
        <v>0.68501355900000005</v>
      </c>
      <c r="B6" s="17">
        <v>0.78601865000000004</v>
      </c>
      <c r="C6" s="17">
        <v>0.25937279299999999</v>
      </c>
      <c r="D6" s="17">
        <v>0.871949953</v>
      </c>
      <c r="E6" s="17">
        <v>0.91591690599999998</v>
      </c>
      <c r="F6" s="17" t="s">
        <v>14</v>
      </c>
      <c r="G6" s="17" t="s">
        <v>16</v>
      </c>
      <c r="H6" s="17">
        <v>1</v>
      </c>
      <c r="I6" s="17" t="s">
        <v>90</v>
      </c>
      <c r="J6" s="17">
        <v>2</v>
      </c>
      <c r="K6" s="17" t="s">
        <v>50</v>
      </c>
      <c r="L6" s="17">
        <v>5</v>
      </c>
      <c r="M6">
        <v>3.1067961165048546E-2</v>
      </c>
      <c r="N6">
        <v>1E-3</v>
      </c>
      <c r="O6">
        <v>0.47</v>
      </c>
      <c r="P6">
        <v>3.1622776601683784E-2</v>
      </c>
      <c r="Q6" s="1">
        <v>4</v>
      </c>
      <c r="R6" s="1">
        <v>1</v>
      </c>
      <c r="S6" s="1" t="s">
        <v>14</v>
      </c>
    </row>
    <row r="7" spans="1:19" x14ac:dyDescent="0.25">
      <c r="A7" s="17">
        <v>0.18970303299999999</v>
      </c>
      <c r="B7" s="17">
        <v>6.0871358E-2</v>
      </c>
      <c r="C7" s="17">
        <v>0.65543233199999995</v>
      </c>
      <c r="D7" s="17">
        <v>0.97526840999999997</v>
      </c>
      <c r="E7" s="17">
        <v>0.65707956300000003</v>
      </c>
      <c r="F7" s="17" t="s">
        <v>14</v>
      </c>
      <c r="G7" s="17" t="s">
        <v>16</v>
      </c>
      <c r="H7" s="17">
        <v>2</v>
      </c>
      <c r="I7" s="17" t="s">
        <v>146</v>
      </c>
      <c r="J7" s="17">
        <v>2</v>
      </c>
      <c r="K7" s="17" t="s">
        <v>50</v>
      </c>
      <c r="L7" s="17">
        <v>6</v>
      </c>
      <c r="M7">
        <v>5.145631067961165E-2</v>
      </c>
      <c r="N7">
        <v>1E-3</v>
      </c>
      <c r="O7">
        <v>0.42</v>
      </c>
      <c r="P7">
        <v>3.1622776601683784E-2</v>
      </c>
      <c r="Q7" s="1">
        <v>8</v>
      </c>
      <c r="R7" s="1">
        <v>0</v>
      </c>
      <c r="S7" s="1" t="s">
        <v>14</v>
      </c>
    </row>
    <row r="8" spans="1:19" x14ac:dyDescent="0.25">
      <c r="A8" s="17">
        <v>0.225068724</v>
      </c>
      <c r="B8" s="17">
        <v>0.38313575300000002</v>
      </c>
      <c r="C8" s="17">
        <v>0.98546815799999998</v>
      </c>
      <c r="D8" s="17">
        <v>0.25101564999999998</v>
      </c>
      <c r="E8" s="17">
        <v>0.47242295699999998</v>
      </c>
      <c r="F8" s="17" t="s">
        <v>14</v>
      </c>
      <c r="G8" s="17" t="s">
        <v>16</v>
      </c>
      <c r="H8" s="17">
        <v>3</v>
      </c>
      <c r="I8" s="17" t="s">
        <v>147</v>
      </c>
      <c r="J8" s="17">
        <v>2</v>
      </c>
      <c r="K8" s="17" t="s">
        <v>50</v>
      </c>
      <c r="L8" s="17">
        <v>7</v>
      </c>
      <c r="M8">
        <v>0.27475728155339807</v>
      </c>
      <c r="N8">
        <v>0.01</v>
      </c>
      <c r="O8">
        <v>0.38</v>
      </c>
      <c r="P8">
        <v>7.9432823472428121E-3</v>
      </c>
      <c r="Q8" s="1">
        <v>3</v>
      </c>
      <c r="R8" s="1">
        <v>1</v>
      </c>
      <c r="S8" s="8" t="s">
        <v>17</v>
      </c>
    </row>
    <row r="9" spans="1:19" x14ac:dyDescent="0.25">
      <c r="A9" s="17">
        <v>0.18797375399999999</v>
      </c>
      <c r="B9" s="17">
        <v>0.86150364400000001</v>
      </c>
      <c r="C9" s="17">
        <v>0.72055896699999999</v>
      </c>
      <c r="D9" s="17">
        <v>0.57719151199999996</v>
      </c>
      <c r="E9" s="17">
        <v>0.97422406100000003</v>
      </c>
      <c r="F9" s="17" t="s">
        <v>14</v>
      </c>
      <c r="G9" s="17" t="s">
        <v>16</v>
      </c>
      <c r="H9" s="17">
        <v>4</v>
      </c>
      <c r="I9" s="17" t="s">
        <v>148</v>
      </c>
      <c r="J9" s="17">
        <v>2</v>
      </c>
      <c r="K9" s="17" t="s">
        <v>50</v>
      </c>
      <c r="L9" s="17">
        <v>8</v>
      </c>
      <c r="M9">
        <v>0.2466019417475728</v>
      </c>
      <c r="N9">
        <v>0.01</v>
      </c>
      <c r="O9">
        <v>0.37</v>
      </c>
      <c r="P9">
        <v>7.9432823472428121E-3</v>
      </c>
      <c r="Q9" s="1">
        <v>5</v>
      </c>
      <c r="R9" s="1">
        <v>1</v>
      </c>
      <c r="S9" s="8" t="s">
        <v>17</v>
      </c>
    </row>
    <row r="10" spans="1:19" x14ac:dyDescent="0.25">
      <c r="A10" s="17">
        <v>0.24588783</v>
      </c>
      <c r="B10" s="17">
        <v>0.80683721900000005</v>
      </c>
      <c r="C10" s="17">
        <v>0.60225165400000003</v>
      </c>
      <c r="D10" s="17">
        <v>8.6946024999999996E-2</v>
      </c>
      <c r="E10" s="17">
        <v>0.52166831599999997</v>
      </c>
      <c r="F10" s="17" t="s">
        <v>17</v>
      </c>
      <c r="G10" s="17" t="s">
        <v>13</v>
      </c>
      <c r="H10" s="17">
        <v>1</v>
      </c>
      <c r="I10" s="17" t="s">
        <v>90</v>
      </c>
      <c r="J10" s="17">
        <v>3</v>
      </c>
      <c r="K10" s="17" t="s">
        <v>51</v>
      </c>
      <c r="L10" s="17">
        <v>9</v>
      </c>
      <c r="M10">
        <v>0.30291262135922331</v>
      </c>
      <c r="N10">
        <v>0.01</v>
      </c>
      <c r="O10">
        <v>0.35</v>
      </c>
      <c r="P10">
        <v>7.9432823472428121E-3</v>
      </c>
      <c r="Q10" s="1">
        <v>6</v>
      </c>
      <c r="R10" s="1">
        <v>0</v>
      </c>
      <c r="S10" s="1" t="s">
        <v>17</v>
      </c>
    </row>
    <row r="11" spans="1:19" x14ac:dyDescent="0.25">
      <c r="A11" s="17">
        <v>0.13639902000000001</v>
      </c>
      <c r="B11" s="17">
        <v>0.360746597</v>
      </c>
      <c r="C11" s="17">
        <v>0.58535187799999999</v>
      </c>
      <c r="D11" s="17">
        <v>0.96484733700000003</v>
      </c>
      <c r="E11" s="17">
        <v>0.36834581999999999</v>
      </c>
      <c r="F11" s="17" t="s">
        <v>17</v>
      </c>
      <c r="G11" s="17" t="s">
        <v>13</v>
      </c>
      <c r="H11" s="17">
        <v>2</v>
      </c>
      <c r="I11" s="17" t="s">
        <v>146</v>
      </c>
      <c r="J11" s="17">
        <v>3</v>
      </c>
      <c r="K11" s="17" t="s">
        <v>51</v>
      </c>
      <c r="L11" s="17">
        <v>10</v>
      </c>
      <c r="M11">
        <v>0.7786407766990292</v>
      </c>
      <c r="N11">
        <v>0.1</v>
      </c>
      <c r="Q11" s="1">
        <v>8</v>
      </c>
      <c r="R11" s="1">
        <v>0</v>
      </c>
      <c r="S11" s="1" t="s">
        <v>17</v>
      </c>
    </row>
    <row r="12" spans="1:19" x14ac:dyDescent="0.25">
      <c r="A12" s="17">
        <v>0.22266666700000001</v>
      </c>
      <c r="B12" s="17">
        <v>0.78004610399999996</v>
      </c>
      <c r="C12" s="17">
        <v>0.339401962</v>
      </c>
      <c r="D12" s="17">
        <v>0.118802584</v>
      </c>
      <c r="E12" s="17">
        <v>9.1195989000000005E-2</v>
      </c>
      <c r="F12" s="17" t="s">
        <v>17</v>
      </c>
      <c r="G12" s="17" t="s">
        <v>13</v>
      </c>
      <c r="H12" s="17">
        <v>3</v>
      </c>
      <c r="I12" s="17" t="s">
        <v>147</v>
      </c>
      <c r="J12" s="17">
        <v>3</v>
      </c>
      <c r="K12" s="17" t="s">
        <v>51</v>
      </c>
      <c r="L12" s="17">
        <v>11</v>
      </c>
      <c r="M12">
        <v>0.81067961165048541</v>
      </c>
      <c r="N12">
        <v>0.1</v>
      </c>
      <c r="Q12" s="1">
        <v>9</v>
      </c>
      <c r="R12" s="1">
        <v>0</v>
      </c>
      <c r="S12" s="1" t="s">
        <v>17</v>
      </c>
    </row>
    <row r="13" spans="1:19" x14ac:dyDescent="0.25">
      <c r="A13" s="17">
        <v>0.33919819299999998</v>
      </c>
      <c r="B13" s="17">
        <v>1.6165539999999999E-2</v>
      </c>
      <c r="C13" s="17">
        <v>0.57655226999999998</v>
      </c>
      <c r="D13" s="17">
        <v>0.301285676</v>
      </c>
      <c r="E13" s="17">
        <v>0.168754973</v>
      </c>
      <c r="F13" s="17" t="s">
        <v>17</v>
      </c>
      <c r="G13" s="17" t="s">
        <v>13</v>
      </c>
      <c r="H13" s="17">
        <v>4</v>
      </c>
      <c r="I13" s="17" t="s">
        <v>148</v>
      </c>
      <c r="J13" s="17">
        <v>3</v>
      </c>
      <c r="K13" s="17" t="s">
        <v>51</v>
      </c>
      <c r="L13" s="17">
        <v>12</v>
      </c>
      <c r="M13">
        <v>0.85631067961165053</v>
      </c>
      <c r="N13">
        <v>0.1</v>
      </c>
      <c r="Q13" s="1"/>
      <c r="R13" s="1"/>
      <c r="S13" s="1"/>
    </row>
    <row r="14" spans="1:19" x14ac:dyDescent="0.25">
      <c r="A14" s="17">
        <v>0.21260815499999999</v>
      </c>
      <c r="B14" s="17">
        <v>0.96149374099999996</v>
      </c>
      <c r="C14" s="17">
        <v>0.97110095500000004</v>
      </c>
      <c r="D14" s="17">
        <v>0.468383361</v>
      </c>
      <c r="E14" s="17">
        <v>0.73220101599999998</v>
      </c>
      <c r="F14" s="17" t="s">
        <v>17</v>
      </c>
      <c r="G14" s="17" t="s">
        <v>16</v>
      </c>
      <c r="H14" s="17">
        <v>1</v>
      </c>
      <c r="I14" s="17" t="s">
        <v>90</v>
      </c>
      <c r="J14" s="17">
        <v>4</v>
      </c>
      <c r="K14" s="17" t="s">
        <v>52</v>
      </c>
      <c r="L14" s="17">
        <v>13</v>
      </c>
      <c r="M14">
        <v>0.96310679611650485</v>
      </c>
      <c r="N14">
        <v>1</v>
      </c>
      <c r="Q14" s="1"/>
      <c r="R14" s="1"/>
      <c r="S14" s="1"/>
    </row>
    <row r="15" spans="1:19" x14ac:dyDescent="0.25">
      <c r="A15" s="17">
        <v>0.38144123099999999</v>
      </c>
      <c r="B15" s="17">
        <v>0.51479771699999999</v>
      </c>
      <c r="C15" s="17">
        <v>0.58772793599999995</v>
      </c>
      <c r="D15" s="17">
        <v>0.27149104600000001</v>
      </c>
      <c r="E15" s="17">
        <v>0.34759505600000001</v>
      </c>
      <c r="F15" s="17" t="s">
        <v>17</v>
      </c>
      <c r="G15" s="17" t="s">
        <v>16</v>
      </c>
      <c r="H15" s="17">
        <v>2</v>
      </c>
      <c r="I15" s="17" t="s">
        <v>146</v>
      </c>
      <c r="J15" s="17">
        <v>4</v>
      </c>
      <c r="K15" s="17" t="s">
        <v>52</v>
      </c>
      <c r="L15" s="17">
        <v>14</v>
      </c>
      <c r="M15">
        <v>0.9563106796116505</v>
      </c>
      <c r="N15">
        <v>1</v>
      </c>
      <c r="Q15" s="1"/>
      <c r="R15" s="1"/>
      <c r="S15" s="1"/>
    </row>
    <row r="16" spans="1:19" x14ac:dyDescent="0.25">
      <c r="A16" s="17">
        <v>0.135431687</v>
      </c>
      <c r="B16" s="17">
        <v>0.380575422</v>
      </c>
      <c r="C16" s="17">
        <v>0.19453161699999999</v>
      </c>
      <c r="D16" s="17">
        <v>0.23957304099999999</v>
      </c>
      <c r="E16" s="17">
        <v>0.88627980200000001</v>
      </c>
      <c r="F16" s="17" t="s">
        <v>17</v>
      </c>
      <c r="G16" s="17" t="s">
        <v>16</v>
      </c>
      <c r="H16" s="17">
        <v>3</v>
      </c>
      <c r="I16" s="17" t="s">
        <v>147</v>
      </c>
      <c r="J16" s="17">
        <v>4</v>
      </c>
      <c r="K16" s="17" t="s">
        <v>52</v>
      </c>
      <c r="L16" s="17">
        <v>15</v>
      </c>
      <c r="M16">
        <v>0.9718446601941747</v>
      </c>
      <c r="N16">
        <v>1</v>
      </c>
      <c r="Q16" s="1"/>
      <c r="R16" s="1"/>
      <c r="S16" s="1"/>
    </row>
    <row r="17" spans="1:19" x14ac:dyDescent="0.25">
      <c r="A17" s="17">
        <v>0.63380574999999995</v>
      </c>
      <c r="B17" s="17">
        <v>7.9522632999999995E-2</v>
      </c>
      <c r="C17" s="17">
        <v>0.41281302800000003</v>
      </c>
      <c r="D17" s="17">
        <v>0.85743620200000004</v>
      </c>
      <c r="E17" s="17">
        <v>0.45175532600000001</v>
      </c>
      <c r="F17" s="17" t="s">
        <v>17</v>
      </c>
      <c r="G17" s="17" t="s">
        <v>16</v>
      </c>
      <c r="H17" s="17">
        <v>4</v>
      </c>
      <c r="I17" s="17" t="s">
        <v>148</v>
      </c>
      <c r="J17" s="17">
        <v>4</v>
      </c>
      <c r="K17" s="17" t="s">
        <v>52</v>
      </c>
      <c r="L17" s="17">
        <v>16</v>
      </c>
      <c r="M17">
        <v>0.98058252427184467</v>
      </c>
      <c r="N17">
        <v>10</v>
      </c>
      <c r="Q17" s="1"/>
      <c r="R17" s="1"/>
      <c r="S17" s="1"/>
    </row>
    <row r="18" spans="1:19" x14ac:dyDescent="0.25">
      <c r="A18" s="17">
        <v>0.65031086000000005</v>
      </c>
      <c r="B18" s="17">
        <v>0.66094841900000001</v>
      </c>
      <c r="C18" s="17">
        <v>0.39068877299999999</v>
      </c>
      <c r="D18" s="17">
        <v>0.17565703999999999</v>
      </c>
      <c r="E18" s="17">
        <v>0.64068754299999997</v>
      </c>
      <c r="F18" s="17" t="s">
        <v>14</v>
      </c>
      <c r="G18" s="17" t="s">
        <v>13</v>
      </c>
      <c r="H18" s="17">
        <v>1</v>
      </c>
      <c r="I18" s="17" t="s">
        <v>90</v>
      </c>
      <c r="J18" s="17">
        <v>5</v>
      </c>
      <c r="K18" s="17" t="s">
        <v>53</v>
      </c>
      <c r="L18" s="17">
        <v>17</v>
      </c>
      <c r="M18">
        <v>0.99029126213592233</v>
      </c>
      <c r="N18">
        <v>10</v>
      </c>
      <c r="Q18" s="1"/>
      <c r="R18" s="1"/>
      <c r="S18" s="1"/>
    </row>
    <row r="19" spans="1:19" x14ac:dyDescent="0.25">
      <c r="A19" s="17">
        <v>0.31824995499999997</v>
      </c>
      <c r="B19" s="17">
        <v>0.94715121199999996</v>
      </c>
      <c r="C19" s="17">
        <v>0.83138518299999997</v>
      </c>
      <c r="D19" s="17">
        <v>0.72962273700000002</v>
      </c>
      <c r="E19" s="17">
        <v>3.5643680000000001E-3</v>
      </c>
      <c r="F19" s="17" t="s">
        <v>14</v>
      </c>
      <c r="G19" s="17" t="s">
        <v>13</v>
      </c>
      <c r="H19" s="17">
        <v>2</v>
      </c>
      <c r="I19" s="17" t="s">
        <v>146</v>
      </c>
      <c r="J19" s="17">
        <v>5</v>
      </c>
      <c r="K19" s="17" t="s">
        <v>53</v>
      </c>
      <c r="L19" s="17">
        <v>18</v>
      </c>
      <c r="M19">
        <v>0.99514563106796117</v>
      </c>
      <c r="N19">
        <v>10</v>
      </c>
      <c r="Q19" s="1"/>
      <c r="R19" s="1"/>
      <c r="S19" s="1"/>
    </row>
    <row r="20" spans="1:19" x14ac:dyDescent="0.25">
      <c r="A20" s="17">
        <v>0.15180770099999999</v>
      </c>
      <c r="B20" s="17">
        <v>0.91090388799999999</v>
      </c>
      <c r="C20" s="17">
        <v>0.82038475</v>
      </c>
      <c r="D20" s="17">
        <v>0.225225591</v>
      </c>
      <c r="E20" s="17">
        <v>5.0542100000000004E-4</v>
      </c>
      <c r="F20" s="17" t="s">
        <v>14</v>
      </c>
      <c r="G20" s="17" t="s">
        <v>13</v>
      </c>
      <c r="H20" s="17">
        <v>3</v>
      </c>
      <c r="I20" s="17" t="s">
        <v>147</v>
      </c>
      <c r="J20" s="17">
        <v>5</v>
      </c>
      <c r="K20" s="17" t="s">
        <v>53</v>
      </c>
      <c r="L20" s="17">
        <v>19</v>
      </c>
      <c r="Q20" s="1"/>
      <c r="R20" s="1"/>
      <c r="S20" s="1"/>
    </row>
    <row r="21" spans="1:19" x14ac:dyDescent="0.25">
      <c r="A21" s="17">
        <v>0.225337975</v>
      </c>
      <c r="B21" s="17">
        <v>0.75233582499999996</v>
      </c>
      <c r="C21" s="17">
        <v>0.265149633</v>
      </c>
      <c r="D21" s="17">
        <v>0.854690642</v>
      </c>
      <c r="E21" s="17">
        <v>0.759930565</v>
      </c>
      <c r="F21" s="17" t="s">
        <v>14</v>
      </c>
      <c r="G21" s="17" t="s">
        <v>13</v>
      </c>
      <c r="H21" s="17">
        <v>4</v>
      </c>
      <c r="I21" s="17" t="s">
        <v>148</v>
      </c>
      <c r="J21" s="17">
        <v>5</v>
      </c>
      <c r="K21" s="17" t="s">
        <v>53</v>
      </c>
      <c r="L21" s="17">
        <v>20</v>
      </c>
      <c r="Q21" s="1"/>
      <c r="R21" s="1"/>
      <c r="S21" s="1"/>
    </row>
    <row r="22" spans="1:19" x14ac:dyDescent="0.25">
      <c r="A22" s="17">
        <v>0.63783606100000001</v>
      </c>
      <c r="B22" s="17">
        <v>0.89014291599999995</v>
      </c>
      <c r="C22" s="17">
        <v>0.67403654999999996</v>
      </c>
      <c r="D22" s="17">
        <v>0.13068839600000001</v>
      </c>
      <c r="E22" s="17">
        <v>0.87526780400000004</v>
      </c>
      <c r="F22" s="17" t="s">
        <v>14</v>
      </c>
      <c r="G22" s="17" t="s">
        <v>16</v>
      </c>
      <c r="H22" s="17">
        <v>1</v>
      </c>
      <c r="I22" s="17" t="s">
        <v>90</v>
      </c>
      <c r="J22" s="17">
        <v>6</v>
      </c>
      <c r="K22" s="17" t="s">
        <v>54</v>
      </c>
      <c r="L22" s="17">
        <v>21</v>
      </c>
      <c r="Q22" s="1"/>
      <c r="R22" s="1"/>
      <c r="S22" s="1"/>
    </row>
    <row r="23" spans="1:19" x14ac:dyDescent="0.25">
      <c r="A23" s="17">
        <v>0.21617140900000001</v>
      </c>
      <c r="B23" s="17">
        <v>0.93300131399999997</v>
      </c>
      <c r="C23" s="17">
        <v>0.53546215699999999</v>
      </c>
      <c r="D23" s="17">
        <v>0.59102938800000004</v>
      </c>
      <c r="E23" s="17">
        <v>0.61975069500000002</v>
      </c>
      <c r="F23" s="17" t="s">
        <v>14</v>
      </c>
      <c r="G23" s="17" t="s">
        <v>16</v>
      </c>
      <c r="H23" s="17">
        <v>2</v>
      </c>
      <c r="I23" s="17" t="s">
        <v>146</v>
      </c>
      <c r="J23" s="17">
        <v>6</v>
      </c>
      <c r="K23" s="17" t="s">
        <v>54</v>
      </c>
      <c r="L23" s="17">
        <v>22</v>
      </c>
      <c r="Q23" s="1"/>
      <c r="R23" s="1"/>
      <c r="S23" s="1"/>
    </row>
    <row r="24" spans="1:19" x14ac:dyDescent="0.25">
      <c r="A24" s="17">
        <v>0.69901916399999997</v>
      </c>
      <c r="B24" s="17">
        <v>0.35151484799999999</v>
      </c>
      <c r="C24" s="17">
        <v>0.19917933299999999</v>
      </c>
      <c r="D24" s="17">
        <v>0.26124872900000001</v>
      </c>
      <c r="E24" s="17">
        <v>0.426700678</v>
      </c>
      <c r="F24" s="17" t="s">
        <v>14</v>
      </c>
      <c r="G24" s="17" t="s">
        <v>16</v>
      </c>
      <c r="H24" s="17">
        <v>3</v>
      </c>
      <c r="I24" s="17" t="s">
        <v>147</v>
      </c>
      <c r="J24" s="17">
        <v>6</v>
      </c>
      <c r="K24" s="17" t="s">
        <v>54</v>
      </c>
      <c r="L24" s="17">
        <v>23</v>
      </c>
      <c r="Q24" s="1"/>
      <c r="R24" s="1"/>
      <c r="S24" s="1"/>
    </row>
    <row r="25" spans="1:19" x14ac:dyDescent="0.25">
      <c r="A25" s="17">
        <v>0.737586827</v>
      </c>
      <c r="B25" s="17">
        <v>1.1626706000000001E-2</v>
      </c>
      <c r="C25" s="17">
        <v>0.85108584700000001</v>
      </c>
      <c r="D25" s="17">
        <v>0.98738083399999999</v>
      </c>
      <c r="E25" s="17">
        <v>0.184725472</v>
      </c>
      <c r="F25" s="17" t="s">
        <v>14</v>
      </c>
      <c r="G25" s="17" t="s">
        <v>16</v>
      </c>
      <c r="H25" s="17">
        <v>4</v>
      </c>
      <c r="I25" s="17" t="s">
        <v>148</v>
      </c>
      <c r="J25" s="17">
        <v>6</v>
      </c>
      <c r="K25" s="17" t="s">
        <v>54</v>
      </c>
      <c r="L25" s="17">
        <v>24</v>
      </c>
      <c r="Q25" s="1"/>
      <c r="R25" s="1"/>
      <c r="S25" s="1"/>
    </row>
    <row r="26" spans="1:19" x14ac:dyDescent="0.25">
      <c r="A26" s="17">
        <v>0.55480280599999998</v>
      </c>
      <c r="B26" s="17">
        <v>0.53209854000000001</v>
      </c>
      <c r="C26" s="17">
        <v>0.93785957200000003</v>
      </c>
      <c r="D26" s="17">
        <v>0.125237129</v>
      </c>
      <c r="E26" s="17">
        <v>0.95591658800000001</v>
      </c>
      <c r="F26" s="17" t="s">
        <v>17</v>
      </c>
      <c r="G26" s="17" t="s">
        <v>13</v>
      </c>
      <c r="H26" s="17">
        <v>1</v>
      </c>
      <c r="I26" s="17" t="s">
        <v>90</v>
      </c>
      <c r="J26" s="17">
        <v>7</v>
      </c>
      <c r="K26" s="17" t="s">
        <v>55</v>
      </c>
      <c r="L26" s="17">
        <v>25</v>
      </c>
      <c r="Q26" s="1"/>
      <c r="R26" s="1"/>
      <c r="S26" s="1"/>
    </row>
    <row r="27" spans="1:19" x14ac:dyDescent="0.25">
      <c r="A27" s="17">
        <v>0.39092527300000002</v>
      </c>
      <c r="B27" s="17">
        <v>0.79228113</v>
      </c>
      <c r="C27" s="17">
        <v>0.281356728</v>
      </c>
      <c r="D27" s="17">
        <v>0.601988466</v>
      </c>
      <c r="E27" s="17">
        <v>0.172861139</v>
      </c>
      <c r="F27" s="17" t="s">
        <v>17</v>
      </c>
      <c r="G27" s="17" t="s">
        <v>13</v>
      </c>
      <c r="H27" s="17">
        <v>2</v>
      </c>
      <c r="I27" s="17" t="s">
        <v>146</v>
      </c>
      <c r="J27" s="17">
        <v>7</v>
      </c>
      <c r="K27" s="17" t="s">
        <v>55</v>
      </c>
      <c r="L27" s="17">
        <v>26</v>
      </c>
      <c r="Q27" s="1"/>
      <c r="R27" s="1"/>
      <c r="S27" s="1"/>
    </row>
    <row r="28" spans="1:19" x14ac:dyDescent="0.25">
      <c r="A28" s="17">
        <v>0.32396907699999999</v>
      </c>
      <c r="B28" s="17">
        <v>0.36936153100000002</v>
      </c>
      <c r="C28" s="17">
        <v>0.70050333300000001</v>
      </c>
      <c r="D28" s="17">
        <v>0.205317059</v>
      </c>
      <c r="E28" s="17">
        <v>0.79080886100000003</v>
      </c>
      <c r="F28" s="17" t="s">
        <v>17</v>
      </c>
      <c r="G28" s="17" t="s">
        <v>13</v>
      </c>
      <c r="H28" s="17">
        <v>3</v>
      </c>
      <c r="I28" s="17" t="s">
        <v>147</v>
      </c>
      <c r="J28" s="17">
        <v>7</v>
      </c>
      <c r="K28" s="17" t="s">
        <v>55</v>
      </c>
      <c r="L28" s="17">
        <v>27</v>
      </c>
      <c r="Q28" s="1"/>
      <c r="R28" s="1"/>
      <c r="S28" s="1"/>
    </row>
    <row r="29" spans="1:19" x14ac:dyDescent="0.25">
      <c r="A29" s="17">
        <v>0.41142578200000002</v>
      </c>
      <c r="B29" s="17">
        <v>0.86840876600000005</v>
      </c>
      <c r="C29" s="17">
        <v>0.92699211599999998</v>
      </c>
      <c r="D29" s="17">
        <v>0.129755169</v>
      </c>
      <c r="E29" s="17">
        <v>0.97445324700000002</v>
      </c>
      <c r="F29" s="17" t="s">
        <v>17</v>
      </c>
      <c r="G29" s="17" t="s">
        <v>13</v>
      </c>
      <c r="H29" s="17">
        <v>4</v>
      </c>
      <c r="I29" s="17" t="s">
        <v>148</v>
      </c>
      <c r="J29" s="17">
        <v>7</v>
      </c>
      <c r="K29" s="17" t="s">
        <v>55</v>
      </c>
      <c r="L29" s="17">
        <v>28</v>
      </c>
      <c r="Q29" s="1"/>
      <c r="R29" s="1"/>
      <c r="S29" s="1"/>
    </row>
    <row r="30" spans="1:19" x14ac:dyDescent="0.25">
      <c r="A30" s="17">
        <v>0.77672211000000002</v>
      </c>
      <c r="B30" s="17">
        <v>0.1232733</v>
      </c>
      <c r="C30" s="17">
        <v>6.1264797000000003E-2</v>
      </c>
      <c r="D30" s="17">
        <v>0.21197495499999999</v>
      </c>
      <c r="E30" s="17">
        <v>0.59534195700000003</v>
      </c>
      <c r="F30" s="17" t="s">
        <v>17</v>
      </c>
      <c r="G30" s="17" t="s">
        <v>16</v>
      </c>
      <c r="H30" s="17">
        <v>1</v>
      </c>
      <c r="I30" s="17" t="s">
        <v>90</v>
      </c>
      <c r="J30" s="17">
        <v>8</v>
      </c>
      <c r="K30" s="17" t="s">
        <v>56</v>
      </c>
      <c r="L30" s="17">
        <v>29</v>
      </c>
      <c r="Q30" s="1"/>
      <c r="R30" s="1"/>
      <c r="S30" s="1"/>
    </row>
    <row r="31" spans="1:19" x14ac:dyDescent="0.25">
      <c r="A31" s="17">
        <v>0.70835764700000003</v>
      </c>
      <c r="B31" s="17">
        <v>0.90641135799999994</v>
      </c>
      <c r="C31" s="17">
        <v>0.47250704900000001</v>
      </c>
      <c r="D31" s="17">
        <v>0.44169537599999997</v>
      </c>
      <c r="E31" s="17">
        <v>0.325734307</v>
      </c>
      <c r="F31" s="17" t="s">
        <v>17</v>
      </c>
      <c r="G31" s="17" t="s">
        <v>16</v>
      </c>
      <c r="H31" s="17">
        <v>2</v>
      </c>
      <c r="I31" s="17" t="s">
        <v>146</v>
      </c>
      <c r="J31" s="17">
        <v>8</v>
      </c>
      <c r="K31" s="17" t="s">
        <v>56</v>
      </c>
      <c r="L31" s="17">
        <v>30</v>
      </c>
      <c r="Q31" s="1"/>
      <c r="R31" s="1"/>
      <c r="S31" s="1"/>
    </row>
    <row r="32" spans="1:19" x14ac:dyDescent="0.25">
      <c r="A32" s="17">
        <v>0.183030519</v>
      </c>
      <c r="B32" s="17">
        <v>0.46497445700000001</v>
      </c>
      <c r="C32" s="17">
        <v>0.38835575100000003</v>
      </c>
      <c r="D32" s="17">
        <v>0.31746070599999998</v>
      </c>
      <c r="E32" s="17">
        <v>0.56233790100000003</v>
      </c>
      <c r="F32" s="17" t="s">
        <v>17</v>
      </c>
      <c r="G32" s="17" t="s">
        <v>16</v>
      </c>
      <c r="H32" s="17">
        <v>3</v>
      </c>
      <c r="I32" s="17" t="s">
        <v>147</v>
      </c>
      <c r="J32" s="17">
        <v>8</v>
      </c>
      <c r="K32" s="17" t="s">
        <v>56</v>
      </c>
      <c r="L32" s="17">
        <v>31</v>
      </c>
      <c r="Q32" s="1"/>
      <c r="R32" s="1"/>
      <c r="S32" s="1"/>
    </row>
    <row r="33" spans="1:19" x14ac:dyDescent="0.25">
      <c r="A33" s="17">
        <v>0.25121563499999999</v>
      </c>
      <c r="B33" s="17">
        <v>0.31970627400000001</v>
      </c>
      <c r="C33" s="17">
        <v>0.30534144400000002</v>
      </c>
      <c r="D33" s="17">
        <v>0.60091437400000003</v>
      </c>
      <c r="E33" s="17">
        <v>0.36103148099999999</v>
      </c>
      <c r="F33" s="17" t="s">
        <v>17</v>
      </c>
      <c r="G33" s="17" t="s">
        <v>16</v>
      </c>
      <c r="H33" s="17">
        <v>4</v>
      </c>
      <c r="I33" s="17" t="s">
        <v>148</v>
      </c>
      <c r="J33" s="17">
        <v>8</v>
      </c>
      <c r="K33" s="17" t="s">
        <v>56</v>
      </c>
      <c r="L33" s="17">
        <v>32</v>
      </c>
      <c r="Q33" s="1"/>
      <c r="R33" s="1"/>
      <c r="S33" s="1"/>
    </row>
    <row r="34" spans="1:19" x14ac:dyDescent="0.25">
      <c r="A34" s="17">
        <v>0.63536616400000001</v>
      </c>
      <c r="B34" s="17">
        <v>0.96292127999999999</v>
      </c>
      <c r="C34" s="17">
        <v>0.49226423600000002</v>
      </c>
      <c r="D34" s="17">
        <v>0.99064546099999995</v>
      </c>
      <c r="E34" s="17">
        <v>0.26467601899999998</v>
      </c>
      <c r="F34" s="17" t="s">
        <v>14</v>
      </c>
      <c r="G34" s="17" t="s">
        <v>13</v>
      </c>
      <c r="H34" s="17">
        <v>1</v>
      </c>
      <c r="I34" s="17" t="s">
        <v>90</v>
      </c>
      <c r="J34" s="17">
        <v>9</v>
      </c>
      <c r="K34" s="17" t="s">
        <v>57</v>
      </c>
      <c r="L34" s="17">
        <v>33</v>
      </c>
      <c r="Q34" s="1"/>
      <c r="R34" s="1"/>
      <c r="S34" s="1"/>
    </row>
    <row r="35" spans="1:19" x14ac:dyDescent="0.25">
      <c r="A35" s="17">
        <v>0.156082525</v>
      </c>
      <c r="B35" s="17">
        <v>0.55320591100000005</v>
      </c>
      <c r="C35" s="17">
        <v>0.89655271199999997</v>
      </c>
      <c r="D35" s="17">
        <v>0.64087721499999994</v>
      </c>
      <c r="E35" s="17">
        <v>0.184181705</v>
      </c>
      <c r="F35" s="17" t="s">
        <v>14</v>
      </c>
      <c r="G35" s="17" t="s">
        <v>13</v>
      </c>
      <c r="H35" s="17">
        <v>2</v>
      </c>
      <c r="I35" s="17" t="s">
        <v>146</v>
      </c>
      <c r="J35" s="17">
        <v>9</v>
      </c>
      <c r="K35" s="17" t="s">
        <v>57</v>
      </c>
      <c r="L35" s="17">
        <v>34</v>
      </c>
      <c r="Q35" s="1"/>
      <c r="R35" s="1"/>
      <c r="S35" s="1"/>
    </row>
    <row r="36" spans="1:19" x14ac:dyDescent="0.25">
      <c r="A36" s="17">
        <v>0.99023147199999995</v>
      </c>
      <c r="B36" s="17">
        <v>0.24201846799999999</v>
      </c>
      <c r="C36" s="17">
        <v>0.86344692700000003</v>
      </c>
      <c r="D36" s="17">
        <v>0.470170806</v>
      </c>
      <c r="E36" s="17">
        <v>0.46469125</v>
      </c>
      <c r="F36" s="17" t="s">
        <v>14</v>
      </c>
      <c r="G36" s="17" t="s">
        <v>13</v>
      </c>
      <c r="H36" s="17">
        <v>3</v>
      </c>
      <c r="I36" s="17" t="s">
        <v>147</v>
      </c>
      <c r="J36" s="17">
        <v>9</v>
      </c>
      <c r="K36" s="17" t="s">
        <v>57</v>
      </c>
      <c r="L36" s="17">
        <v>35</v>
      </c>
      <c r="Q36" s="1"/>
      <c r="R36" s="1"/>
      <c r="S36" s="1"/>
    </row>
    <row r="37" spans="1:19" x14ac:dyDescent="0.25">
      <c r="A37" s="17">
        <v>0.47110474899999999</v>
      </c>
      <c r="B37" s="17">
        <v>0.18413228800000001</v>
      </c>
      <c r="C37" s="17">
        <v>0.54341118099999997</v>
      </c>
      <c r="D37" s="17">
        <v>5.3251351000000002E-2</v>
      </c>
      <c r="E37" s="17">
        <v>0.59194138600000001</v>
      </c>
      <c r="F37" s="17" t="s">
        <v>14</v>
      </c>
      <c r="G37" s="17" t="s">
        <v>13</v>
      </c>
      <c r="H37" s="17">
        <v>4</v>
      </c>
      <c r="I37" s="17" t="s">
        <v>148</v>
      </c>
      <c r="J37" s="17">
        <v>9</v>
      </c>
      <c r="K37" s="17" t="s">
        <v>57</v>
      </c>
      <c r="L37" s="17">
        <v>36</v>
      </c>
      <c r="Q37" s="1"/>
      <c r="R37" s="1"/>
      <c r="S37" s="1"/>
    </row>
    <row r="38" spans="1:19" x14ac:dyDescent="0.25">
      <c r="A38" s="17">
        <v>0.81931000099999995</v>
      </c>
      <c r="B38" s="17">
        <v>0.54218464</v>
      </c>
      <c r="C38" s="17">
        <v>0.93935116500000004</v>
      </c>
      <c r="D38" s="17">
        <v>0.60133735499999996</v>
      </c>
      <c r="E38" s="17">
        <v>0.94233752900000001</v>
      </c>
      <c r="F38" s="17" t="s">
        <v>14</v>
      </c>
      <c r="G38" s="17" t="s">
        <v>16</v>
      </c>
      <c r="H38" s="17">
        <v>1</v>
      </c>
      <c r="I38" s="17" t="s">
        <v>90</v>
      </c>
      <c r="J38" s="17">
        <v>10</v>
      </c>
      <c r="K38" s="17" t="s">
        <v>58</v>
      </c>
      <c r="L38" s="17">
        <v>37</v>
      </c>
      <c r="Q38" s="1"/>
      <c r="R38" s="1"/>
      <c r="S38" s="1"/>
    </row>
    <row r="39" spans="1:19" x14ac:dyDescent="0.25">
      <c r="A39" s="17">
        <v>6.6885127000000003E-2</v>
      </c>
      <c r="B39" s="17">
        <v>0.18286696699999999</v>
      </c>
      <c r="C39" s="17">
        <v>0.44278937000000002</v>
      </c>
      <c r="D39" s="17">
        <v>0.69888112700000005</v>
      </c>
      <c r="E39" s="17">
        <v>9.2647646E-2</v>
      </c>
      <c r="F39" s="17" t="s">
        <v>14</v>
      </c>
      <c r="G39" s="17" t="s">
        <v>16</v>
      </c>
      <c r="H39" s="17">
        <v>2</v>
      </c>
      <c r="I39" s="17" t="s">
        <v>146</v>
      </c>
      <c r="J39" s="17">
        <v>10</v>
      </c>
      <c r="K39" s="17" t="s">
        <v>58</v>
      </c>
      <c r="L39" s="17">
        <v>38</v>
      </c>
      <c r="Q39" s="1"/>
      <c r="R39" s="1"/>
      <c r="S39" s="1"/>
    </row>
    <row r="40" spans="1:19" x14ac:dyDescent="0.25">
      <c r="A40" s="17">
        <v>0.96685332000000002</v>
      </c>
      <c r="B40" s="17">
        <v>0.45116705099999999</v>
      </c>
      <c r="C40" s="17">
        <v>0.44220372600000002</v>
      </c>
      <c r="D40" s="17">
        <v>0.59494118399999996</v>
      </c>
      <c r="E40" s="17">
        <v>6.8385587999999997E-2</v>
      </c>
      <c r="F40" s="17" t="s">
        <v>14</v>
      </c>
      <c r="G40" s="17" t="s">
        <v>16</v>
      </c>
      <c r="H40" s="17">
        <v>3</v>
      </c>
      <c r="I40" s="17" t="s">
        <v>147</v>
      </c>
      <c r="J40" s="17">
        <v>10</v>
      </c>
      <c r="K40" s="17" t="s">
        <v>58</v>
      </c>
      <c r="L40" s="17">
        <v>39</v>
      </c>
      <c r="Q40" s="1"/>
      <c r="R40" s="1"/>
      <c r="S40" s="1"/>
    </row>
    <row r="41" spans="1:19" x14ac:dyDescent="0.25">
      <c r="A41" s="17">
        <v>0.71166251899999999</v>
      </c>
      <c r="B41" s="17">
        <v>0.41613851400000001</v>
      </c>
      <c r="C41" s="17">
        <v>0.68140603099999997</v>
      </c>
      <c r="D41" s="17">
        <v>0.24605123300000001</v>
      </c>
      <c r="E41" s="17">
        <v>0.60090856000000004</v>
      </c>
      <c r="F41" s="17" t="s">
        <v>14</v>
      </c>
      <c r="G41" s="17" t="s">
        <v>16</v>
      </c>
      <c r="H41" s="17">
        <v>4</v>
      </c>
      <c r="I41" s="17" t="s">
        <v>148</v>
      </c>
      <c r="J41" s="17">
        <v>10</v>
      </c>
      <c r="K41" s="17" t="s">
        <v>58</v>
      </c>
      <c r="L41" s="17">
        <v>40</v>
      </c>
      <c r="Q41" s="1"/>
      <c r="R41" s="1"/>
      <c r="S41" s="1"/>
    </row>
    <row r="42" spans="1:19" x14ac:dyDescent="0.25">
      <c r="A42" s="17">
        <v>7.4473206E-2</v>
      </c>
      <c r="B42" s="17">
        <v>0.72370606800000004</v>
      </c>
      <c r="C42" s="17">
        <v>0.409610639</v>
      </c>
      <c r="D42" s="17">
        <v>0.62124054900000003</v>
      </c>
      <c r="E42" s="17">
        <v>0.65529898499999994</v>
      </c>
      <c r="F42" s="17" t="s">
        <v>17</v>
      </c>
      <c r="G42" s="17" t="s">
        <v>13</v>
      </c>
      <c r="H42" s="17">
        <v>1</v>
      </c>
      <c r="I42" s="17" t="s">
        <v>90</v>
      </c>
      <c r="J42" s="17">
        <v>11</v>
      </c>
      <c r="K42" s="17" t="s">
        <v>59</v>
      </c>
      <c r="L42" s="17">
        <v>41</v>
      </c>
      <c r="Q42" s="1"/>
      <c r="R42" s="1"/>
      <c r="S42" s="1"/>
    </row>
    <row r="43" spans="1:19" x14ac:dyDescent="0.25">
      <c r="A43" s="17">
        <v>2.7186637E-2</v>
      </c>
      <c r="B43" s="17">
        <v>0.122392501</v>
      </c>
      <c r="C43" s="17">
        <v>0.41446827800000002</v>
      </c>
      <c r="D43" s="17">
        <v>0.42177908400000003</v>
      </c>
      <c r="E43" s="17">
        <v>0.80531014199999995</v>
      </c>
      <c r="F43" s="17" t="s">
        <v>17</v>
      </c>
      <c r="G43" s="17" t="s">
        <v>13</v>
      </c>
      <c r="H43" s="17">
        <v>2</v>
      </c>
      <c r="I43" s="17" t="s">
        <v>146</v>
      </c>
      <c r="J43" s="17">
        <v>11</v>
      </c>
      <c r="K43" s="17" t="s">
        <v>59</v>
      </c>
      <c r="L43" s="17">
        <v>42</v>
      </c>
      <c r="Q43" s="1"/>
      <c r="R43" s="1"/>
      <c r="S43" s="1"/>
    </row>
    <row r="44" spans="1:19" x14ac:dyDescent="0.25">
      <c r="A44" s="17">
        <v>0.64297086599999997</v>
      </c>
      <c r="B44" s="17">
        <v>0.20985601300000001</v>
      </c>
      <c r="C44" s="17">
        <v>0.66749926400000004</v>
      </c>
      <c r="D44" s="17">
        <v>0.77632736400000002</v>
      </c>
      <c r="E44" s="17">
        <v>1.0779933E-2</v>
      </c>
      <c r="F44" s="17" t="s">
        <v>17</v>
      </c>
      <c r="G44" s="17" t="s">
        <v>13</v>
      </c>
      <c r="H44" s="17">
        <v>3</v>
      </c>
      <c r="I44" s="17" t="s">
        <v>147</v>
      </c>
      <c r="J44" s="17">
        <v>11</v>
      </c>
      <c r="K44" s="17" t="s">
        <v>59</v>
      </c>
      <c r="L44" s="17">
        <v>43</v>
      </c>
      <c r="Q44" s="1"/>
      <c r="R44" s="1"/>
      <c r="S44" s="1"/>
    </row>
    <row r="45" spans="1:19" x14ac:dyDescent="0.25">
      <c r="A45" s="17">
        <v>8.4581822000000001E-2</v>
      </c>
      <c r="B45" s="17">
        <v>0.48908495200000002</v>
      </c>
      <c r="C45" s="17">
        <v>0.416649569</v>
      </c>
      <c r="D45" s="17">
        <v>0.46802657600000003</v>
      </c>
      <c r="E45" s="17">
        <v>0.53659971100000003</v>
      </c>
      <c r="F45" s="17" t="s">
        <v>17</v>
      </c>
      <c r="G45" s="17" t="s">
        <v>13</v>
      </c>
      <c r="H45" s="17">
        <v>4</v>
      </c>
      <c r="I45" s="17" t="s">
        <v>148</v>
      </c>
      <c r="J45" s="17">
        <v>11</v>
      </c>
      <c r="K45" s="17" t="s">
        <v>59</v>
      </c>
      <c r="L45" s="17">
        <v>44</v>
      </c>
      <c r="Q45" s="1"/>
      <c r="R45" s="1"/>
      <c r="S45" s="1"/>
    </row>
    <row r="46" spans="1:19" x14ac:dyDescent="0.25">
      <c r="A46" s="17">
        <v>0.69302601900000005</v>
      </c>
      <c r="B46" s="17">
        <v>0.66961016200000001</v>
      </c>
      <c r="C46" s="17">
        <v>0.44462414500000003</v>
      </c>
      <c r="D46" s="17">
        <v>0.272398468</v>
      </c>
      <c r="E46" s="17">
        <v>0.4399535</v>
      </c>
      <c r="F46" s="17" t="s">
        <v>17</v>
      </c>
      <c r="G46" s="17" t="s">
        <v>16</v>
      </c>
      <c r="H46" s="17">
        <v>1</v>
      </c>
      <c r="I46" s="17" t="s">
        <v>90</v>
      </c>
      <c r="J46" s="17">
        <v>12</v>
      </c>
      <c r="K46" s="17" t="s">
        <v>60</v>
      </c>
      <c r="L46" s="17">
        <v>45</v>
      </c>
      <c r="Q46" s="1"/>
      <c r="R46" s="1"/>
      <c r="S46" s="1"/>
    </row>
    <row r="47" spans="1:19" x14ac:dyDescent="0.25">
      <c r="A47" s="17">
        <v>0.228324784</v>
      </c>
      <c r="B47" s="17">
        <v>0.22647936299999999</v>
      </c>
      <c r="C47" s="17">
        <v>0.84131230700000004</v>
      </c>
      <c r="D47" s="17">
        <v>3.0438375E-2</v>
      </c>
      <c r="E47" s="17">
        <v>2.5768544000000001E-2</v>
      </c>
      <c r="F47" s="17" t="s">
        <v>17</v>
      </c>
      <c r="G47" s="17" t="s">
        <v>16</v>
      </c>
      <c r="H47" s="17">
        <v>2</v>
      </c>
      <c r="I47" s="17" t="s">
        <v>146</v>
      </c>
      <c r="J47" s="17">
        <v>12</v>
      </c>
      <c r="K47" s="17" t="s">
        <v>60</v>
      </c>
      <c r="L47" s="17">
        <v>46</v>
      </c>
      <c r="Q47" s="1"/>
      <c r="R47" s="1"/>
      <c r="S47" s="1"/>
    </row>
    <row r="48" spans="1:19" x14ac:dyDescent="0.25">
      <c r="A48" s="17">
        <v>0.239446557</v>
      </c>
      <c r="B48" s="17">
        <v>0.66109175499999995</v>
      </c>
      <c r="C48" s="17">
        <v>0.71061154599999998</v>
      </c>
      <c r="D48" s="17">
        <v>0.638478133</v>
      </c>
      <c r="E48" s="17">
        <v>0.41002988499999998</v>
      </c>
      <c r="F48" s="17" t="s">
        <v>17</v>
      </c>
      <c r="G48" s="17" t="s">
        <v>16</v>
      </c>
      <c r="H48" s="17">
        <v>3</v>
      </c>
      <c r="I48" s="17" t="s">
        <v>147</v>
      </c>
      <c r="J48" s="17">
        <v>12</v>
      </c>
      <c r="K48" s="17" t="s">
        <v>60</v>
      </c>
      <c r="L48" s="17">
        <v>47</v>
      </c>
      <c r="Q48" s="1"/>
      <c r="R48" s="1"/>
      <c r="S48" s="1"/>
    </row>
    <row r="49" spans="1:19" x14ac:dyDescent="0.25">
      <c r="A49" s="17">
        <v>0.550538478</v>
      </c>
      <c r="B49" s="17">
        <v>0.84875359800000005</v>
      </c>
      <c r="C49" s="17">
        <v>0.73546471099999999</v>
      </c>
      <c r="D49" s="17">
        <v>9.4125796999999997E-2</v>
      </c>
      <c r="E49" s="17">
        <v>0.108816301</v>
      </c>
      <c r="F49" s="17" t="s">
        <v>17</v>
      </c>
      <c r="G49" s="17" t="s">
        <v>16</v>
      </c>
      <c r="H49" s="17">
        <v>4</v>
      </c>
      <c r="I49" s="17" t="s">
        <v>148</v>
      </c>
      <c r="J49" s="17">
        <v>12</v>
      </c>
      <c r="K49" s="17" t="s">
        <v>60</v>
      </c>
      <c r="L49" s="17">
        <v>48</v>
      </c>
      <c r="Q49" s="1"/>
      <c r="R49" s="1"/>
      <c r="S49" s="1"/>
    </row>
    <row r="50" spans="1:19" x14ac:dyDescent="0.25">
      <c r="Q50" s="1"/>
      <c r="R50" s="1"/>
      <c r="S50" s="1"/>
    </row>
    <row r="51" spans="1:19" x14ac:dyDescent="0.25">
      <c r="Q51" s="1"/>
      <c r="R51" s="1"/>
      <c r="S51" s="1"/>
    </row>
    <row r="52" spans="1:19" x14ac:dyDescent="0.25">
      <c r="Q52" s="1"/>
      <c r="R52" s="1"/>
      <c r="S52" s="1"/>
    </row>
    <row r="53" spans="1:19" x14ac:dyDescent="0.25">
      <c r="Q53" s="1"/>
      <c r="R53" s="1"/>
      <c r="S53" s="1"/>
    </row>
    <row r="54" spans="1:19" x14ac:dyDescent="0.25">
      <c r="Q54" s="1"/>
      <c r="R54" s="1"/>
      <c r="S54" s="1"/>
    </row>
    <row r="55" spans="1:19" x14ac:dyDescent="0.25">
      <c r="Q55" s="1"/>
      <c r="R55" s="1"/>
      <c r="S55" s="1"/>
    </row>
    <row r="56" spans="1:19" x14ac:dyDescent="0.25">
      <c r="Q56" s="1"/>
      <c r="R56" s="1"/>
      <c r="S56" s="1"/>
    </row>
    <row r="57" spans="1:19" x14ac:dyDescent="0.25">
      <c r="Q57" s="1"/>
      <c r="R57" s="1"/>
      <c r="S57" s="1"/>
    </row>
    <row r="58" spans="1:19" x14ac:dyDescent="0.25">
      <c r="Q58" s="1"/>
      <c r="R58" s="1"/>
      <c r="S58" s="1"/>
    </row>
    <row r="59" spans="1:19" x14ac:dyDescent="0.25">
      <c r="Q59" s="1"/>
      <c r="R59" s="1"/>
      <c r="S59" s="1"/>
    </row>
    <row r="60" spans="1:19" x14ac:dyDescent="0.25">
      <c r="Q60" s="1"/>
      <c r="R60" s="1"/>
      <c r="S60" s="1"/>
    </row>
    <row r="61" spans="1:19" x14ac:dyDescent="0.25">
      <c r="Q61" s="1"/>
      <c r="R61" s="1"/>
      <c r="S61" s="1"/>
    </row>
    <row r="62" spans="1:19" x14ac:dyDescent="0.25">
      <c r="Q62" s="1"/>
      <c r="R62" s="1"/>
      <c r="S62" s="1"/>
    </row>
    <row r="63" spans="1:19" x14ac:dyDescent="0.25">
      <c r="Q63" s="1"/>
      <c r="R63" s="1"/>
      <c r="S63" s="1"/>
    </row>
    <row r="64" spans="1:19" x14ac:dyDescent="0.25">
      <c r="Q64" s="1"/>
      <c r="R64" s="1"/>
      <c r="S64" s="1"/>
    </row>
    <row r="65" spans="17:19" x14ac:dyDescent="0.25">
      <c r="Q65" s="1"/>
      <c r="R65" s="1"/>
      <c r="S65" s="1"/>
    </row>
    <row r="66" spans="17:19" x14ac:dyDescent="0.25">
      <c r="Q66" s="1"/>
      <c r="R66" s="1"/>
      <c r="S66" s="1"/>
    </row>
    <row r="67" spans="17:19" x14ac:dyDescent="0.25">
      <c r="Q67" s="1"/>
      <c r="R67" s="1"/>
      <c r="S67" s="1"/>
    </row>
    <row r="68" spans="17:19" x14ac:dyDescent="0.25">
      <c r="Q68" s="1"/>
      <c r="R68" s="1"/>
      <c r="S68" s="1"/>
    </row>
    <row r="69" spans="17:19" x14ac:dyDescent="0.25">
      <c r="Q69" s="1"/>
      <c r="R69" s="1"/>
      <c r="S69" s="1"/>
    </row>
    <row r="70" spans="17:19" x14ac:dyDescent="0.25">
      <c r="Q70" s="1"/>
      <c r="R70" s="1"/>
      <c r="S70" s="1"/>
    </row>
    <row r="71" spans="17:19" x14ac:dyDescent="0.25">
      <c r="Q71" s="1"/>
      <c r="R71" s="1"/>
      <c r="S71" s="1"/>
    </row>
    <row r="72" spans="17:19" x14ac:dyDescent="0.25">
      <c r="Q72" s="1"/>
      <c r="R72" s="1"/>
      <c r="S72" s="1"/>
    </row>
    <row r="73" spans="17:19" x14ac:dyDescent="0.25">
      <c r="Q73" s="1"/>
      <c r="R73" s="1"/>
      <c r="S73" s="1"/>
    </row>
    <row r="74" spans="17:19" x14ac:dyDescent="0.25">
      <c r="Q74" s="1"/>
      <c r="R74" s="1"/>
      <c r="S74" s="1"/>
    </row>
    <row r="75" spans="17:19" x14ac:dyDescent="0.25">
      <c r="Q75" s="1"/>
      <c r="R75" s="1"/>
      <c r="S75" s="1"/>
    </row>
    <row r="76" spans="17:19" x14ac:dyDescent="0.25">
      <c r="Q76" s="1"/>
      <c r="R76" s="1"/>
      <c r="S76" s="1"/>
    </row>
    <row r="77" spans="17:19" x14ac:dyDescent="0.25">
      <c r="Q77" s="1"/>
      <c r="R77" s="1"/>
      <c r="S77" s="1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F27"/>
  <sheetViews>
    <sheetView workbookViewId="0">
      <selection activeCell="P18" sqref="P18"/>
    </sheetView>
  </sheetViews>
  <sheetFormatPr defaultRowHeight="12.75" x14ac:dyDescent="0.2"/>
  <cols>
    <col min="1" max="1" width="12" bestFit="1" customWidth="1"/>
    <col min="2" max="2" width="4.28515625" bestFit="1" customWidth="1"/>
    <col min="3" max="3" width="6.7109375" bestFit="1" customWidth="1"/>
    <col min="4" max="4" width="13.28515625" bestFit="1" customWidth="1"/>
  </cols>
  <sheetData>
    <row r="1" spans="1:6" x14ac:dyDescent="0.2">
      <c r="A1" t="s">
        <v>499</v>
      </c>
      <c r="B1" t="s">
        <v>501</v>
      </c>
      <c r="C1" t="s">
        <v>500</v>
      </c>
      <c r="D1" t="s">
        <v>502</v>
      </c>
      <c r="E1" t="s">
        <v>544</v>
      </c>
      <c r="F1" t="s">
        <v>545</v>
      </c>
    </row>
    <row r="2" spans="1:6" x14ac:dyDescent="0.2">
      <c r="A2">
        <v>0.41543388979991036</v>
      </c>
      <c r="B2" t="s">
        <v>14</v>
      </c>
      <c r="C2">
        <v>1</v>
      </c>
      <c r="D2" t="s">
        <v>88</v>
      </c>
      <c r="E2" t="s">
        <v>87</v>
      </c>
      <c r="F2">
        <v>0.70835249</v>
      </c>
    </row>
    <row r="3" spans="1:6" x14ac:dyDescent="0.2">
      <c r="A3">
        <v>0.96172423171121046</v>
      </c>
      <c r="B3" t="s">
        <v>14</v>
      </c>
      <c r="C3">
        <v>2</v>
      </c>
      <c r="D3" t="s">
        <v>88</v>
      </c>
      <c r="E3" t="s">
        <v>87</v>
      </c>
      <c r="F3">
        <v>0.696663268</v>
      </c>
    </row>
    <row r="4" spans="1:6" x14ac:dyDescent="0.2">
      <c r="A4">
        <v>0.30032209731643356</v>
      </c>
      <c r="B4" t="s">
        <v>14</v>
      </c>
      <c r="C4">
        <v>3</v>
      </c>
      <c r="D4" t="s">
        <v>92</v>
      </c>
      <c r="E4" t="s">
        <v>87</v>
      </c>
      <c r="F4">
        <v>1.841292E-3</v>
      </c>
    </row>
    <row r="5" spans="1:6" x14ac:dyDescent="0.2">
      <c r="A5">
        <v>0.58965777802833075</v>
      </c>
      <c r="B5" t="s">
        <v>14</v>
      </c>
      <c r="C5">
        <v>4</v>
      </c>
      <c r="D5" t="s">
        <v>92</v>
      </c>
      <c r="E5" t="s">
        <v>87</v>
      </c>
      <c r="F5">
        <v>0.13387616799999999</v>
      </c>
    </row>
    <row r="6" spans="1:6" x14ac:dyDescent="0.2">
      <c r="A6">
        <v>0.40615406063880366</v>
      </c>
      <c r="B6" t="s">
        <v>17</v>
      </c>
      <c r="C6">
        <v>1</v>
      </c>
      <c r="D6" t="s">
        <v>88</v>
      </c>
      <c r="E6" t="s">
        <v>87</v>
      </c>
      <c r="F6">
        <v>0.68362027000000003</v>
      </c>
    </row>
    <row r="7" spans="1:6" x14ac:dyDescent="0.2">
      <c r="A7">
        <v>0.77449882253072655</v>
      </c>
      <c r="B7" t="s">
        <v>17</v>
      </c>
      <c r="C7">
        <v>2</v>
      </c>
      <c r="D7" t="s">
        <v>88</v>
      </c>
      <c r="E7" t="s">
        <v>87</v>
      </c>
      <c r="F7">
        <v>0.63995529500000004</v>
      </c>
    </row>
    <row r="8" spans="1:6" x14ac:dyDescent="0.2">
      <c r="A8">
        <v>0.99847693034406415</v>
      </c>
      <c r="B8" t="s">
        <v>17</v>
      </c>
      <c r="C8">
        <v>3</v>
      </c>
      <c r="D8" t="s">
        <v>92</v>
      </c>
      <c r="E8" t="s">
        <v>355</v>
      </c>
      <c r="F8">
        <v>0.25686355100000002</v>
      </c>
    </row>
    <row r="9" spans="1:6" x14ac:dyDescent="0.2">
      <c r="A9">
        <v>0.60203803838586101</v>
      </c>
      <c r="B9" t="s">
        <v>17</v>
      </c>
      <c r="C9">
        <v>4</v>
      </c>
      <c r="D9" t="s">
        <v>92</v>
      </c>
      <c r="E9" t="s">
        <v>355</v>
      </c>
      <c r="F9">
        <v>0.141267489</v>
      </c>
    </row>
    <row r="10" spans="1:6" x14ac:dyDescent="0.2">
      <c r="A10">
        <v>0.90608755379887396</v>
      </c>
      <c r="B10" t="s">
        <v>18</v>
      </c>
      <c r="C10">
        <v>1</v>
      </c>
      <c r="D10" t="s">
        <v>88</v>
      </c>
      <c r="E10" t="s">
        <v>355</v>
      </c>
      <c r="F10">
        <v>0.31922530700000001</v>
      </c>
    </row>
    <row r="11" spans="1:6" x14ac:dyDescent="0.2">
      <c r="A11">
        <v>0.89837743617477139</v>
      </c>
      <c r="B11" t="s">
        <v>18</v>
      </c>
      <c r="C11">
        <v>2</v>
      </c>
      <c r="D11" t="s">
        <v>88</v>
      </c>
      <c r="E11" t="s">
        <v>355</v>
      </c>
      <c r="F11">
        <v>0.97946313500000004</v>
      </c>
    </row>
    <row r="12" spans="1:6" x14ac:dyDescent="0.2">
      <c r="A12">
        <v>0.82911479155106327</v>
      </c>
      <c r="B12" t="s">
        <v>18</v>
      </c>
      <c r="C12">
        <v>3</v>
      </c>
      <c r="D12" t="s">
        <v>92</v>
      </c>
      <c r="E12" t="s">
        <v>355</v>
      </c>
      <c r="F12">
        <v>0.15226268600000001</v>
      </c>
    </row>
    <row r="13" spans="1:6" x14ac:dyDescent="0.2">
      <c r="A13">
        <v>0.7756353156432727</v>
      </c>
      <c r="B13" t="s">
        <v>18</v>
      </c>
      <c r="C13">
        <v>4</v>
      </c>
      <c r="D13" t="s">
        <v>92</v>
      </c>
      <c r="E13" t="s">
        <v>355</v>
      </c>
      <c r="F13">
        <v>9.6307742000000002E-2</v>
      </c>
    </row>
    <row r="14" spans="1:6" x14ac:dyDescent="0.2">
      <c r="A14">
        <v>0.76742694964049663</v>
      </c>
      <c r="B14" t="s">
        <v>19</v>
      </c>
      <c r="C14">
        <v>1</v>
      </c>
      <c r="D14" t="s">
        <v>88</v>
      </c>
      <c r="E14" t="s">
        <v>360</v>
      </c>
      <c r="F14">
        <v>0.71312845199999997</v>
      </c>
    </row>
    <row r="15" spans="1:6" x14ac:dyDescent="0.2">
      <c r="A15">
        <v>0.55900384543598491</v>
      </c>
      <c r="B15" t="s">
        <v>19</v>
      </c>
      <c r="C15">
        <v>2</v>
      </c>
      <c r="D15" t="s">
        <v>88</v>
      </c>
      <c r="E15" t="s">
        <v>360</v>
      </c>
      <c r="F15">
        <v>0.93464980499999994</v>
      </c>
    </row>
    <row r="16" spans="1:6" x14ac:dyDescent="0.2">
      <c r="A16">
        <v>0.6290155878518493</v>
      </c>
      <c r="B16" t="s">
        <v>19</v>
      </c>
      <c r="C16">
        <v>3</v>
      </c>
      <c r="D16" t="s">
        <v>92</v>
      </c>
      <c r="E16" t="s">
        <v>360</v>
      </c>
      <c r="F16">
        <v>2.0734428999999999E-2</v>
      </c>
    </row>
    <row r="17" spans="1:6" x14ac:dyDescent="0.2">
      <c r="A17">
        <v>0.87430158280926284</v>
      </c>
      <c r="B17" t="s">
        <v>19</v>
      </c>
      <c r="C17">
        <v>4</v>
      </c>
      <c r="D17" t="s">
        <v>92</v>
      </c>
      <c r="E17" t="s">
        <v>360</v>
      </c>
      <c r="F17">
        <v>0.76597289400000002</v>
      </c>
    </row>
    <row r="18" spans="1:6" x14ac:dyDescent="0.2">
      <c r="E18" t="s">
        <v>360</v>
      </c>
      <c r="F18">
        <v>0.84844423499999999</v>
      </c>
    </row>
    <row r="19" spans="1:6" x14ac:dyDescent="0.2">
      <c r="E19" t="s">
        <v>360</v>
      </c>
      <c r="F19">
        <v>0.34399838700000002</v>
      </c>
    </row>
    <row r="20" spans="1:6" x14ac:dyDescent="0.2">
      <c r="E20" t="s">
        <v>360</v>
      </c>
      <c r="F20">
        <v>0.93116592399999998</v>
      </c>
    </row>
    <row r="21" spans="1:6" x14ac:dyDescent="0.2">
      <c r="E21" t="s">
        <v>306</v>
      </c>
      <c r="F21">
        <v>2.684043543</v>
      </c>
    </row>
    <row r="22" spans="1:6" x14ac:dyDescent="0.2">
      <c r="E22" t="s">
        <v>306</v>
      </c>
      <c r="F22">
        <v>54.334371660000002</v>
      </c>
    </row>
    <row r="23" spans="1:6" x14ac:dyDescent="0.2">
      <c r="E23" t="s">
        <v>306</v>
      </c>
      <c r="F23">
        <v>67.833975129999999</v>
      </c>
    </row>
    <row r="24" spans="1:6" x14ac:dyDescent="0.2">
      <c r="E24" t="s">
        <v>306</v>
      </c>
      <c r="F24">
        <v>16.997566849999998</v>
      </c>
    </row>
    <row r="25" spans="1:6" x14ac:dyDescent="0.2">
      <c r="E25" t="s">
        <v>306</v>
      </c>
      <c r="F25">
        <v>27.032610250000001</v>
      </c>
    </row>
    <row r="26" spans="1:6" x14ac:dyDescent="0.2">
      <c r="E26" t="s">
        <v>306</v>
      </c>
      <c r="F26">
        <v>4.2199412479999996</v>
      </c>
    </row>
    <row r="27" spans="1:6" x14ac:dyDescent="0.2">
      <c r="E27" t="s">
        <v>306</v>
      </c>
      <c r="F27">
        <v>34.371014610000003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workbookViewId="0">
      <selection activeCell="N8" sqref="N8"/>
    </sheetView>
  </sheetViews>
  <sheetFormatPr defaultRowHeight="12.75" x14ac:dyDescent="0.2"/>
  <sheetData>
    <row r="1" spans="1:14" x14ac:dyDescent="0.2">
      <c r="A1" t="s">
        <v>566</v>
      </c>
      <c r="B1" t="s">
        <v>319</v>
      </c>
      <c r="C1" t="s">
        <v>0</v>
      </c>
      <c r="D1" t="s">
        <v>1</v>
      </c>
      <c r="E1" t="s">
        <v>7</v>
      </c>
      <c r="F1" t="s">
        <v>2</v>
      </c>
      <c r="G1" t="s">
        <v>8</v>
      </c>
      <c r="H1" t="s">
        <v>9</v>
      </c>
      <c r="I1" t="s">
        <v>3</v>
      </c>
      <c r="J1" t="s">
        <v>4</v>
      </c>
      <c r="K1" t="s">
        <v>10</v>
      </c>
      <c r="L1" t="s">
        <v>21</v>
      </c>
      <c r="M1" t="s">
        <v>70</v>
      </c>
      <c r="N1" t="s">
        <v>5</v>
      </c>
    </row>
    <row r="2" spans="1:14" x14ac:dyDescent="0.2">
      <c r="A2">
        <v>0.12042981162034394</v>
      </c>
      <c r="B2">
        <v>1</v>
      </c>
      <c r="C2" t="s">
        <v>14</v>
      </c>
      <c r="D2">
        <v>23</v>
      </c>
      <c r="G2" t="s">
        <v>13</v>
      </c>
      <c r="I2">
        <v>1</v>
      </c>
      <c r="K2">
        <v>-2</v>
      </c>
      <c r="L2">
        <v>0</v>
      </c>
      <c r="M2">
        <f ca="1">RAND()</f>
        <v>0.6451566707028048</v>
      </c>
      <c r="N2" t="s">
        <v>14</v>
      </c>
    </row>
    <row r="3" spans="1:14" x14ac:dyDescent="0.2">
      <c r="A3">
        <v>0.44666407345704884</v>
      </c>
      <c r="B3">
        <v>1</v>
      </c>
      <c r="C3" t="s">
        <v>14</v>
      </c>
      <c r="F3" t="s">
        <v>14</v>
      </c>
      <c r="G3">
        <v>0.44666407345704884</v>
      </c>
      <c r="H3">
        <f ca="1">RAND()</f>
        <v>0.57319967852877451</v>
      </c>
      <c r="I3">
        <v>1</v>
      </c>
      <c r="J3" t="s">
        <v>14</v>
      </c>
      <c r="K3">
        <f ca="1">RAND()</f>
        <v>0.44132100041609279</v>
      </c>
      <c r="L3">
        <f ca="1">RAND()</f>
        <v>0.63507920955930086</v>
      </c>
      <c r="M3">
        <f t="shared" ref="M3:M7" ca="1" si="0">RAND()</f>
        <v>0.46253097067740279</v>
      </c>
      <c r="N3" t="s">
        <v>14</v>
      </c>
    </row>
    <row r="4" spans="1:14" x14ac:dyDescent="0.2">
      <c r="A4">
        <v>0.28510674633142219</v>
      </c>
      <c r="B4">
        <v>1</v>
      </c>
      <c r="C4" t="s">
        <v>14</v>
      </c>
      <c r="F4" t="s">
        <v>14</v>
      </c>
      <c r="G4">
        <v>0.28510674633142219</v>
      </c>
      <c r="H4">
        <f t="shared" ref="H4:H21" ca="1" si="1">RAND()</f>
        <v>0.81811607398974284</v>
      </c>
      <c r="I4">
        <v>1</v>
      </c>
      <c r="J4" t="s">
        <v>17</v>
      </c>
      <c r="K4">
        <f t="shared" ref="K4:L21" ca="1" si="2">RAND()</f>
        <v>0.65457157079352413</v>
      </c>
      <c r="L4">
        <f t="shared" ca="1" si="2"/>
        <v>0.64130050394105831</v>
      </c>
      <c r="M4">
        <f t="shared" ca="1" si="0"/>
        <v>0.64296066899704007</v>
      </c>
      <c r="N4" t="s">
        <v>14</v>
      </c>
    </row>
    <row r="5" spans="1:14" x14ac:dyDescent="0.2">
      <c r="A5">
        <v>0.63623136206203279</v>
      </c>
      <c r="B5">
        <v>1</v>
      </c>
      <c r="C5" t="s">
        <v>14</v>
      </c>
      <c r="F5" t="s">
        <v>14</v>
      </c>
      <c r="G5">
        <v>0.63623136206203279</v>
      </c>
      <c r="H5">
        <f t="shared" ca="1" si="1"/>
        <v>0.67597113105312656</v>
      </c>
      <c r="I5">
        <v>1</v>
      </c>
      <c r="J5" t="s">
        <v>17</v>
      </c>
      <c r="K5">
        <f t="shared" ca="1" si="2"/>
        <v>0.46607134171007991</v>
      </c>
      <c r="L5">
        <f t="shared" ca="1" si="2"/>
        <v>0.17746424147017592</v>
      </c>
      <c r="M5">
        <f t="shared" ca="1" si="0"/>
        <v>0.34052645917708813</v>
      </c>
      <c r="N5" t="s">
        <v>17</v>
      </c>
    </row>
    <row r="6" spans="1:14" x14ac:dyDescent="0.2">
      <c r="A6">
        <v>0.48121722850236281</v>
      </c>
      <c r="B6">
        <v>1</v>
      </c>
      <c r="C6" t="s">
        <v>14</v>
      </c>
      <c r="F6" t="s">
        <v>14</v>
      </c>
      <c r="G6">
        <v>0.48121722850236281</v>
      </c>
      <c r="H6">
        <f t="shared" ca="1" si="1"/>
        <v>0.77373762591729522</v>
      </c>
      <c r="I6">
        <v>1</v>
      </c>
      <c r="J6" t="s">
        <v>17</v>
      </c>
      <c r="K6">
        <f t="shared" ca="1" si="2"/>
        <v>0.5327186726587112</v>
      </c>
      <c r="L6">
        <f t="shared" ca="1" si="2"/>
        <v>0.66449081066260118</v>
      </c>
      <c r="M6">
        <f t="shared" ca="1" si="0"/>
        <v>0.64257648542554524</v>
      </c>
      <c r="N6" t="s">
        <v>17</v>
      </c>
    </row>
    <row r="7" spans="1:14" x14ac:dyDescent="0.2">
      <c r="A7">
        <v>1.2626807311741592</v>
      </c>
      <c r="B7">
        <v>2</v>
      </c>
      <c r="C7" t="s">
        <v>17</v>
      </c>
      <c r="E7">
        <v>1.2626807311741592</v>
      </c>
      <c r="F7" t="s">
        <v>17</v>
      </c>
      <c r="G7">
        <v>1.2626807311741592</v>
      </c>
      <c r="H7">
        <f t="shared" ca="1" si="1"/>
        <v>0.65276054930591965</v>
      </c>
      <c r="I7">
        <v>1</v>
      </c>
      <c r="J7" t="s">
        <v>17</v>
      </c>
      <c r="K7">
        <f t="shared" ca="1" si="2"/>
        <v>0.13323272861341606</v>
      </c>
      <c r="L7">
        <f t="shared" ca="1" si="2"/>
        <v>0.5554163163705288</v>
      </c>
      <c r="M7">
        <f t="shared" ca="1" si="0"/>
        <v>0.91792288943375666</v>
      </c>
      <c r="N7" t="s">
        <v>17</v>
      </c>
    </row>
    <row r="8" spans="1:14" x14ac:dyDescent="0.2">
      <c r="A8">
        <v>0.16745875057154302</v>
      </c>
      <c r="B8">
        <v>2</v>
      </c>
      <c r="C8" t="s">
        <v>17</v>
      </c>
      <c r="E8">
        <v>0.16745875057154302</v>
      </c>
      <c r="F8" t="s">
        <v>17</v>
      </c>
      <c r="G8">
        <v>0.16745875057154302</v>
      </c>
      <c r="H8">
        <f t="shared" ca="1" si="1"/>
        <v>0.85095002052467117</v>
      </c>
      <c r="I8">
        <v>1</v>
      </c>
      <c r="J8" t="s">
        <v>17</v>
      </c>
      <c r="K8">
        <f t="shared" ca="1" si="2"/>
        <v>4.8303598162147798E-2</v>
      </c>
      <c r="L8">
        <f t="shared" ca="1" si="2"/>
        <v>0.31676826825572513</v>
      </c>
    </row>
    <row r="9" spans="1:14" x14ac:dyDescent="0.2">
      <c r="A9">
        <v>1.0169773000453308</v>
      </c>
      <c r="B9">
        <v>2</v>
      </c>
      <c r="C9" t="s">
        <v>17</v>
      </c>
      <c r="E9">
        <v>1.0169773000453308</v>
      </c>
      <c r="F9" t="s">
        <v>17</v>
      </c>
      <c r="G9">
        <v>1.0169773000453308</v>
      </c>
      <c r="H9">
        <f t="shared" ca="1" si="1"/>
        <v>0.58248897641258623</v>
      </c>
      <c r="I9">
        <v>1</v>
      </c>
      <c r="J9" t="s">
        <v>17</v>
      </c>
      <c r="K9">
        <f t="shared" ca="1" si="2"/>
        <v>2.2509874360943538E-2</v>
      </c>
      <c r="L9">
        <f t="shared" ca="1" si="2"/>
        <v>0.26300833651685018</v>
      </c>
    </row>
    <row r="10" spans="1:14" x14ac:dyDescent="0.2">
      <c r="A10">
        <v>0.67050359986591523</v>
      </c>
      <c r="B10">
        <v>2</v>
      </c>
      <c r="C10" t="s">
        <v>17</v>
      </c>
      <c r="E10">
        <v>0.67050359986591523</v>
      </c>
      <c r="F10" t="s">
        <v>17</v>
      </c>
      <c r="G10">
        <v>0.67050359986591523</v>
      </c>
      <c r="H10">
        <f t="shared" ca="1" si="1"/>
        <v>0.10706399032622638</v>
      </c>
      <c r="I10">
        <v>1</v>
      </c>
      <c r="J10" t="s">
        <v>17</v>
      </c>
      <c r="K10">
        <f t="shared" ca="1" si="2"/>
        <v>0.27572252589016422</v>
      </c>
      <c r="L10">
        <f t="shared" ca="1" si="2"/>
        <v>0.67372097693983968</v>
      </c>
    </row>
    <row r="11" spans="1:14" x14ac:dyDescent="0.2">
      <c r="A11">
        <v>1.0506028325456633</v>
      </c>
      <c r="B11">
        <v>2</v>
      </c>
      <c r="C11" t="s">
        <v>17</v>
      </c>
      <c r="E11">
        <v>1.0506028325456633</v>
      </c>
      <c r="F11" t="s">
        <v>17</v>
      </c>
      <c r="G11">
        <v>1.0506028325456633</v>
      </c>
      <c r="H11">
        <f t="shared" ca="1" si="1"/>
        <v>0.38330691551178553</v>
      </c>
      <c r="I11">
        <v>1</v>
      </c>
      <c r="J11" t="s">
        <v>17</v>
      </c>
      <c r="K11">
        <f t="shared" ca="1" si="2"/>
        <v>0.27188866301665926</v>
      </c>
      <c r="L11">
        <f t="shared" ca="1" si="2"/>
        <v>0.78870309420958584</v>
      </c>
    </row>
    <row r="12" spans="1:14" x14ac:dyDescent="0.2">
      <c r="A12">
        <v>2.5933553989265192</v>
      </c>
      <c r="B12">
        <v>3</v>
      </c>
      <c r="C12" t="s">
        <v>18</v>
      </c>
      <c r="E12">
        <v>2.5933553989265192</v>
      </c>
      <c r="F12" t="s">
        <v>18</v>
      </c>
      <c r="G12">
        <v>2.5933553989265192</v>
      </c>
      <c r="H12">
        <f t="shared" ca="1" si="1"/>
        <v>0.6694963850273542</v>
      </c>
      <c r="I12">
        <v>1</v>
      </c>
      <c r="J12" t="s">
        <v>18</v>
      </c>
      <c r="K12">
        <f t="shared" ca="1" si="2"/>
        <v>0.36640707365443137</v>
      </c>
      <c r="L12">
        <f t="shared" ca="1" si="2"/>
        <v>0.49397783363189851</v>
      </c>
    </row>
    <row r="13" spans="1:14" x14ac:dyDescent="0.2">
      <c r="A13">
        <v>2.2152872972504007</v>
      </c>
      <c r="B13">
        <v>3</v>
      </c>
      <c r="C13" t="s">
        <v>18</v>
      </c>
      <c r="E13">
        <v>2.2152872972504007</v>
      </c>
      <c r="F13" t="s">
        <v>18</v>
      </c>
      <c r="G13">
        <v>2.2152872972504007</v>
      </c>
      <c r="H13">
        <f t="shared" ca="1" si="1"/>
        <v>6.1619560429133857E-2</v>
      </c>
      <c r="I13">
        <v>1</v>
      </c>
      <c r="J13" t="s">
        <v>18</v>
      </c>
      <c r="K13">
        <f t="shared" ca="1" si="2"/>
        <v>0.91464153380419</v>
      </c>
      <c r="L13">
        <f t="shared" ca="1" si="2"/>
        <v>0.59720869431263424</v>
      </c>
    </row>
    <row r="14" spans="1:14" x14ac:dyDescent="0.2">
      <c r="A14">
        <v>2.2710521881467258</v>
      </c>
      <c r="B14">
        <v>3</v>
      </c>
      <c r="C14" t="s">
        <v>18</v>
      </c>
      <c r="E14">
        <v>2.2710521881467258</v>
      </c>
      <c r="F14" t="s">
        <v>18</v>
      </c>
      <c r="G14">
        <v>2.2710521881467258</v>
      </c>
      <c r="H14">
        <f t="shared" ca="1" si="1"/>
        <v>4.008483296316101E-2</v>
      </c>
      <c r="I14">
        <v>1</v>
      </c>
      <c r="J14" t="s">
        <v>18</v>
      </c>
      <c r="K14">
        <f t="shared" ca="1" si="2"/>
        <v>0.40340339505148648</v>
      </c>
      <c r="L14">
        <f t="shared" ca="1" si="2"/>
        <v>1.1302280751772198E-2</v>
      </c>
    </row>
    <row r="15" spans="1:14" x14ac:dyDescent="0.2">
      <c r="A15">
        <v>1.1810968982963064</v>
      </c>
      <c r="B15">
        <v>3</v>
      </c>
      <c r="C15" t="s">
        <v>18</v>
      </c>
      <c r="E15">
        <v>1.1810968982963064</v>
      </c>
      <c r="F15" t="s">
        <v>18</v>
      </c>
      <c r="G15">
        <v>1.1810968982963064</v>
      </c>
      <c r="H15">
        <f t="shared" ca="1" si="1"/>
        <v>0.63596909432115634</v>
      </c>
      <c r="I15">
        <v>1</v>
      </c>
      <c r="J15" t="s">
        <v>18</v>
      </c>
      <c r="K15">
        <f t="shared" ca="1" si="2"/>
        <v>0.361446828007985</v>
      </c>
      <c r="L15">
        <f t="shared" ca="1" si="2"/>
        <v>0.49416906836013785</v>
      </c>
    </row>
    <row r="16" spans="1:14" x14ac:dyDescent="0.2">
      <c r="A16">
        <v>0.60177523706599334</v>
      </c>
      <c r="B16">
        <v>3</v>
      </c>
      <c r="C16" t="s">
        <v>18</v>
      </c>
      <c r="E16">
        <v>0.60177523706599334</v>
      </c>
      <c r="F16" t="s">
        <v>18</v>
      </c>
      <c r="G16">
        <v>0.60177523706599334</v>
      </c>
      <c r="H16">
        <f t="shared" ca="1" si="1"/>
        <v>6.4982041708004701E-2</v>
      </c>
      <c r="I16">
        <v>1</v>
      </c>
      <c r="J16" t="s">
        <v>18</v>
      </c>
      <c r="K16">
        <f t="shared" ca="1" si="2"/>
        <v>0.46065725734105201</v>
      </c>
      <c r="L16">
        <f t="shared" ca="1" si="2"/>
        <v>0.94359028598704753</v>
      </c>
    </row>
    <row r="17" spans="1:12" x14ac:dyDescent="0.2">
      <c r="A17">
        <v>1.3981844798344523</v>
      </c>
      <c r="B17">
        <v>4</v>
      </c>
      <c r="C17" t="s">
        <v>19</v>
      </c>
      <c r="E17">
        <v>1.3981844798344523</v>
      </c>
      <c r="F17" t="s">
        <v>19</v>
      </c>
      <c r="G17">
        <v>1.3981844798344523</v>
      </c>
      <c r="H17">
        <f t="shared" ca="1" si="1"/>
        <v>0.70774377921622023</v>
      </c>
      <c r="I17">
        <v>1</v>
      </c>
      <c r="J17" t="s">
        <v>19</v>
      </c>
      <c r="K17">
        <f t="shared" ca="1" si="2"/>
        <v>0.2273510380819701</v>
      </c>
      <c r="L17">
        <f t="shared" ca="1" si="2"/>
        <v>0.69556906812356811</v>
      </c>
    </row>
    <row r="18" spans="1:12" x14ac:dyDescent="0.2">
      <c r="A18">
        <v>0.95837890208841214</v>
      </c>
      <c r="B18">
        <v>4</v>
      </c>
      <c r="C18" t="s">
        <v>19</v>
      </c>
      <c r="E18">
        <v>0.95837890208841214</v>
      </c>
      <c r="F18" t="s">
        <v>19</v>
      </c>
      <c r="G18">
        <v>0.95837890208841214</v>
      </c>
      <c r="H18">
        <f t="shared" ca="1" si="1"/>
        <v>0.47893978852155761</v>
      </c>
      <c r="I18">
        <v>1</v>
      </c>
      <c r="J18" t="s">
        <v>19</v>
      </c>
      <c r="K18">
        <f t="shared" ca="1" si="2"/>
        <v>0.69726691044849409</v>
      </c>
      <c r="L18">
        <f t="shared" ca="1" si="2"/>
        <v>0.83598014432625478</v>
      </c>
    </row>
    <row r="19" spans="1:12" x14ac:dyDescent="0.2">
      <c r="A19">
        <v>3.3601918106833137</v>
      </c>
      <c r="B19">
        <v>4</v>
      </c>
      <c r="C19" t="s">
        <v>19</v>
      </c>
      <c r="E19">
        <v>3.3601918106833137</v>
      </c>
      <c r="F19" t="s">
        <v>19</v>
      </c>
      <c r="G19">
        <v>3.3601918106833137</v>
      </c>
      <c r="H19">
        <f t="shared" ca="1" si="1"/>
        <v>0.49355910420740612</v>
      </c>
      <c r="I19">
        <v>1</v>
      </c>
      <c r="J19" t="s">
        <v>19</v>
      </c>
      <c r="K19">
        <f t="shared" ca="1" si="2"/>
        <v>0.3522615768588615</v>
      </c>
      <c r="L19">
        <f t="shared" ca="1" si="2"/>
        <v>0.37579950011347751</v>
      </c>
    </row>
    <row r="20" spans="1:12" x14ac:dyDescent="0.2">
      <c r="A20">
        <v>1.5030451970274648</v>
      </c>
      <c r="B20">
        <v>4</v>
      </c>
      <c r="C20" t="s">
        <v>19</v>
      </c>
      <c r="E20">
        <v>1.5030451970274648</v>
      </c>
      <c r="F20" t="s">
        <v>19</v>
      </c>
      <c r="G20">
        <v>1.5030451970274648</v>
      </c>
      <c r="H20">
        <f t="shared" ca="1" si="1"/>
        <v>0.85904421828705935</v>
      </c>
      <c r="I20">
        <v>1</v>
      </c>
      <c r="J20" t="s">
        <v>19</v>
      </c>
      <c r="K20">
        <f t="shared" ca="1" si="2"/>
        <v>0.59496542350083115</v>
      </c>
      <c r="L20">
        <f t="shared" ca="1" si="2"/>
        <v>0.85344952126719165</v>
      </c>
    </row>
    <row r="21" spans="1:12" x14ac:dyDescent="0.2">
      <c r="A21">
        <v>0.96270592881728545</v>
      </c>
      <c r="B21">
        <v>4</v>
      </c>
      <c r="C21" t="s">
        <v>19</v>
      </c>
      <c r="E21">
        <v>0.96270592881728545</v>
      </c>
      <c r="F21" t="s">
        <v>19</v>
      </c>
      <c r="G21">
        <v>0.96270592881728545</v>
      </c>
      <c r="H21">
        <f t="shared" ca="1" si="1"/>
        <v>5.5938368575423336E-3</v>
      </c>
      <c r="I21">
        <v>1</v>
      </c>
      <c r="J21" t="s">
        <v>19</v>
      </c>
      <c r="K21">
        <f t="shared" ca="1" si="2"/>
        <v>0.37338160771813178</v>
      </c>
      <c r="L21">
        <f t="shared" ca="1" si="2"/>
        <v>0.44755935762651011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1"/>
  <sheetViews>
    <sheetView tabSelected="1" topLeftCell="A127" workbookViewId="0">
      <selection activeCell="J2" sqref="J2:J151"/>
    </sheetView>
  </sheetViews>
  <sheetFormatPr defaultRowHeight="12.75" x14ac:dyDescent="0.2"/>
  <cols>
    <col min="1" max="1" width="13.85546875" style="1" bestFit="1" customWidth="1"/>
    <col min="2" max="2" width="12.7109375" style="1" bestFit="1" customWidth="1"/>
    <col min="3" max="3" width="13.28515625" style="1" bestFit="1" customWidth="1"/>
    <col min="4" max="4" width="12.140625" style="1" bestFit="1" customWidth="1"/>
    <col min="5" max="5" width="12.42578125" style="1" bestFit="1" customWidth="1"/>
    <col min="6" max="6" width="12.140625" style="1" bestFit="1" customWidth="1"/>
    <col min="7" max="7" width="12.42578125" style="1" bestFit="1" customWidth="1"/>
    <col min="8" max="8" width="13.140625" customWidth="1"/>
    <col min="9" max="9" width="14.5703125" customWidth="1"/>
  </cols>
  <sheetData>
    <row r="1" spans="1:10" ht="30.75" thickBot="1" x14ac:dyDescent="0.25">
      <c r="A1" s="30" t="s">
        <v>567</v>
      </c>
      <c r="B1" s="30" t="s">
        <v>568</v>
      </c>
      <c r="C1" s="30" t="s">
        <v>569</v>
      </c>
      <c r="D1" s="30" t="s">
        <v>570</v>
      </c>
      <c r="E1" s="31" t="s">
        <v>571</v>
      </c>
      <c r="F1" s="30" t="s">
        <v>575</v>
      </c>
      <c r="G1" s="31" t="s">
        <v>576</v>
      </c>
      <c r="H1" s="36" t="s">
        <v>577</v>
      </c>
      <c r="I1" s="36" t="s">
        <v>578</v>
      </c>
      <c r="J1" s="36" t="s">
        <v>579</v>
      </c>
    </row>
    <row r="2" spans="1:10" ht="15" thickBot="1" x14ac:dyDescent="0.25">
      <c r="A2" s="32">
        <v>5.0999999999999996</v>
      </c>
      <c r="B2" s="32">
        <v>3.5</v>
      </c>
      <c r="C2" s="32">
        <v>1.4</v>
      </c>
      <c r="D2" s="32">
        <v>0.2</v>
      </c>
      <c r="E2" s="33" t="s">
        <v>572</v>
      </c>
      <c r="F2" s="32"/>
      <c r="G2" s="33" t="s">
        <v>572</v>
      </c>
      <c r="H2" t="s">
        <v>14</v>
      </c>
      <c r="I2">
        <f ca="1">RAND()</f>
        <v>0.33551263681319754</v>
      </c>
      <c r="J2" t="s">
        <v>44</v>
      </c>
    </row>
    <row r="3" spans="1:10" ht="15" thickBot="1" x14ac:dyDescent="0.25">
      <c r="A3" s="32">
        <v>4.9000000000000004</v>
      </c>
      <c r="B3" s="32">
        <v>3</v>
      </c>
      <c r="C3" s="32">
        <v>1.4</v>
      </c>
      <c r="D3" s="32">
        <v>0.2</v>
      </c>
      <c r="E3" s="33" t="s">
        <v>572</v>
      </c>
      <c r="F3" s="32">
        <v>0.2</v>
      </c>
      <c r="G3" s="33"/>
      <c r="H3" t="s">
        <v>17</v>
      </c>
      <c r="I3">
        <f t="shared" ref="I3:I66" ca="1" si="0">RAND()</f>
        <v>0.69866403277782108</v>
      </c>
      <c r="J3" t="s">
        <v>50</v>
      </c>
    </row>
    <row r="4" spans="1:10" ht="15" thickBot="1" x14ac:dyDescent="0.25">
      <c r="A4" s="32">
        <v>4.7</v>
      </c>
      <c r="B4" s="32">
        <v>3.2</v>
      </c>
      <c r="C4" s="32">
        <v>1.3</v>
      </c>
      <c r="D4" s="32">
        <v>0.2</v>
      </c>
      <c r="E4" s="33" t="s">
        <v>572</v>
      </c>
      <c r="F4" s="32">
        <v>0.2</v>
      </c>
      <c r="G4" s="33" t="s">
        <v>572</v>
      </c>
      <c r="H4" t="s">
        <v>18</v>
      </c>
      <c r="I4">
        <f t="shared" ca="1" si="0"/>
        <v>1.5834028792934607E-2</v>
      </c>
      <c r="J4" t="s">
        <v>51</v>
      </c>
    </row>
    <row r="5" spans="1:10" ht="15" thickBot="1" x14ac:dyDescent="0.25">
      <c r="A5" s="32">
        <v>4.5999999999999996</v>
      </c>
      <c r="B5" s="32">
        <v>3.1</v>
      </c>
      <c r="C5" s="32">
        <v>1.5</v>
      </c>
      <c r="D5" s="32">
        <v>0.2</v>
      </c>
      <c r="E5" s="33" t="s">
        <v>572</v>
      </c>
      <c r="F5" s="32">
        <v>0.2</v>
      </c>
      <c r="G5" s="33" t="s">
        <v>572</v>
      </c>
      <c r="H5" t="s">
        <v>19</v>
      </c>
      <c r="I5">
        <f t="shared" ca="1" si="0"/>
        <v>0.89340648928724709</v>
      </c>
      <c r="J5" t="s">
        <v>52</v>
      </c>
    </row>
    <row r="6" spans="1:10" ht="15" thickBot="1" x14ac:dyDescent="0.25">
      <c r="A6" s="32">
        <v>5</v>
      </c>
      <c r="B6" s="32">
        <v>3.6</v>
      </c>
      <c r="C6" s="32">
        <v>1.4</v>
      </c>
      <c r="D6" s="32">
        <v>0.3</v>
      </c>
      <c r="E6" s="33" t="s">
        <v>572</v>
      </c>
      <c r="F6" s="32">
        <v>0.3</v>
      </c>
      <c r="G6" s="33" t="s">
        <v>572</v>
      </c>
      <c r="H6" t="str">
        <f>H2</f>
        <v>A</v>
      </c>
      <c r="I6">
        <f t="shared" ca="1" si="0"/>
        <v>0.71352987354721498</v>
      </c>
      <c r="J6" t="s">
        <v>53</v>
      </c>
    </row>
    <row r="7" spans="1:10" ht="15" thickBot="1" x14ac:dyDescent="0.25">
      <c r="A7" s="32">
        <v>5.4</v>
      </c>
      <c r="B7" s="32">
        <v>3.9</v>
      </c>
      <c r="C7" s="32">
        <v>1.7</v>
      </c>
      <c r="D7" s="32">
        <v>0.4</v>
      </c>
      <c r="E7" s="33" t="s">
        <v>572</v>
      </c>
      <c r="F7" s="32">
        <v>0.4</v>
      </c>
      <c r="G7" s="33" t="s">
        <v>572</v>
      </c>
      <c r="H7" t="str">
        <f t="shared" ref="H7:H70" si="1">H3</f>
        <v>B</v>
      </c>
      <c r="I7">
        <f t="shared" ca="1" si="0"/>
        <v>0.10203418432085021</v>
      </c>
      <c r="J7" t="s">
        <v>54</v>
      </c>
    </row>
    <row r="8" spans="1:10" ht="15" thickBot="1" x14ac:dyDescent="0.25">
      <c r="A8" s="32">
        <v>4.5999999999999996</v>
      </c>
      <c r="B8" s="32">
        <v>3.4</v>
      </c>
      <c r="C8" s="32">
        <v>1.4</v>
      </c>
      <c r="D8" s="32">
        <v>0.3</v>
      </c>
      <c r="E8" s="33" t="s">
        <v>572</v>
      </c>
      <c r="F8" s="32">
        <v>0.3</v>
      </c>
      <c r="G8" s="33" t="s">
        <v>572</v>
      </c>
      <c r="H8" t="str">
        <f t="shared" si="1"/>
        <v>C</v>
      </c>
      <c r="I8">
        <f t="shared" ca="1" si="0"/>
        <v>0.39433997561090717</v>
      </c>
      <c r="J8" t="s">
        <v>55</v>
      </c>
    </row>
    <row r="9" spans="1:10" ht="15" thickBot="1" x14ac:dyDescent="0.25">
      <c r="A9" s="32">
        <v>5</v>
      </c>
      <c r="B9" s="32">
        <v>3.4</v>
      </c>
      <c r="C9" s="32">
        <v>1.5</v>
      </c>
      <c r="D9" s="32">
        <v>0.2</v>
      </c>
      <c r="E9" s="33" t="s">
        <v>572</v>
      </c>
      <c r="F9" s="32">
        <v>0.2</v>
      </c>
      <c r="G9" s="33" t="s">
        <v>572</v>
      </c>
      <c r="H9" t="str">
        <f t="shared" si="1"/>
        <v>D</v>
      </c>
      <c r="I9">
        <f t="shared" ca="1" si="0"/>
        <v>0.11765340787426171</v>
      </c>
      <c r="J9" t="s">
        <v>56</v>
      </c>
    </row>
    <row r="10" spans="1:10" ht="15" thickBot="1" x14ac:dyDescent="0.25">
      <c r="A10" s="32">
        <v>4.4000000000000004</v>
      </c>
      <c r="B10" s="32">
        <v>2.9</v>
      </c>
      <c r="C10" s="32">
        <v>1.4</v>
      </c>
      <c r="D10" s="32">
        <v>0.2</v>
      </c>
      <c r="E10" s="33" t="s">
        <v>572</v>
      </c>
      <c r="F10" s="32">
        <v>0.2</v>
      </c>
      <c r="G10" s="33" t="s">
        <v>572</v>
      </c>
      <c r="H10" t="str">
        <f t="shared" si="1"/>
        <v>A</v>
      </c>
      <c r="I10">
        <f t="shared" ca="1" si="0"/>
        <v>0.88545168080756098</v>
      </c>
      <c r="J10" t="s">
        <v>57</v>
      </c>
    </row>
    <row r="11" spans="1:10" ht="15" thickBot="1" x14ac:dyDescent="0.25">
      <c r="A11" s="32">
        <v>4.9000000000000004</v>
      </c>
      <c r="B11" s="32">
        <v>3.1</v>
      </c>
      <c r="C11" s="32">
        <v>1.5</v>
      </c>
      <c r="D11" s="32">
        <v>0.1</v>
      </c>
      <c r="E11" s="33" t="s">
        <v>572</v>
      </c>
      <c r="F11" s="32">
        <v>0.1</v>
      </c>
      <c r="G11" s="33" t="s">
        <v>572</v>
      </c>
      <c r="H11" t="str">
        <f t="shared" si="1"/>
        <v>B</v>
      </c>
      <c r="I11">
        <f t="shared" ca="1" si="0"/>
        <v>0.79018166460258665</v>
      </c>
      <c r="J11" t="s">
        <v>58</v>
      </c>
    </row>
    <row r="12" spans="1:10" ht="15" thickBot="1" x14ac:dyDescent="0.25">
      <c r="A12" s="32">
        <v>5.4</v>
      </c>
      <c r="B12" s="32">
        <v>3.7</v>
      </c>
      <c r="C12" s="32">
        <v>1.5</v>
      </c>
      <c r="D12" s="32">
        <v>0.2</v>
      </c>
      <c r="E12" s="33" t="s">
        <v>572</v>
      </c>
      <c r="F12" s="32">
        <v>0.2</v>
      </c>
      <c r="G12" s="33" t="s">
        <v>572</v>
      </c>
      <c r="H12" t="str">
        <f t="shared" si="1"/>
        <v>C</v>
      </c>
      <c r="I12">
        <f t="shared" ca="1" si="0"/>
        <v>0.69205025746509263</v>
      </c>
      <c r="J12" t="s">
        <v>59</v>
      </c>
    </row>
    <row r="13" spans="1:10" ht="15" thickBot="1" x14ac:dyDescent="0.25">
      <c r="A13" s="32">
        <v>4.8</v>
      </c>
      <c r="B13" s="32">
        <v>3.4</v>
      </c>
      <c r="C13" s="32">
        <v>1.6</v>
      </c>
      <c r="D13" s="32">
        <v>0.2</v>
      </c>
      <c r="E13" s="33" t="s">
        <v>572</v>
      </c>
      <c r="F13" s="32">
        <v>0.2</v>
      </c>
      <c r="G13" s="33" t="s">
        <v>572</v>
      </c>
      <c r="H13" t="str">
        <f t="shared" si="1"/>
        <v>D</v>
      </c>
      <c r="I13">
        <f t="shared" ca="1" si="0"/>
        <v>0.87785557674567249</v>
      </c>
      <c r="J13" t="s">
        <v>60</v>
      </c>
    </row>
    <row r="14" spans="1:10" ht="15" thickBot="1" x14ac:dyDescent="0.25">
      <c r="A14" s="32">
        <v>4.8</v>
      </c>
      <c r="B14" s="32">
        <v>3</v>
      </c>
      <c r="C14" s="32">
        <v>1.4</v>
      </c>
      <c r="D14" s="32">
        <v>0.1</v>
      </c>
      <c r="E14" s="33" t="s">
        <v>572</v>
      </c>
      <c r="F14" s="32">
        <v>0.1</v>
      </c>
      <c r="G14" s="33" t="s">
        <v>572</v>
      </c>
      <c r="H14" t="str">
        <f t="shared" si="1"/>
        <v>A</v>
      </c>
      <c r="I14">
        <f t="shared" ca="1" si="0"/>
        <v>0.54590196442292271</v>
      </c>
      <c r="J14" t="s">
        <v>61</v>
      </c>
    </row>
    <row r="15" spans="1:10" ht="15" thickBot="1" x14ac:dyDescent="0.25">
      <c r="A15" s="32">
        <v>4.3</v>
      </c>
      <c r="B15" s="32">
        <v>3</v>
      </c>
      <c r="C15" s="32">
        <v>1.1000000000000001</v>
      </c>
      <c r="D15" s="32">
        <v>0.1</v>
      </c>
      <c r="E15" s="33" t="s">
        <v>572</v>
      </c>
      <c r="F15" s="32">
        <v>0.1</v>
      </c>
      <c r="G15" s="33" t="s">
        <v>572</v>
      </c>
      <c r="H15" t="str">
        <f t="shared" si="1"/>
        <v>B</v>
      </c>
      <c r="I15">
        <f t="shared" ca="1" si="0"/>
        <v>0.23769536226264243</v>
      </c>
      <c r="J15" t="s">
        <v>62</v>
      </c>
    </row>
    <row r="16" spans="1:10" ht="15" thickBot="1" x14ac:dyDescent="0.25">
      <c r="A16" s="32">
        <v>5.8</v>
      </c>
      <c r="B16" s="32">
        <v>4</v>
      </c>
      <c r="C16" s="32">
        <v>1.2</v>
      </c>
      <c r="D16" s="32">
        <v>0.2</v>
      </c>
      <c r="E16" s="33" t="s">
        <v>572</v>
      </c>
      <c r="F16" s="32">
        <v>0.2</v>
      </c>
      <c r="G16" s="33" t="s">
        <v>572</v>
      </c>
      <c r="H16" t="str">
        <f t="shared" si="1"/>
        <v>C</v>
      </c>
      <c r="I16">
        <f t="shared" ca="1" si="0"/>
        <v>0.22000026852480115</v>
      </c>
      <c r="J16" t="s">
        <v>63</v>
      </c>
    </row>
    <row r="17" spans="1:10" ht="15" thickBot="1" x14ac:dyDescent="0.25">
      <c r="A17" s="32">
        <v>5.7</v>
      </c>
      <c r="B17" s="32">
        <v>4.4000000000000004</v>
      </c>
      <c r="C17" s="32">
        <v>1.5</v>
      </c>
      <c r="D17" s="32">
        <v>0.4</v>
      </c>
      <c r="E17" s="33" t="s">
        <v>572</v>
      </c>
      <c r="F17" s="32">
        <v>0.4</v>
      </c>
      <c r="G17" s="33" t="s">
        <v>572</v>
      </c>
      <c r="H17" t="str">
        <f t="shared" si="1"/>
        <v>D</v>
      </c>
      <c r="I17">
        <f t="shared" ca="1" si="0"/>
        <v>9.9642762677865093E-3</v>
      </c>
      <c r="J17" t="s">
        <v>64</v>
      </c>
    </row>
    <row r="18" spans="1:10" ht="15" thickBot="1" x14ac:dyDescent="0.25">
      <c r="A18" s="32">
        <v>5.4</v>
      </c>
      <c r="B18" s="32">
        <v>3.9</v>
      </c>
      <c r="C18" s="32">
        <v>1.3</v>
      </c>
      <c r="D18" s="32">
        <v>0.4</v>
      </c>
      <c r="E18" s="33" t="s">
        <v>572</v>
      </c>
      <c r="F18" s="32">
        <v>0.4</v>
      </c>
      <c r="G18" s="33" t="s">
        <v>572</v>
      </c>
      <c r="H18" t="str">
        <f t="shared" si="1"/>
        <v>A</v>
      </c>
      <c r="I18">
        <f t="shared" ca="1" si="0"/>
        <v>0.54718793799246768</v>
      </c>
      <c r="J18" t="s">
        <v>65</v>
      </c>
    </row>
    <row r="19" spans="1:10" ht="15" thickBot="1" x14ac:dyDescent="0.25">
      <c r="A19" s="32">
        <v>5.0999999999999996</v>
      </c>
      <c r="B19" s="32">
        <v>3.5</v>
      </c>
      <c r="C19" s="32">
        <v>1.4</v>
      </c>
      <c r="D19" s="32">
        <v>0.3</v>
      </c>
      <c r="E19" s="33" t="s">
        <v>572</v>
      </c>
      <c r="F19" s="32">
        <v>0.3</v>
      </c>
      <c r="G19" s="33" t="s">
        <v>572</v>
      </c>
      <c r="H19" t="str">
        <f t="shared" si="1"/>
        <v>B</v>
      </c>
      <c r="I19">
        <f t="shared" ca="1" si="0"/>
        <v>0.83246247318989763</v>
      </c>
      <c r="J19" t="s">
        <v>66</v>
      </c>
    </row>
    <row r="20" spans="1:10" ht="15" thickBot="1" x14ac:dyDescent="0.25">
      <c r="A20" s="32">
        <v>5.7</v>
      </c>
      <c r="B20" s="32">
        <v>3.8</v>
      </c>
      <c r="C20" s="32">
        <v>1.7</v>
      </c>
      <c r="D20" s="32">
        <v>0.3</v>
      </c>
      <c r="E20" s="33" t="s">
        <v>572</v>
      </c>
      <c r="F20" s="32">
        <v>0.3</v>
      </c>
      <c r="G20" s="33" t="s">
        <v>572</v>
      </c>
      <c r="H20" t="str">
        <f t="shared" si="1"/>
        <v>C</v>
      </c>
      <c r="I20">
        <f t="shared" ca="1" si="0"/>
        <v>0.66952821048489897</v>
      </c>
      <c r="J20" t="s">
        <v>67</v>
      </c>
    </row>
    <row r="21" spans="1:10" ht="15" thickBot="1" x14ac:dyDescent="0.25">
      <c r="A21" s="32">
        <v>5.0999999999999996</v>
      </c>
      <c r="B21" s="32">
        <v>3.8</v>
      </c>
      <c r="C21" s="32">
        <v>1.5</v>
      </c>
      <c r="D21" s="32">
        <v>0.3</v>
      </c>
      <c r="E21" s="33" t="s">
        <v>572</v>
      </c>
      <c r="F21" s="32">
        <v>0.3</v>
      </c>
      <c r="G21" s="33" t="s">
        <v>572</v>
      </c>
      <c r="H21" t="str">
        <f t="shared" si="1"/>
        <v>D</v>
      </c>
      <c r="I21">
        <f t="shared" ca="1" si="0"/>
        <v>0.85309100489635314</v>
      </c>
      <c r="J21" t="s">
        <v>68</v>
      </c>
    </row>
    <row r="22" spans="1:10" ht="15" thickBot="1" x14ac:dyDescent="0.25">
      <c r="A22" s="32">
        <v>5.4</v>
      </c>
      <c r="B22" s="32">
        <v>3.4</v>
      </c>
      <c r="C22" s="32">
        <v>1.7</v>
      </c>
      <c r="D22" s="32">
        <v>0.2</v>
      </c>
      <c r="E22" s="33" t="s">
        <v>572</v>
      </c>
      <c r="F22" s="32">
        <v>0.2</v>
      </c>
      <c r="G22" s="33" t="s">
        <v>572</v>
      </c>
      <c r="H22" t="str">
        <f t="shared" si="1"/>
        <v>A</v>
      </c>
      <c r="I22">
        <f t="shared" ca="1" si="0"/>
        <v>0.72114844765063479</v>
      </c>
      <c r="J22" t="s">
        <v>69</v>
      </c>
    </row>
    <row r="23" spans="1:10" ht="15" thickBot="1" x14ac:dyDescent="0.25">
      <c r="A23" s="32">
        <v>5.0999999999999996</v>
      </c>
      <c r="B23" s="32">
        <v>3.7</v>
      </c>
      <c r="C23" s="32">
        <v>1.5</v>
      </c>
      <c r="D23" s="32">
        <v>0.4</v>
      </c>
      <c r="E23" s="33" t="s">
        <v>572</v>
      </c>
      <c r="F23" s="32">
        <v>0.4</v>
      </c>
      <c r="G23" s="33" t="s">
        <v>572</v>
      </c>
      <c r="H23" t="str">
        <f t="shared" si="1"/>
        <v>B</v>
      </c>
      <c r="I23">
        <f t="shared" ca="1" si="0"/>
        <v>0.13670672703761566</v>
      </c>
      <c r="J23" t="s">
        <v>95</v>
      </c>
    </row>
    <row r="24" spans="1:10" ht="15" thickBot="1" x14ac:dyDescent="0.25">
      <c r="A24" s="32">
        <v>4.5999999999999996</v>
      </c>
      <c r="B24" s="32">
        <v>3.6</v>
      </c>
      <c r="C24" s="32">
        <v>1</v>
      </c>
      <c r="D24" s="32">
        <v>0.2</v>
      </c>
      <c r="E24" s="33" t="s">
        <v>572</v>
      </c>
      <c r="F24" s="32">
        <v>0.2</v>
      </c>
      <c r="G24" s="33" t="s">
        <v>572</v>
      </c>
      <c r="H24" t="str">
        <f t="shared" si="1"/>
        <v>C</v>
      </c>
      <c r="I24">
        <f t="shared" ca="1" si="0"/>
        <v>0.33926230782774591</v>
      </c>
      <c r="J24" t="s">
        <v>96</v>
      </c>
    </row>
    <row r="25" spans="1:10" ht="15" thickBot="1" x14ac:dyDescent="0.25">
      <c r="A25" s="32">
        <v>5.0999999999999996</v>
      </c>
      <c r="B25" s="32">
        <v>3.3</v>
      </c>
      <c r="C25" s="32">
        <v>1.7</v>
      </c>
      <c r="D25" s="32">
        <v>0.5</v>
      </c>
      <c r="E25" s="33" t="s">
        <v>572</v>
      </c>
      <c r="F25" s="32">
        <v>0.5</v>
      </c>
      <c r="G25" s="33" t="s">
        <v>572</v>
      </c>
      <c r="H25" t="str">
        <f t="shared" si="1"/>
        <v>D</v>
      </c>
      <c r="I25">
        <f t="shared" ca="1" si="0"/>
        <v>0.64314538672150445</v>
      </c>
      <c r="J25" t="s">
        <v>97</v>
      </c>
    </row>
    <row r="26" spans="1:10" ht="15" thickBot="1" x14ac:dyDescent="0.25">
      <c r="A26" s="32">
        <v>4.8</v>
      </c>
      <c r="B26" s="32">
        <v>3.4</v>
      </c>
      <c r="C26" s="32">
        <v>1.9</v>
      </c>
      <c r="D26" s="32">
        <v>0.2</v>
      </c>
      <c r="E26" s="33" t="s">
        <v>572</v>
      </c>
      <c r="F26" s="32">
        <v>0.2</v>
      </c>
      <c r="G26" s="33" t="s">
        <v>572</v>
      </c>
      <c r="H26" t="str">
        <f t="shared" si="1"/>
        <v>A</v>
      </c>
      <c r="I26">
        <f t="shared" ca="1" si="0"/>
        <v>0.93973539400764627</v>
      </c>
      <c r="J26" t="s">
        <v>98</v>
      </c>
    </row>
    <row r="27" spans="1:10" ht="15" thickBot="1" x14ac:dyDescent="0.25">
      <c r="A27" s="32">
        <v>5</v>
      </c>
      <c r="B27" s="32">
        <v>3</v>
      </c>
      <c r="C27" s="32">
        <v>1.6</v>
      </c>
      <c r="D27" s="32">
        <v>0.2</v>
      </c>
      <c r="E27" s="33" t="s">
        <v>572</v>
      </c>
      <c r="F27" s="32">
        <v>0.2</v>
      </c>
      <c r="G27" s="33" t="s">
        <v>572</v>
      </c>
      <c r="H27" t="str">
        <f t="shared" si="1"/>
        <v>B</v>
      </c>
      <c r="I27">
        <f t="shared" ca="1" si="0"/>
        <v>0.78960110063946509</v>
      </c>
      <c r="J27" t="s">
        <v>99</v>
      </c>
    </row>
    <row r="28" spans="1:10" ht="15" thickBot="1" x14ac:dyDescent="0.25">
      <c r="A28" s="32">
        <v>5</v>
      </c>
      <c r="B28" s="32">
        <v>3.4</v>
      </c>
      <c r="C28" s="32">
        <v>1.6</v>
      </c>
      <c r="D28" s="32">
        <v>0.4</v>
      </c>
      <c r="E28" s="33" t="s">
        <v>572</v>
      </c>
      <c r="F28" s="32">
        <v>0.4</v>
      </c>
      <c r="G28" s="33" t="s">
        <v>572</v>
      </c>
      <c r="H28" t="str">
        <f t="shared" si="1"/>
        <v>C</v>
      </c>
      <c r="I28">
        <f t="shared" ca="1" si="0"/>
        <v>0.34935388733826767</v>
      </c>
      <c r="J28" t="s">
        <v>100</v>
      </c>
    </row>
    <row r="29" spans="1:10" ht="15" thickBot="1" x14ac:dyDescent="0.25">
      <c r="A29" s="32">
        <v>5.2</v>
      </c>
      <c r="B29" s="32">
        <v>3.5</v>
      </c>
      <c r="C29" s="32">
        <v>1.5</v>
      </c>
      <c r="D29" s="32">
        <v>0.2</v>
      </c>
      <c r="E29" s="33" t="s">
        <v>572</v>
      </c>
      <c r="F29" s="32">
        <v>0.2</v>
      </c>
      <c r="G29" s="33" t="s">
        <v>572</v>
      </c>
      <c r="H29" t="str">
        <f t="shared" si="1"/>
        <v>D</v>
      </c>
      <c r="I29">
        <f t="shared" ca="1" si="0"/>
        <v>0.31597969654985858</v>
      </c>
      <c r="J29" t="s">
        <v>101</v>
      </c>
    </row>
    <row r="30" spans="1:10" ht="15" thickBot="1" x14ac:dyDescent="0.25">
      <c r="A30" s="32">
        <v>5.2</v>
      </c>
      <c r="B30" s="32">
        <v>3.4</v>
      </c>
      <c r="C30" s="32">
        <v>1.4</v>
      </c>
      <c r="D30" s="32">
        <v>0.2</v>
      </c>
      <c r="E30" s="33" t="s">
        <v>572</v>
      </c>
      <c r="F30" s="32">
        <v>0.2</v>
      </c>
      <c r="G30" s="33" t="s">
        <v>572</v>
      </c>
      <c r="H30" t="str">
        <f t="shared" si="1"/>
        <v>A</v>
      </c>
      <c r="I30">
        <f t="shared" ca="1" si="0"/>
        <v>0.4414197878389271</v>
      </c>
      <c r="J30" t="s">
        <v>102</v>
      </c>
    </row>
    <row r="31" spans="1:10" ht="15" thickBot="1" x14ac:dyDescent="0.25">
      <c r="A31" s="32">
        <v>4.7</v>
      </c>
      <c r="B31" s="32">
        <v>3.2</v>
      </c>
      <c r="C31" s="32">
        <v>1.6</v>
      </c>
      <c r="D31" s="32">
        <v>0.2</v>
      </c>
      <c r="E31" s="33" t="s">
        <v>572</v>
      </c>
      <c r="F31" s="32">
        <v>0.2</v>
      </c>
      <c r="G31" s="33" t="s">
        <v>572</v>
      </c>
      <c r="H31" t="str">
        <f t="shared" si="1"/>
        <v>B</v>
      </c>
      <c r="I31">
        <f t="shared" ca="1" si="0"/>
        <v>0.55510052931476705</v>
      </c>
      <c r="J31" t="s">
        <v>103</v>
      </c>
    </row>
    <row r="32" spans="1:10" ht="15" thickBot="1" x14ac:dyDescent="0.25">
      <c r="A32" s="32">
        <v>4.8</v>
      </c>
      <c r="B32" s="32">
        <v>3.1</v>
      </c>
      <c r="C32" s="32">
        <v>1.6</v>
      </c>
      <c r="D32" s="32">
        <v>0.2</v>
      </c>
      <c r="E32" s="33" t="s">
        <v>572</v>
      </c>
      <c r="F32" s="32">
        <v>0.2</v>
      </c>
      <c r="G32" s="33" t="s">
        <v>572</v>
      </c>
      <c r="H32" t="str">
        <f t="shared" si="1"/>
        <v>C</v>
      </c>
      <c r="I32">
        <f t="shared" ca="1" si="0"/>
        <v>0.7055212807319875</v>
      </c>
      <c r="J32" t="s">
        <v>104</v>
      </c>
    </row>
    <row r="33" spans="1:10" ht="15" thickBot="1" x14ac:dyDescent="0.25">
      <c r="A33" s="32">
        <v>5.4</v>
      </c>
      <c r="B33" s="32">
        <v>3.4</v>
      </c>
      <c r="C33" s="32">
        <v>1.5</v>
      </c>
      <c r="D33" s="32">
        <v>0.4</v>
      </c>
      <c r="E33" s="33" t="s">
        <v>572</v>
      </c>
      <c r="F33" s="32">
        <v>0.4</v>
      </c>
      <c r="G33" s="33" t="s">
        <v>572</v>
      </c>
      <c r="H33" t="str">
        <f t="shared" si="1"/>
        <v>D</v>
      </c>
      <c r="I33">
        <f t="shared" ca="1" si="0"/>
        <v>0.86080893373408873</v>
      </c>
      <c r="J33" t="s">
        <v>105</v>
      </c>
    </row>
    <row r="34" spans="1:10" ht="15" thickBot="1" x14ac:dyDescent="0.25">
      <c r="A34" s="32">
        <v>5.2</v>
      </c>
      <c r="B34" s="32">
        <v>4.0999999999999996</v>
      </c>
      <c r="C34" s="32">
        <v>1.5</v>
      </c>
      <c r="D34" s="32">
        <v>0.1</v>
      </c>
      <c r="E34" s="33" t="s">
        <v>572</v>
      </c>
      <c r="F34" s="32">
        <v>0.1</v>
      </c>
      <c r="G34" s="33" t="s">
        <v>572</v>
      </c>
      <c r="H34" t="str">
        <f t="shared" si="1"/>
        <v>A</v>
      </c>
      <c r="I34">
        <f t="shared" ca="1" si="0"/>
        <v>0.99806935869261137</v>
      </c>
      <c r="J34" t="s">
        <v>106</v>
      </c>
    </row>
    <row r="35" spans="1:10" ht="15" thickBot="1" x14ac:dyDescent="0.25">
      <c r="A35" s="32">
        <v>5.5</v>
      </c>
      <c r="B35" s="32">
        <v>4.2</v>
      </c>
      <c r="C35" s="32">
        <v>1.4</v>
      </c>
      <c r="D35" s="32">
        <v>0.2</v>
      </c>
      <c r="E35" s="33" t="s">
        <v>572</v>
      </c>
      <c r="F35" s="32">
        <v>0.2</v>
      </c>
      <c r="G35" s="33" t="s">
        <v>572</v>
      </c>
      <c r="H35" t="str">
        <f t="shared" si="1"/>
        <v>B</v>
      </c>
      <c r="I35">
        <f t="shared" ca="1" si="0"/>
        <v>5.7246254956180076E-2</v>
      </c>
      <c r="J35" t="s">
        <v>107</v>
      </c>
    </row>
    <row r="36" spans="1:10" ht="15" thickBot="1" x14ac:dyDescent="0.25">
      <c r="A36" s="32">
        <v>4.9000000000000004</v>
      </c>
      <c r="B36" s="32">
        <v>3.1</v>
      </c>
      <c r="C36" s="32">
        <v>1.5</v>
      </c>
      <c r="D36" s="32">
        <v>0.2</v>
      </c>
      <c r="E36" s="33" t="s">
        <v>572</v>
      </c>
      <c r="F36" s="32">
        <v>0.2</v>
      </c>
      <c r="G36" s="33" t="s">
        <v>572</v>
      </c>
      <c r="H36" t="str">
        <f t="shared" si="1"/>
        <v>C</v>
      </c>
      <c r="I36">
        <f t="shared" ca="1" si="0"/>
        <v>4.0828582620126563E-2</v>
      </c>
      <c r="J36" t="s">
        <v>108</v>
      </c>
    </row>
    <row r="37" spans="1:10" ht="15" thickBot="1" x14ac:dyDescent="0.25">
      <c r="A37" s="32">
        <v>5</v>
      </c>
      <c r="B37" s="32">
        <v>3.2</v>
      </c>
      <c r="C37" s="32">
        <v>1.2</v>
      </c>
      <c r="D37" s="32">
        <v>0.2</v>
      </c>
      <c r="E37" s="33" t="s">
        <v>572</v>
      </c>
      <c r="F37" s="32">
        <v>0.2</v>
      </c>
      <c r="G37" s="33" t="s">
        <v>572</v>
      </c>
      <c r="H37" t="str">
        <f t="shared" si="1"/>
        <v>D</v>
      </c>
      <c r="I37">
        <f t="shared" ca="1" si="0"/>
        <v>0.40698715922982964</v>
      </c>
      <c r="J37" t="s">
        <v>109</v>
      </c>
    </row>
    <row r="38" spans="1:10" ht="15" thickBot="1" x14ac:dyDescent="0.25">
      <c r="A38" s="32">
        <v>5.5</v>
      </c>
      <c r="B38" s="32">
        <v>3.5</v>
      </c>
      <c r="C38" s="32">
        <v>1.3</v>
      </c>
      <c r="D38" s="32">
        <v>0.2</v>
      </c>
      <c r="E38" s="33" t="s">
        <v>572</v>
      </c>
      <c r="F38" s="32">
        <v>0.2</v>
      </c>
      <c r="G38" s="33" t="s">
        <v>572</v>
      </c>
      <c r="H38" t="str">
        <f t="shared" si="1"/>
        <v>A</v>
      </c>
      <c r="I38">
        <f t="shared" ca="1" si="0"/>
        <v>0.17285927454204075</v>
      </c>
      <c r="J38" t="s">
        <v>110</v>
      </c>
    </row>
    <row r="39" spans="1:10" ht="15" thickBot="1" x14ac:dyDescent="0.25">
      <c r="A39" s="32">
        <v>4.9000000000000004</v>
      </c>
      <c r="B39" s="32">
        <v>3.6</v>
      </c>
      <c r="C39" s="32">
        <v>1.4</v>
      </c>
      <c r="D39" s="32">
        <v>0.1</v>
      </c>
      <c r="E39" s="33" t="s">
        <v>572</v>
      </c>
      <c r="F39" s="32">
        <v>0.1</v>
      </c>
      <c r="G39" s="33" t="s">
        <v>572</v>
      </c>
      <c r="H39" t="str">
        <f t="shared" si="1"/>
        <v>B</v>
      </c>
      <c r="I39">
        <f t="shared" ca="1" si="0"/>
        <v>0.47018483653275156</v>
      </c>
      <c r="J39" t="s">
        <v>111</v>
      </c>
    </row>
    <row r="40" spans="1:10" ht="15" thickBot="1" x14ac:dyDescent="0.25">
      <c r="A40" s="32">
        <v>4.4000000000000004</v>
      </c>
      <c r="B40" s="32">
        <v>3</v>
      </c>
      <c r="C40" s="32">
        <v>1.3</v>
      </c>
      <c r="D40" s="32">
        <v>0.2</v>
      </c>
      <c r="E40" s="33" t="s">
        <v>572</v>
      </c>
      <c r="F40" s="32">
        <v>0.2</v>
      </c>
      <c r="G40" s="33" t="s">
        <v>572</v>
      </c>
      <c r="H40" t="str">
        <f t="shared" si="1"/>
        <v>C</v>
      </c>
      <c r="I40">
        <f t="shared" ca="1" si="0"/>
        <v>0.10376663538285436</v>
      </c>
      <c r="J40" t="s">
        <v>112</v>
      </c>
    </row>
    <row r="41" spans="1:10" ht="15" thickBot="1" x14ac:dyDescent="0.25">
      <c r="A41" s="32">
        <v>5.0999999999999996</v>
      </c>
      <c r="B41" s="32">
        <v>3.4</v>
      </c>
      <c r="C41" s="32">
        <v>1.5</v>
      </c>
      <c r="D41" s="32">
        <v>0.2</v>
      </c>
      <c r="E41" s="33" t="s">
        <v>572</v>
      </c>
      <c r="F41" s="32">
        <v>0.2</v>
      </c>
      <c r="G41" s="33" t="s">
        <v>572</v>
      </c>
      <c r="H41" t="str">
        <f t="shared" si="1"/>
        <v>D</v>
      </c>
      <c r="I41">
        <f t="shared" ca="1" si="0"/>
        <v>0.55527740751361943</v>
      </c>
      <c r="J41" t="s">
        <v>113</v>
      </c>
    </row>
    <row r="42" spans="1:10" ht="15" thickBot="1" x14ac:dyDescent="0.25">
      <c r="A42" s="32">
        <v>5</v>
      </c>
      <c r="B42" s="32">
        <v>3.5</v>
      </c>
      <c r="C42" s="32">
        <v>1.3</v>
      </c>
      <c r="D42" s="32">
        <v>0.3</v>
      </c>
      <c r="E42" s="33" t="s">
        <v>572</v>
      </c>
      <c r="F42" s="32">
        <v>0.3</v>
      </c>
      <c r="G42" s="33" t="s">
        <v>572</v>
      </c>
      <c r="H42" t="str">
        <f t="shared" si="1"/>
        <v>A</v>
      </c>
      <c r="I42">
        <f t="shared" ca="1" si="0"/>
        <v>0.61180043914331728</v>
      </c>
      <c r="J42" t="s">
        <v>114</v>
      </c>
    </row>
    <row r="43" spans="1:10" ht="15" thickBot="1" x14ac:dyDescent="0.25">
      <c r="A43" s="32">
        <v>4.5</v>
      </c>
      <c r="B43" s="32">
        <v>2.2999999999999998</v>
      </c>
      <c r="C43" s="32">
        <v>1.3</v>
      </c>
      <c r="D43" s="32">
        <v>0.3</v>
      </c>
      <c r="E43" s="33" t="s">
        <v>572</v>
      </c>
      <c r="F43" s="32">
        <v>0.3</v>
      </c>
      <c r="G43" s="33" t="s">
        <v>572</v>
      </c>
      <c r="H43" t="str">
        <f t="shared" si="1"/>
        <v>B</v>
      </c>
      <c r="I43">
        <f t="shared" ca="1" si="0"/>
        <v>0.43398686729029956</v>
      </c>
      <c r="J43" t="s">
        <v>115</v>
      </c>
    </row>
    <row r="44" spans="1:10" ht="15" thickBot="1" x14ac:dyDescent="0.25">
      <c r="A44" s="32">
        <v>4.4000000000000004</v>
      </c>
      <c r="B44" s="32">
        <v>3.2</v>
      </c>
      <c r="C44" s="32">
        <v>1.3</v>
      </c>
      <c r="D44" s="32">
        <v>0.2</v>
      </c>
      <c r="E44" s="33" t="s">
        <v>572</v>
      </c>
      <c r="F44" s="32">
        <v>0.2</v>
      </c>
      <c r="G44" s="33" t="s">
        <v>572</v>
      </c>
      <c r="H44" t="str">
        <f t="shared" si="1"/>
        <v>C</v>
      </c>
      <c r="I44">
        <f t="shared" ca="1" si="0"/>
        <v>0.57979825230390825</v>
      </c>
      <c r="J44" t="s">
        <v>116</v>
      </c>
    </row>
    <row r="45" spans="1:10" ht="15" thickBot="1" x14ac:dyDescent="0.25">
      <c r="A45" s="32">
        <v>5</v>
      </c>
      <c r="B45" s="32">
        <v>3.5</v>
      </c>
      <c r="C45" s="32">
        <v>1.6</v>
      </c>
      <c r="D45" s="32">
        <v>0.6</v>
      </c>
      <c r="E45" s="33" t="s">
        <v>572</v>
      </c>
      <c r="F45" s="32">
        <v>0.6</v>
      </c>
      <c r="G45" s="33" t="s">
        <v>572</v>
      </c>
      <c r="H45" t="str">
        <f t="shared" si="1"/>
        <v>D</v>
      </c>
      <c r="I45">
        <f t="shared" ca="1" si="0"/>
        <v>0.93438392053533093</v>
      </c>
      <c r="J45" t="s">
        <v>117</v>
      </c>
    </row>
    <row r="46" spans="1:10" ht="15" thickBot="1" x14ac:dyDescent="0.25">
      <c r="A46" s="32">
        <v>5.0999999999999996</v>
      </c>
      <c r="B46" s="32">
        <v>3.8</v>
      </c>
      <c r="C46" s="32">
        <v>1.9</v>
      </c>
      <c r="D46" s="32">
        <v>0.4</v>
      </c>
      <c r="E46" s="33" t="s">
        <v>572</v>
      </c>
      <c r="F46" s="32">
        <v>0.4</v>
      </c>
      <c r="G46" s="33" t="s">
        <v>572</v>
      </c>
      <c r="H46" t="str">
        <f t="shared" si="1"/>
        <v>A</v>
      </c>
      <c r="I46">
        <f t="shared" ca="1" si="0"/>
        <v>0.52521857473269695</v>
      </c>
      <c r="J46" t="s">
        <v>118</v>
      </c>
    </row>
    <row r="47" spans="1:10" ht="15" thickBot="1" x14ac:dyDescent="0.25">
      <c r="A47" s="32">
        <v>4.8</v>
      </c>
      <c r="B47" s="32">
        <v>3</v>
      </c>
      <c r="C47" s="32">
        <v>1.4</v>
      </c>
      <c r="D47" s="32">
        <v>0.3</v>
      </c>
      <c r="E47" s="33" t="s">
        <v>572</v>
      </c>
      <c r="F47" s="32">
        <v>0.3</v>
      </c>
      <c r="G47" s="33" t="s">
        <v>572</v>
      </c>
      <c r="H47" t="str">
        <f t="shared" si="1"/>
        <v>B</v>
      </c>
      <c r="I47">
        <f t="shared" ca="1" si="0"/>
        <v>0.50703603373037498</v>
      </c>
      <c r="J47" t="s">
        <v>119</v>
      </c>
    </row>
    <row r="48" spans="1:10" ht="15" thickBot="1" x14ac:dyDescent="0.25">
      <c r="A48" s="32">
        <v>5.0999999999999996</v>
      </c>
      <c r="B48" s="32">
        <v>3.8</v>
      </c>
      <c r="C48" s="32">
        <v>1.6</v>
      </c>
      <c r="D48" s="32">
        <v>0.2</v>
      </c>
      <c r="E48" s="33" t="s">
        <v>572</v>
      </c>
      <c r="F48" s="32">
        <v>0.2</v>
      </c>
      <c r="G48" s="33" t="s">
        <v>572</v>
      </c>
      <c r="H48" t="str">
        <f t="shared" si="1"/>
        <v>C</v>
      </c>
      <c r="I48">
        <f t="shared" ca="1" si="0"/>
        <v>0.87634695029304555</v>
      </c>
      <c r="J48" t="s">
        <v>120</v>
      </c>
    </row>
    <row r="49" spans="1:10" ht="15" thickBot="1" x14ac:dyDescent="0.25">
      <c r="A49" s="32">
        <v>4.5999999999999996</v>
      </c>
      <c r="B49" s="32">
        <v>3.2</v>
      </c>
      <c r="C49" s="32">
        <v>1.4</v>
      </c>
      <c r="D49" s="32">
        <v>0.2</v>
      </c>
      <c r="E49" s="33" t="s">
        <v>572</v>
      </c>
      <c r="F49" s="32">
        <v>0.2</v>
      </c>
      <c r="G49" s="33" t="s">
        <v>572</v>
      </c>
      <c r="H49" t="str">
        <f t="shared" si="1"/>
        <v>D</v>
      </c>
      <c r="I49">
        <f t="shared" ca="1" si="0"/>
        <v>0.10288836575186289</v>
      </c>
      <c r="J49" t="s">
        <v>121</v>
      </c>
    </row>
    <row r="50" spans="1:10" ht="15" thickBot="1" x14ac:dyDescent="0.25">
      <c r="A50" s="32">
        <v>5.3</v>
      </c>
      <c r="B50" s="32">
        <v>3.7</v>
      </c>
      <c r="C50" s="32">
        <v>1.5</v>
      </c>
      <c r="D50" s="32">
        <v>0.2</v>
      </c>
      <c r="E50" s="33" t="s">
        <v>572</v>
      </c>
      <c r="F50" s="32">
        <v>0.2</v>
      </c>
      <c r="G50" s="33" t="s">
        <v>572</v>
      </c>
      <c r="H50" t="str">
        <f t="shared" si="1"/>
        <v>A</v>
      </c>
      <c r="I50">
        <f t="shared" ca="1" si="0"/>
        <v>0.37905284968444664</v>
      </c>
      <c r="J50" t="s">
        <v>122</v>
      </c>
    </row>
    <row r="51" spans="1:10" ht="15" thickBot="1" x14ac:dyDescent="0.25">
      <c r="A51" s="32">
        <v>5</v>
      </c>
      <c r="B51" s="32">
        <v>3.3</v>
      </c>
      <c r="C51" s="32">
        <v>1.4</v>
      </c>
      <c r="D51" s="32">
        <v>0.2</v>
      </c>
      <c r="E51" s="33" t="s">
        <v>572</v>
      </c>
      <c r="F51" s="32">
        <v>0.2</v>
      </c>
      <c r="G51" s="33" t="s">
        <v>572</v>
      </c>
      <c r="H51" t="str">
        <f t="shared" si="1"/>
        <v>B</v>
      </c>
      <c r="I51">
        <f t="shared" ca="1" si="0"/>
        <v>0.81227928869909716</v>
      </c>
      <c r="J51" t="s">
        <v>123</v>
      </c>
    </row>
    <row r="52" spans="1:10" ht="15" thickBot="1" x14ac:dyDescent="0.25">
      <c r="A52" s="32">
        <v>7</v>
      </c>
      <c r="B52" s="32">
        <v>3.2</v>
      </c>
      <c r="C52" s="32">
        <v>4.7</v>
      </c>
      <c r="D52" s="32">
        <v>1.4</v>
      </c>
      <c r="E52" s="33" t="s">
        <v>573</v>
      </c>
      <c r="F52" s="32">
        <v>1.4</v>
      </c>
      <c r="G52" s="33" t="s">
        <v>573</v>
      </c>
      <c r="H52" t="str">
        <f t="shared" si="1"/>
        <v>C</v>
      </c>
      <c r="I52">
        <f t="shared" ca="1" si="0"/>
        <v>0.62134409144651226</v>
      </c>
      <c r="J52" t="s">
        <v>124</v>
      </c>
    </row>
    <row r="53" spans="1:10" ht="15" thickBot="1" x14ac:dyDescent="0.25">
      <c r="A53" s="32">
        <v>6.4</v>
      </c>
      <c r="B53" s="32">
        <v>3.2</v>
      </c>
      <c r="C53" s="32">
        <v>4.5</v>
      </c>
      <c r="D53" s="32">
        <v>1.5</v>
      </c>
      <c r="E53" s="33" t="s">
        <v>573</v>
      </c>
      <c r="F53" s="32">
        <v>1.5</v>
      </c>
      <c r="G53" s="33" t="s">
        <v>573</v>
      </c>
      <c r="H53" t="str">
        <f t="shared" si="1"/>
        <v>D</v>
      </c>
      <c r="I53">
        <f t="shared" ca="1" si="0"/>
        <v>0.47163743990281037</v>
      </c>
      <c r="J53" t="s">
        <v>125</v>
      </c>
    </row>
    <row r="54" spans="1:10" ht="15" thickBot="1" x14ac:dyDescent="0.25">
      <c r="A54" s="32">
        <v>6.9</v>
      </c>
      <c r="B54" s="32">
        <v>3.1</v>
      </c>
      <c r="C54" s="32">
        <v>4.9000000000000004</v>
      </c>
      <c r="D54" s="32">
        <v>1.5</v>
      </c>
      <c r="E54" s="33" t="s">
        <v>573</v>
      </c>
      <c r="F54" s="32">
        <v>1.5</v>
      </c>
      <c r="G54" s="33" t="s">
        <v>573</v>
      </c>
      <c r="H54" t="str">
        <f t="shared" si="1"/>
        <v>A</v>
      </c>
      <c r="I54">
        <f t="shared" ca="1" si="0"/>
        <v>0.15118093677943556</v>
      </c>
      <c r="J54" t="s">
        <v>126</v>
      </c>
    </row>
    <row r="55" spans="1:10" ht="15" thickBot="1" x14ac:dyDescent="0.25">
      <c r="A55" s="32">
        <v>5.5</v>
      </c>
      <c r="B55" s="32">
        <v>2.2999999999999998</v>
      </c>
      <c r="C55" s="32">
        <v>4</v>
      </c>
      <c r="D55" s="32">
        <v>1.3</v>
      </c>
      <c r="E55" s="33" t="s">
        <v>573</v>
      </c>
      <c r="F55" s="32">
        <v>1.3</v>
      </c>
      <c r="G55" s="33" t="s">
        <v>573</v>
      </c>
      <c r="H55" t="str">
        <f t="shared" si="1"/>
        <v>B</v>
      </c>
      <c r="I55">
        <f t="shared" ca="1" si="0"/>
        <v>0.8266804022655545</v>
      </c>
      <c r="J55" t="s">
        <v>127</v>
      </c>
    </row>
    <row r="56" spans="1:10" ht="15" thickBot="1" x14ac:dyDescent="0.25">
      <c r="A56" s="32">
        <v>6.5</v>
      </c>
      <c r="B56" s="32">
        <v>2.8</v>
      </c>
      <c r="C56" s="32">
        <v>4.5999999999999996</v>
      </c>
      <c r="D56" s="32">
        <v>1.5</v>
      </c>
      <c r="E56" s="33" t="s">
        <v>573</v>
      </c>
      <c r="F56" s="32">
        <v>1.5</v>
      </c>
      <c r="G56" s="33" t="s">
        <v>573</v>
      </c>
      <c r="H56" t="str">
        <f t="shared" si="1"/>
        <v>C</v>
      </c>
      <c r="I56">
        <f t="shared" ca="1" si="0"/>
        <v>0.97484109083052706</v>
      </c>
      <c r="J56" t="s">
        <v>128</v>
      </c>
    </row>
    <row r="57" spans="1:10" ht="15" thickBot="1" x14ac:dyDescent="0.25">
      <c r="A57" s="32">
        <v>5.7</v>
      </c>
      <c r="B57" s="32">
        <v>2.8</v>
      </c>
      <c r="C57" s="32">
        <v>4.5</v>
      </c>
      <c r="D57" s="32">
        <v>1.3</v>
      </c>
      <c r="E57" s="33" t="s">
        <v>573</v>
      </c>
      <c r="F57" s="32">
        <v>1.3</v>
      </c>
      <c r="G57" s="33" t="s">
        <v>573</v>
      </c>
      <c r="H57" t="str">
        <f t="shared" si="1"/>
        <v>D</v>
      </c>
      <c r="I57">
        <f t="shared" ca="1" si="0"/>
        <v>0.85285205192028368</v>
      </c>
      <c r="J57" t="s">
        <v>129</v>
      </c>
    </row>
    <row r="58" spans="1:10" ht="15" thickBot="1" x14ac:dyDescent="0.25">
      <c r="A58" s="32">
        <v>6.3</v>
      </c>
      <c r="B58" s="32">
        <v>3.3</v>
      </c>
      <c r="C58" s="32">
        <v>4.7</v>
      </c>
      <c r="D58" s="32">
        <v>1.6</v>
      </c>
      <c r="E58" s="33" t="s">
        <v>573</v>
      </c>
      <c r="F58" s="32">
        <v>1.6</v>
      </c>
      <c r="G58" s="33" t="s">
        <v>573</v>
      </c>
      <c r="H58" t="str">
        <f t="shared" si="1"/>
        <v>A</v>
      </c>
      <c r="I58">
        <f t="shared" ca="1" si="0"/>
        <v>0.30697515992501612</v>
      </c>
      <c r="J58" t="s">
        <v>130</v>
      </c>
    </row>
    <row r="59" spans="1:10" ht="15" thickBot="1" x14ac:dyDescent="0.25">
      <c r="A59" s="32">
        <v>4.9000000000000004</v>
      </c>
      <c r="B59" s="32">
        <v>2.4</v>
      </c>
      <c r="C59" s="32">
        <v>3.3</v>
      </c>
      <c r="D59" s="32">
        <v>1</v>
      </c>
      <c r="E59" s="33" t="s">
        <v>573</v>
      </c>
      <c r="F59" s="32">
        <v>1</v>
      </c>
      <c r="G59" s="33" t="s">
        <v>573</v>
      </c>
      <c r="H59" t="str">
        <f t="shared" si="1"/>
        <v>B</v>
      </c>
      <c r="I59">
        <f t="shared" ca="1" si="0"/>
        <v>0.91647063491974046</v>
      </c>
      <c r="J59" t="s">
        <v>131</v>
      </c>
    </row>
    <row r="60" spans="1:10" ht="15" thickBot="1" x14ac:dyDescent="0.25">
      <c r="A60" s="32">
        <v>6.6</v>
      </c>
      <c r="B60" s="32">
        <v>2.9</v>
      </c>
      <c r="C60" s="32">
        <v>4.5999999999999996</v>
      </c>
      <c r="D60" s="32">
        <v>1.3</v>
      </c>
      <c r="E60" s="33" t="s">
        <v>573</v>
      </c>
      <c r="F60" s="32">
        <v>1.3</v>
      </c>
      <c r="G60" s="33" t="s">
        <v>573</v>
      </c>
      <c r="H60" t="str">
        <f t="shared" si="1"/>
        <v>C</v>
      </c>
      <c r="I60">
        <f t="shared" ca="1" si="0"/>
        <v>1.3350839727398922E-2</v>
      </c>
      <c r="J60" t="s">
        <v>132</v>
      </c>
    </row>
    <row r="61" spans="1:10" ht="15" thickBot="1" x14ac:dyDescent="0.25">
      <c r="A61" s="32">
        <v>5.2</v>
      </c>
      <c r="B61" s="32">
        <v>2.7</v>
      </c>
      <c r="C61" s="32">
        <v>3.9</v>
      </c>
      <c r="D61" s="32">
        <v>1.4</v>
      </c>
      <c r="E61" s="33" t="s">
        <v>573</v>
      </c>
      <c r="F61" s="32">
        <v>1.4</v>
      </c>
      <c r="G61" s="33" t="s">
        <v>573</v>
      </c>
      <c r="H61" t="str">
        <f t="shared" si="1"/>
        <v>D</v>
      </c>
      <c r="I61">
        <f t="shared" ca="1" si="0"/>
        <v>0.19593899963772932</v>
      </c>
      <c r="J61" t="s">
        <v>133</v>
      </c>
    </row>
    <row r="62" spans="1:10" ht="15" thickBot="1" x14ac:dyDescent="0.25">
      <c r="A62" s="32">
        <v>5</v>
      </c>
      <c r="B62" s="32">
        <v>2</v>
      </c>
      <c r="C62" s="32">
        <v>3.5</v>
      </c>
      <c r="D62" s="32">
        <v>1</v>
      </c>
      <c r="E62" s="33" t="s">
        <v>573</v>
      </c>
      <c r="F62" s="32">
        <v>1</v>
      </c>
      <c r="G62" s="33" t="s">
        <v>573</v>
      </c>
      <c r="H62" t="str">
        <f t="shared" si="1"/>
        <v>A</v>
      </c>
      <c r="I62">
        <f t="shared" ca="1" si="0"/>
        <v>0.4745211801752216</v>
      </c>
      <c r="J62" t="s">
        <v>134</v>
      </c>
    </row>
    <row r="63" spans="1:10" ht="15" thickBot="1" x14ac:dyDescent="0.25">
      <c r="A63" s="32">
        <v>5.9</v>
      </c>
      <c r="B63" s="32">
        <v>3</v>
      </c>
      <c r="C63" s="32">
        <v>4.2</v>
      </c>
      <c r="D63" s="32">
        <v>1.5</v>
      </c>
      <c r="E63" s="33" t="s">
        <v>573</v>
      </c>
      <c r="F63" s="32">
        <v>1.5</v>
      </c>
      <c r="G63" s="33" t="s">
        <v>573</v>
      </c>
      <c r="H63" t="str">
        <f t="shared" si="1"/>
        <v>B</v>
      </c>
      <c r="I63">
        <f t="shared" ca="1" si="0"/>
        <v>0.81882108065780612</v>
      </c>
      <c r="J63" t="s">
        <v>135</v>
      </c>
    </row>
    <row r="64" spans="1:10" ht="15" thickBot="1" x14ac:dyDescent="0.25">
      <c r="A64" s="32">
        <v>6</v>
      </c>
      <c r="B64" s="32">
        <v>2.2000000000000002</v>
      </c>
      <c r="C64" s="32">
        <v>4</v>
      </c>
      <c r="D64" s="32">
        <v>1</v>
      </c>
      <c r="E64" s="33" t="s">
        <v>573</v>
      </c>
      <c r="F64" s="32">
        <v>1</v>
      </c>
      <c r="G64" s="33" t="s">
        <v>573</v>
      </c>
      <c r="H64" t="str">
        <f t="shared" si="1"/>
        <v>C</v>
      </c>
      <c r="I64">
        <f t="shared" ca="1" si="0"/>
        <v>0.79923340491112815</v>
      </c>
      <c r="J64" t="s">
        <v>136</v>
      </c>
    </row>
    <row r="65" spans="1:10" ht="15" thickBot="1" x14ac:dyDescent="0.25">
      <c r="A65" s="32">
        <v>6.1</v>
      </c>
      <c r="B65" s="32">
        <v>2.9</v>
      </c>
      <c r="C65" s="32">
        <v>4.7</v>
      </c>
      <c r="D65" s="32">
        <v>1.4</v>
      </c>
      <c r="E65" s="33" t="s">
        <v>573</v>
      </c>
      <c r="F65" s="32">
        <v>1.4</v>
      </c>
      <c r="G65" s="33" t="s">
        <v>573</v>
      </c>
      <c r="H65" t="str">
        <f t="shared" si="1"/>
        <v>D</v>
      </c>
      <c r="I65">
        <f t="shared" ca="1" si="0"/>
        <v>0.92285180048206639</v>
      </c>
      <c r="J65" t="s">
        <v>137</v>
      </c>
    </row>
    <row r="66" spans="1:10" ht="15" thickBot="1" x14ac:dyDescent="0.25">
      <c r="A66" s="32">
        <v>5.6</v>
      </c>
      <c r="B66" s="32">
        <v>2.9</v>
      </c>
      <c r="C66" s="32">
        <v>3.6</v>
      </c>
      <c r="D66" s="32">
        <v>1.3</v>
      </c>
      <c r="E66" s="33" t="s">
        <v>573</v>
      </c>
      <c r="F66" s="32">
        <v>1.3</v>
      </c>
      <c r="G66" s="33" t="s">
        <v>573</v>
      </c>
      <c r="H66" t="str">
        <f t="shared" si="1"/>
        <v>A</v>
      </c>
      <c r="I66">
        <f t="shared" ca="1" si="0"/>
        <v>0.92436610906161454</v>
      </c>
      <c r="J66" t="s">
        <v>138</v>
      </c>
    </row>
    <row r="67" spans="1:10" ht="15" thickBot="1" x14ac:dyDescent="0.25">
      <c r="A67" s="32">
        <v>6.7</v>
      </c>
      <c r="B67" s="32">
        <v>3.1</v>
      </c>
      <c r="C67" s="32">
        <v>4.4000000000000004</v>
      </c>
      <c r="D67" s="32">
        <v>1.4</v>
      </c>
      <c r="E67" s="33" t="s">
        <v>573</v>
      </c>
      <c r="F67" s="32">
        <v>1.4</v>
      </c>
      <c r="G67" s="33" t="s">
        <v>573</v>
      </c>
      <c r="H67" t="str">
        <f t="shared" si="1"/>
        <v>B</v>
      </c>
      <c r="I67">
        <f t="shared" ref="I67:I130" ca="1" si="2">RAND()</f>
        <v>0.29286939731012862</v>
      </c>
      <c r="J67" t="s">
        <v>139</v>
      </c>
    </row>
    <row r="68" spans="1:10" ht="15" thickBot="1" x14ac:dyDescent="0.25">
      <c r="A68" s="32">
        <v>5.6</v>
      </c>
      <c r="B68" s="32">
        <v>3</v>
      </c>
      <c r="C68" s="32">
        <v>4.5</v>
      </c>
      <c r="D68" s="32">
        <v>1.5</v>
      </c>
      <c r="E68" s="33" t="s">
        <v>573</v>
      </c>
      <c r="F68" s="32">
        <v>1.5</v>
      </c>
      <c r="G68" s="33" t="s">
        <v>573</v>
      </c>
      <c r="H68" t="str">
        <f t="shared" si="1"/>
        <v>C</v>
      </c>
      <c r="I68">
        <f t="shared" ca="1" si="2"/>
        <v>0.97121460610835686</v>
      </c>
      <c r="J68" t="s">
        <v>140</v>
      </c>
    </row>
    <row r="69" spans="1:10" ht="15" thickBot="1" x14ac:dyDescent="0.25">
      <c r="A69" s="32">
        <v>5.8</v>
      </c>
      <c r="B69" s="32">
        <v>2.7</v>
      </c>
      <c r="C69" s="32">
        <v>4.0999999999999996</v>
      </c>
      <c r="D69" s="32">
        <v>1</v>
      </c>
      <c r="E69" s="33" t="s">
        <v>573</v>
      </c>
      <c r="F69" s="32">
        <v>1</v>
      </c>
      <c r="G69" s="33" t="s">
        <v>573</v>
      </c>
      <c r="H69" t="str">
        <f t="shared" si="1"/>
        <v>D</v>
      </c>
      <c r="I69">
        <f t="shared" ca="1" si="2"/>
        <v>0.57108139754018794</v>
      </c>
      <c r="J69" t="s">
        <v>141</v>
      </c>
    </row>
    <row r="70" spans="1:10" ht="15" thickBot="1" x14ac:dyDescent="0.25">
      <c r="A70" s="32">
        <v>6.2</v>
      </c>
      <c r="B70" s="32">
        <v>2.2000000000000002</v>
      </c>
      <c r="C70" s="32">
        <v>4.5</v>
      </c>
      <c r="D70" s="32">
        <v>1.5</v>
      </c>
      <c r="E70" s="33" t="s">
        <v>573</v>
      </c>
      <c r="F70" s="32">
        <v>1.5</v>
      </c>
      <c r="G70" s="33" t="s">
        <v>573</v>
      </c>
      <c r="H70" t="str">
        <f t="shared" si="1"/>
        <v>A</v>
      </c>
      <c r="I70">
        <f t="shared" ca="1" si="2"/>
        <v>0.28929560427977741</v>
      </c>
      <c r="J70" t="s">
        <v>142</v>
      </c>
    </row>
    <row r="71" spans="1:10" ht="15" thickBot="1" x14ac:dyDescent="0.25">
      <c r="A71" s="32">
        <v>5.6</v>
      </c>
      <c r="B71" s="32">
        <v>2.5</v>
      </c>
      <c r="C71" s="32">
        <v>3.9</v>
      </c>
      <c r="D71" s="32">
        <v>1.1000000000000001</v>
      </c>
      <c r="E71" s="33" t="s">
        <v>573</v>
      </c>
      <c r="F71" s="32">
        <v>1.1000000000000001</v>
      </c>
      <c r="G71" s="33" t="s">
        <v>573</v>
      </c>
      <c r="H71" t="str">
        <f t="shared" ref="H71:H134" si="3">H67</f>
        <v>B</v>
      </c>
      <c r="I71">
        <f t="shared" ca="1" si="2"/>
        <v>2.5959821082897183E-2</v>
      </c>
      <c r="J71" t="s">
        <v>143</v>
      </c>
    </row>
    <row r="72" spans="1:10" ht="15" thickBot="1" x14ac:dyDescent="0.25">
      <c r="A72" s="32">
        <v>5.9</v>
      </c>
      <c r="B72" s="32">
        <v>3.2</v>
      </c>
      <c r="C72" s="32">
        <v>4.8</v>
      </c>
      <c r="D72" s="32">
        <v>1.8</v>
      </c>
      <c r="E72" s="33" t="s">
        <v>573</v>
      </c>
      <c r="F72" s="32">
        <v>1.8</v>
      </c>
      <c r="G72" s="33" t="s">
        <v>573</v>
      </c>
      <c r="H72" t="str">
        <f t="shared" si="3"/>
        <v>C</v>
      </c>
      <c r="I72">
        <f t="shared" ca="1" si="2"/>
        <v>0.93324417258546566</v>
      </c>
      <c r="J72" t="s">
        <v>144</v>
      </c>
    </row>
    <row r="73" spans="1:10" ht="15" thickBot="1" x14ac:dyDescent="0.25">
      <c r="A73" s="32">
        <v>6.1</v>
      </c>
      <c r="B73" s="32">
        <v>2.8</v>
      </c>
      <c r="C73" s="32">
        <v>4</v>
      </c>
      <c r="D73" s="32">
        <v>1.3</v>
      </c>
      <c r="E73" s="33" t="s">
        <v>573</v>
      </c>
      <c r="F73" s="32">
        <v>1.3</v>
      </c>
      <c r="G73" s="33" t="s">
        <v>573</v>
      </c>
      <c r="H73" t="str">
        <f t="shared" si="3"/>
        <v>D</v>
      </c>
      <c r="I73">
        <f t="shared" ca="1" si="2"/>
        <v>0.29596068979691803</v>
      </c>
      <c r="J73" t="s">
        <v>145</v>
      </c>
    </row>
    <row r="74" spans="1:10" ht="15" thickBot="1" x14ac:dyDescent="0.25">
      <c r="A74" s="32">
        <v>6.3</v>
      </c>
      <c r="B74" s="32">
        <v>2.5</v>
      </c>
      <c r="C74" s="32">
        <v>4.9000000000000004</v>
      </c>
      <c r="D74" s="32">
        <v>1.5</v>
      </c>
      <c r="E74" s="33" t="s">
        <v>573</v>
      </c>
      <c r="F74" s="32">
        <v>1.5</v>
      </c>
      <c r="G74" s="33" t="s">
        <v>573</v>
      </c>
      <c r="H74" t="str">
        <f t="shared" si="3"/>
        <v>A</v>
      </c>
      <c r="I74">
        <f t="shared" ca="1" si="2"/>
        <v>0.82371650489935599</v>
      </c>
      <c r="J74" t="s">
        <v>580</v>
      </c>
    </row>
    <row r="75" spans="1:10" ht="15" thickBot="1" x14ac:dyDescent="0.25">
      <c r="A75" s="32">
        <v>6.1</v>
      </c>
      <c r="B75" s="32">
        <v>2.8</v>
      </c>
      <c r="C75" s="32">
        <v>4.7</v>
      </c>
      <c r="D75" s="32">
        <v>1.2</v>
      </c>
      <c r="E75" s="33" t="s">
        <v>573</v>
      </c>
      <c r="F75" s="32">
        <v>1.2</v>
      </c>
      <c r="G75" s="33" t="s">
        <v>573</v>
      </c>
      <c r="H75" t="str">
        <f t="shared" si="3"/>
        <v>B</v>
      </c>
      <c r="I75">
        <f t="shared" ca="1" si="2"/>
        <v>0.8259833774254961</v>
      </c>
      <c r="J75" t="s">
        <v>581</v>
      </c>
    </row>
    <row r="76" spans="1:10" ht="15" thickBot="1" x14ac:dyDescent="0.25">
      <c r="A76" s="32">
        <v>6.4</v>
      </c>
      <c r="B76" s="32">
        <v>2.9</v>
      </c>
      <c r="C76" s="32">
        <v>4.3</v>
      </c>
      <c r="D76" s="32">
        <v>1.3</v>
      </c>
      <c r="E76" s="33" t="s">
        <v>573</v>
      </c>
      <c r="F76" s="32">
        <v>1.3</v>
      </c>
      <c r="G76" s="33" t="s">
        <v>573</v>
      </c>
      <c r="H76" t="str">
        <f t="shared" si="3"/>
        <v>C</v>
      </c>
      <c r="I76">
        <f t="shared" ca="1" si="2"/>
        <v>0.77147851362230047</v>
      </c>
      <c r="J76" t="s">
        <v>582</v>
      </c>
    </row>
    <row r="77" spans="1:10" ht="15" thickBot="1" x14ac:dyDescent="0.25">
      <c r="A77" s="32">
        <v>6.6</v>
      </c>
      <c r="B77" s="32">
        <v>3</v>
      </c>
      <c r="C77" s="32">
        <v>4.4000000000000004</v>
      </c>
      <c r="D77" s="32">
        <v>1.4</v>
      </c>
      <c r="E77" s="33" t="s">
        <v>573</v>
      </c>
      <c r="F77" s="32">
        <v>1.4</v>
      </c>
      <c r="G77" s="33" t="s">
        <v>573</v>
      </c>
      <c r="H77" t="str">
        <f t="shared" si="3"/>
        <v>D</v>
      </c>
      <c r="I77">
        <f t="shared" ca="1" si="2"/>
        <v>0.61201189136332768</v>
      </c>
      <c r="J77" t="s">
        <v>583</v>
      </c>
    </row>
    <row r="78" spans="1:10" ht="15" thickBot="1" x14ac:dyDescent="0.25">
      <c r="A78" s="32">
        <v>6.8</v>
      </c>
      <c r="B78" s="32">
        <v>2.8</v>
      </c>
      <c r="C78" s="32">
        <v>4.8</v>
      </c>
      <c r="D78" s="32">
        <v>1.4</v>
      </c>
      <c r="E78" s="33" t="s">
        <v>573</v>
      </c>
      <c r="F78" s="32">
        <v>1.4</v>
      </c>
      <c r="G78" s="33" t="s">
        <v>573</v>
      </c>
      <c r="H78" t="str">
        <f t="shared" si="3"/>
        <v>A</v>
      </c>
      <c r="I78">
        <f t="shared" ca="1" si="2"/>
        <v>0.74692658841850401</v>
      </c>
      <c r="J78" t="s">
        <v>584</v>
      </c>
    </row>
    <row r="79" spans="1:10" ht="15" thickBot="1" x14ac:dyDescent="0.25">
      <c r="A79" s="32">
        <v>6.7</v>
      </c>
      <c r="B79" s="32">
        <v>3</v>
      </c>
      <c r="C79" s="32">
        <v>5</v>
      </c>
      <c r="D79" s="32">
        <v>1.7</v>
      </c>
      <c r="E79" s="33" t="s">
        <v>573</v>
      </c>
      <c r="F79" s="32">
        <v>1.7</v>
      </c>
      <c r="G79" s="33" t="s">
        <v>573</v>
      </c>
      <c r="H79" t="str">
        <f t="shared" si="3"/>
        <v>B</v>
      </c>
      <c r="I79">
        <f t="shared" ca="1" si="2"/>
        <v>0.36201114767396136</v>
      </c>
      <c r="J79" t="s">
        <v>585</v>
      </c>
    </row>
    <row r="80" spans="1:10" ht="15" thickBot="1" x14ac:dyDescent="0.25">
      <c r="A80" s="32">
        <v>6</v>
      </c>
      <c r="B80" s="32">
        <v>2.9</v>
      </c>
      <c r="C80" s="32">
        <v>4.5</v>
      </c>
      <c r="D80" s="32">
        <v>1.5</v>
      </c>
      <c r="E80" s="33" t="s">
        <v>573</v>
      </c>
      <c r="F80" s="32">
        <v>1.5</v>
      </c>
      <c r="G80" s="33" t="s">
        <v>573</v>
      </c>
      <c r="H80" t="str">
        <f t="shared" si="3"/>
        <v>C</v>
      </c>
      <c r="I80">
        <f t="shared" ca="1" si="2"/>
        <v>0.69245299164738128</v>
      </c>
      <c r="J80" t="s">
        <v>586</v>
      </c>
    </row>
    <row r="81" spans="1:10" ht="15" thickBot="1" x14ac:dyDescent="0.25">
      <c r="A81" s="32">
        <v>5.7</v>
      </c>
      <c r="B81" s="32">
        <v>2.6</v>
      </c>
      <c r="C81" s="32">
        <v>3.5</v>
      </c>
      <c r="D81" s="32">
        <v>1</v>
      </c>
      <c r="E81" s="33" t="s">
        <v>573</v>
      </c>
      <c r="F81" s="32">
        <v>1</v>
      </c>
      <c r="G81" s="33" t="s">
        <v>573</v>
      </c>
      <c r="H81" t="str">
        <f t="shared" si="3"/>
        <v>D</v>
      </c>
      <c r="I81">
        <f t="shared" ca="1" si="2"/>
        <v>0.80431164326093096</v>
      </c>
      <c r="J81" t="s">
        <v>587</v>
      </c>
    </row>
    <row r="82" spans="1:10" ht="15" thickBot="1" x14ac:dyDescent="0.25">
      <c r="A82" s="32">
        <v>5.5</v>
      </c>
      <c r="B82" s="32">
        <v>2.4</v>
      </c>
      <c r="C82" s="32">
        <v>3.8</v>
      </c>
      <c r="D82" s="32">
        <v>1.1000000000000001</v>
      </c>
      <c r="E82" s="33" t="s">
        <v>573</v>
      </c>
      <c r="F82" s="32">
        <v>1.1000000000000001</v>
      </c>
      <c r="G82" s="33" t="s">
        <v>573</v>
      </c>
      <c r="H82" t="str">
        <f t="shared" si="3"/>
        <v>A</v>
      </c>
      <c r="I82">
        <f t="shared" ca="1" si="2"/>
        <v>0.87182442575968366</v>
      </c>
      <c r="J82" t="s">
        <v>588</v>
      </c>
    </row>
    <row r="83" spans="1:10" ht="15" thickBot="1" x14ac:dyDescent="0.25">
      <c r="A83" s="32">
        <v>5.5</v>
      </c>
      <c r="B83" s="32">
        <v>2.4</v>
      </c>
      <c r="C83" s="32">
        <v>3.7</v>
      </c>
      <c r="D83" s="32">
        <v>1</v>
      </c>
      <c r="E83" s="33" t="s">
        <v>573</v>
      </c>
      <c r="F83" s="32">
        <v>1</v>
      </c>
      <c r="G83" s="33" t="s">
        <v>573</v>
      </c>
      <c r="H83" t="str">
        <f t="shared" si="3"/>
        <v>B</v>
      </c>
      <c r="I83">
        <f t="shared" ca="1" si="2"/>
        <v>0.71835599683668871</v>
      </c>
      <c r="J83" t="s">
        <v>589</v>
      </c>
    </row>
    <row r="84" spans="1:10" ht="15" thickBot="1" x14ac:dyDescent="0.25">
      <c r="A84" s="32">
        <v>5.8</v>
      </c>
      <c r="B84" s="32">
        <v>2.7</v>
      </c>
      <c r="C84" s="32">
        <v>3.9</v>
      </c>
      <c r="D84" s="32">
        <v>1.2</v>
      </c>
      <c r="E84" s="33" t="s">
        <v>573</v>
      </c>
      <c r="F84" s="32">
        <v>1.2</v>
      </c>
      <c r="G84" s="33" t="s">
        <v>573</v>
      </c>
      <c r="H84" t="str">
        <f t="shared" si="3"/>
        <v>C</v>
      </c>
      <c r="I84">
        <f t="shared" ca="1" si="2"/>
        <v>0.1503999838283272</v>
      </c>
      <c r="J84" t="s">
        <v>590</v>
      </c>
    </row>
    <row r="85" spans="1:10" ht="15" thickBot="1" x14ac:dyDescent="0.25">
      <c r="A85" s="32">
        <v>6</v>
      </c>
      <c r="B85" s="32">
        <v>2.7</v>
      </c>
      <c r="C85" s="32">
        <v>5.0999999999999996</v>
      </c>
      <c r="D85" s="32">
        <v>1.6</v>
      </c>
      <c r="E85" s="33" t="s">
        <v>573</v>
      </c>
      <c r="F85" s="32">
        <v>1.6</v>
      </c>
      <c r="G85" s="33" t="s">
        <v>573</v>
      </c>
      <c r="H85" t="str">
        <f t="shared" si="3"/>
        <v>D</v>
      </c>
      <c r="I85">
        <f t="shared" ca="1" si="2"/>
        <v>0.36743708615963555</v>
      </c>
      <c r="J85" t="s">
        <v>591</v>
      </c>
    </row>
    <row r="86" spans="1:10" ht="15" thickBot="1" x14ac:dyDescent="0.25">
      <c r="A86" s="32">
        <v>5.4</v>
      </c>
      <c r="B86" s="32">
        <v>3</v>
      </c>
      <c r="C86" s="32">
        <v>4.5</v>
      </c>
      <c r="D86" s="32">
        <v>1.5</v>
      </c>
      <c r="E86" s="33" t="s">
        <v>573</v>
      </c>
      <c r="F86" s="32">
        <v>1.5</v>
      </c>
      <c r="G86" s="33" t="s">
        <v>573</v>
      </c>
      <c r="H86" t="str">
        <f t="shared" si="3"/>
        <v>A</v>
      </c>
      <c r="I86">
        <f t="shared" ca="1" si="2"/>
        <v>0.77897721808934772</v>
      </c>
      <c r="J86" t="s">
        <v>592</v>
      </c>
    </row>
    <row r="87" spans="1:10" ht="15" thickBot="1" x14ac:dyDescent="0.25">
      <c r="A87" s="32">
        <v>6</v>
      </c>
      <c r="B87" s="32">
        <v>3.4</v>
      </c>
      <c r="C87" s="32">
        <v>4.5</v>
      </c>
      <c r="D87" s="32">
        <v>1.6</v>
      </c>
      <c r="E87" s="33" t="s">
        <v>573</v>
      </c>
      <c r="F87" s="32">
        <v>1.6</v>
      </c>
      <c r="G87" s="33" t="s">
        <v>573</v>
      </c>
      <c r="H87" t="str">
        <f t="shared" si="3"/>
        <v>B</v>
      </c>
      <c r="I87">
        <f t="shared" ca="1" si="2"/>
        <v>0.36551770696381125</v>
      </c>
      <c r="J87" t="s">
        <v>593</v>
      </c>
    </row>
    <row r="88" spans="1:10" ht="15" thickBot="1" x14ac:dyDescent="0.25">
      <c r="A88" s="32">
        <v>6.7</v>
      </c>
      <c r="B88" s="32">
        <v>3.1</v>
      </c>
      <c r="C88" s="32">
        <v>4.7</v>
      </c>
      <c r="D88" s="32">
        <v>1.5</v>
      </c>
      <c r="E88" s="33" t="s">
        <v>573</v>
      </c>
      <c r="F88" s="32">
        <v>1.5</v>
      </c>
      <c r="G88" s="33" t="s">
        <v>573</v>
      </c>
      <c r="H88" t="str">
        <f t="shared" si="3"/>
        <v>C</v>
      </c>
      <c r="I88">
        <f t="shared" ca="1" si="2"/>
        <v>0.68246196067621612</v>
      </c>
      <c r="J88" t="s">
        <v>594</v>
      </c>
    </row>
    <row r="89" spans="1:10" ht="15" thickBot="1" x14ac:dyDescent="0.25">
      <c r="A89" s="32">
        <v>6.3</v>
      </c>
      <c r="B89" s="32">
        <v>2.2999999999999998</v>
      </c>
      <c r="C89" s="32">
        <v>4.4000000000000004</v>
      </c>
      <c r="D89" s="32">
        <v>1.3</v>
      </c>
      <c r="E89" s="33" t="s">
        <v>573</v>
      </c>
      <c r="F89" s="32">
        <v>1.3</v>
      </c>
      <c r="G89" s="33" t="s">
        <v>573</v>
      </c>
      <c r="H89" t="str">
        <f t="shared" si="3"/>
        <v>D</v>
      </c>
      <c r="I89">
        <f t="shared" ca="1" si="2"/>
        <v>0.25783469513265755</v>
      </c>
      <c r="J89" t="s">
        <v>595</v>
      </c>
    </row>
    <row r="90" spans="1:10" ht="15" thickBot="1" x14ac:dyDescent="0.25">
      <c r="A90" s="32">
        <v>5.6</v>
      </c>
      <c r="B90" s="32">
        <v>3</v>
      </c>
      <c r="C90" s="32">
        <v>4.0999999999999996</v>
      </c>
      <c r="D90" s="32">
        <v>1.3</v>
      </c>
      <c r="E90" s="33" t="s">
        <v>573</v>
      </c>
      <c r="F90" s="32">
        <v>1.3</v>
      </c>
      <c r="G90" s="33" t="s">
        <v>573</v>
      </c>
      <c r="H90" t="str">
        <f t="shared" si="3"/>
        <v>A</v>
      </c>
      <c r="I90">
        <f t="shared" ca="1" si="2"/>
        <v>0.94364507813190812</v>
      </c>
      <c r="J90" t="s">
        <v>596</v>
      </c>
    </row>
    <row r="91" spans="1:10" ht="15" thickBot="1" x14ac:dyDescent="0.25">
      <c r="A91" s="32">
        <v>5.5</v>
      </c>
      <c r="B91" s="32">
        <v>2.5</v>
      </c>
      <c r="C91" s="32">
        <v>4</v>
      </c>
      <c r="D91" s="32">
        <v>1.3</v>
      </c>
      <c r="E91" s="33" t="s">
        <v>573</v>
      </c>
      <c r="F91" s="32">
        <v>1.3</v>
      </c>
      <c r="G91" s="33" t="s">
        <v>573</v>
      </c>
      <c r="H91" t="str">
        <f t="shared" si="3"/>
        <v>B</v>
      </c>
      <c r="I91">
        <f t="shared" ca="1" si="2"/>
        <v>0.61782172402540669</v>
      </c>
      <c r="J91" t="s">
        <v>597</v>
      </c>
    </row>
    <row r="92" spans="1:10" ht="15" thickBot="1" x14ac:dyDescent="0.25">
      <c r="A92" s="32">
        <v>5.5</v>
      </c>
      <c r="B92" s="32">
        <v>2.6</v>
      </c>
      <c r="C92" s="32">
        <v>4.4000000000000004</v>
      </c>
      <c r="D92" s="32">
        <v>1.2</v>
      </c>
      <c r="E92" s="33" t="s">
        <v>573</v>
      </c>
      <c r="F92" s="32">
        <v>1.2</v>
      </c>
      <c r="G92" s="33" t="s">
        <v>573</v>
      </c>
      <c r="H92" t="str">
        <f t="shared" si="3"/>
        <v>C</v>
      </c>
      <c r="I92">
        <f t="shared" ca="1" si="2"/>
        <v>0.52171448991034752</v>
      </c>
      <c r="J92" t="s">
        <v>598</v>
      </c>
    </row>
    <row r="93" spans="1:10" ht="15" thickBot="1" x14ac:dyDescent="0.25">
      <c r="A93" s="32">
        <v>6.1</v>
      </c>
      <c r="B93" s="32">
        <v>3</v>
      </c>
      <c r="C93" s="32">
        <v>4.5999999999999996</v>
      </c>
      <c r="D93" s="32">
        <v>1.4</v>
      </c>
      <c r="E93" s="33" t="s">
        <v>573</v>
      </c>
      <c r="F93" s="32">
        <v>1.4</v>
      </c>
      <c r="G93" s="33" t="s">
        <v>573</v>
      </c>
      <c r="H93" t="str">
        <f t="shared" si="3"/>
        <v>D</v>
      </c>
      <c r="I93">
        <f t="shared" ca="1" si="2"/>
        <v>2.8632343270628691E-2</v>
      </c>
      <c r="J93" t="s">
        <v>599</v>
      </c>
    </row>
    <row r="94" spans="1:10" ht="15" thickBot="1" x14ac:dyDescent="0.25">
      <c r="A94" s="32">
        <v>5.8</v>
      </c>
      <c r="B94" s="32">
        <v>2.6</v>
      </c>
      <c r="C94" s="32">
        <v>4</v>
      </c>
      <c r="D94" s="32">
        <v>1.2</v>
      </c>
      <c r="E94" s="33" t="s">
        <v>573</v>
      </c>
      <c r="F94" s="32">
        <v>1.2</v>
      </c>
      <c r="G94" s="33" t="s">
        <v>573</v>
      </c>
      <c r="H94" t="str">
        <f t="shared" si="3"/>
        <v>A</v>
      </c>
      <c r="I94">
        <f t="shared" ca="1" si="2"/>
        <v>0.43198707595065411</v>
      </c>
      <c r="J94" t="s">
        <v>600</v>
      </c>
    </row>
    <row r="95" spans="1:10" ht="15" thickBot="1" x14ac:dyDescent="0.25">
      <c r="A95" s="32">
        <v>5</v>
      </c>
      <c r="B95" s="32">
        <v>2.2999999999999998</v>
      </c>
      <c r="C95" s="32">
        <v>3.3</v>
      </c>
      <c r="D95" s="32">
        <v>1</v>
      </c>
      <c r="E95" s="33" t="s">
        <v>573</v>
      </c>
      <c r="F95" s="32">
        <v>1</v>
      </c>
      <c r="G95" s="33" t="s">
        <v>573</v>
      </c>
      <c r="H95" t="str">
        <f t="shared" si="3"/>
        <v>B</v>
      </c>
      <c r="I95">
        <f t="shared" ca="1" si="2"/>
        <v>0.93498497003333991</v>
      </c>
      <c r="J95" t="s">
        <v>601</v>
      </c>
    </row>
    <row r="96" spans="1:10" ht="15" thickBot="1" x14ac:dyDescent="0.25">
      <c r="A96" s="32">
        <v>5.6</v>
      </c>
      <c r="B96" s="32">
        <v>2.7</v>
      </c>
      <c r="C96" s="32">
        <v>4.2</v>
      </c>
      <c r="D96" s="32">
        <v>1.3</v>
      </c>
      <c r="E96" s="33" t="s">
        <v>573</v>
      </c>
      <c r="F96" s="32">
        <v>1.3</v>
      </c>
      <c r="G96" s="33" t="s">
        <v>573</v>
      </c>
      <c r="H96" t="str">
        <f t="shared" si="3"/>
        <v>C</v>
      </c>
      <c r="I96">
        <f t="shared" ca="1" si="2"/>
        <v>0.61610278154761833</v>
      </c>
      <c r="J96" t="s">
        <v>602</v>
      </c>
    </row>
    <row r="97" spans="1:10" ht="15" thickBot="1" x14ac:dyDescent="0.25">
      <c r="A97" s="32">
        <v>5.7</v>
      </c>
      <c r="B97" s="32">
        <v>3</v>
      </c>
      <c r="C97" s="32">
        <v>4.2</v>
      </c>
      <c r="D97" s="32">
        <v>1.2</v>
      </c>
      <c r="E97" s="33" t="s">
        <v>573</v>
      </c>
      <c r="F97" s="32">
        <v>1.2</v>
      </c>
      <c r="G97" s="33" t="s">
        <v>573</v>
      </c>
      <c r="H97" t="str">
        <f t="shared" si="3"/>
        <v>D</v>
      </c>
      <c r="I97">
        <f t="shared" ca="1" si="2"/>
        <v>0.1440923323854858</v>
      </c>
      <c r="J97" t="s">
        <v>603</v>
      </c>
    </row>
    <row r="98" spans="1:10" ht="15" thickBot="1" x14ac:dyDescent="0.25">
      <c r="A98" s="32">
        <v>5.7</v>
      </c>
      <c r="B98" s="32">
        <v>2.9</v>
      </c>
      <c r="C98" s="32">
        <v>4.2</v>
      </c>
      <c r="D98" s="32">
        <v>1.3</v>
      </c>
      <c r="E98" s="33" t="s">
        <v>573</v>
      </c>
      <c r="F98" s="32">
        <v>1.3</v>
      </c>
      <c r="G98" s="33" t="s">
        <v>573</v>
      </c>
      <c r="H98" t="str">
        <f t="shared" si="3"/>
        <v>A</v>
      </c>
      <c r="I98">
        <f t="shared" ca="1" si="2"/>
        <v>0.92685921782692204</v>
      </c>
      <c r="J98" t="s">
        <v>604</v>
      </c>
    </row>
    <row r="99" spans="1:10" ht="15" thickBot="1" x14ac:dyDescent="0.25">
      <c r="A99" s="32">
        <v>6.2</v>
      </c>
      <c r="B99" s="32">
        <v>2.9</v>
      </c>
      <c r="C99" s="32">
        <v>4.3</v>
      </c>
      <c r="D99" s="32">
        <v>1.3</v>
      </c>
      <c r="E99" s="33" t="s">
        <v>573</v>
      </c>
      <c r="F99" s="32">
        <v>1.3</v>
      </c>
      <c r="G99" s="33" t="s">
        <v>573</v>
      </c>
      <c r="H99" t="str">
        <f t="shared" si="3"/>
        <v>B</v>
      </c>
      <c r="I99">
        <f t="shared" ca="1" si="2"/>
        <v>0.9485094224179913</v>
      </c>
      <c r="J99" t="s">
        <v>605</v>
      </c>
    </row>
    <row r="100" spans="1:10" ht="15" thickBot="1" x14ac:dyDescent="0.25">
      <c r="A100" s="32">
        <v>5.0999999999999996</v>
      </c>
      <c r="B100" s="32">
        <v>2.5</v>
      </c>
      <c r="C100" s="32">
        <v>3</v>
      </c>
      <c r="D100" s="32">
        <v>1.1000000000000001</v>
      </c>
      <c r="E100" s="33" t="s">
        <v>573</v>
      </c>
      <c r="F100" s="32">
        <v>1.1000000000000001</v>
      </c>
      <c r="G100" s="33" t="s">
        <v>573</v>
      </c>
      <c r="H100" t="str">
        <f t="shared" si="3"/>
        <v>C</v>
      </c>
      <c r="I100">
        <f t="shared" ca="1" si="2"/>
        <v>0.46948739144276475</v>
      </c>
      <c r="J100" t="s">
        <v>606</v>
      </c>
    </row>
    <row r="101" spans="1:10" ht="15" thickBot="1" x14ac:dyDescent="0.25">
      <c r="A101" s="32">
        <v>5.7</v>
      </c>
      <c r="B101" s="32">
        <v>2.8</v>
      </c>
      <c r="C101" s="32">
        <v>4.0999999999999996</v>
      </c>
      <c r="D101" s="32">
        <v>1.3</v>
      </c>
      <c r="E101" s="33" t="s">
        <v>573</v>
      </c>
      <c r="F101" s="32">
        <v>1.3</v>
      </c>
      <c r="G101" s="33" t="s">
        <v>573</v>
      </c>
      <c r="H101" t="str">
        <f t="shared" si="3"/>
        <v>D</v>
      </c>
      <c r="I101">
        <f t="shared" ca="1" si="2"/>
        <v>0.56765853718757564</v>
      </c>
      <c r="J101" t="s">
        <v>607</v>
      </c>
    </row>
    <row r="102" spans="1:10" ht="15" thickBot="1" x14ac:dyDescent="0.25">
      <c r="A102" s="32">
        <v>6.3</v>
      </c>
      <c r="B102" s="32">
        <v>3.3</v>
      </c>
      <c r="C102" s="32">
        <v>6</v>
      </c>
      <c r="D102" s="32">
        <v>2.5</v>
      </c>
      <c r="E102" s="33" t="s">
        <v>574</v>
      </c>
      <c r="F102" s="32">
        <v>2.5</v>
      </c>
      <c r="G102" s="33" t="s">
        <v>574</v>
      </c>
      <c r="H102" t="str">
        <f t="shared" si="3"/>
        <v>A</v>
      </c>
      <c r="I102">
        <f t="shared" ca="1" si="2"/>
        <v>0.56873314624993743</v>
      </c>
      <c r="J102" t="s">
        <v>608</v>
      </c>
    </row>
    <row r="103" spans="1:10" ht="15" thickBot="1" x14ac:dyDescent="0.25">
      <c r="A103" s="32">
        <v>5.8</v>
      </c>
      <c r="B103" s="32">
        <v>2.7</v>
      </c>
      <c r="C103" s="32">
        <v>5.0999999999999996</v>
      </c>
      <c r="D103" s="32">
        <v>1.9</v>
      </c>
      <c r="E103" s="33" t="s">
        <v>574</v>
      </c>
      <c r="F103" s="32">
        <v>1.9</v>
      </c>
      <c r="G103" s="33" t="s">
        <v>574</v>
      </c>
      <c r="H103" t="str">
        <f t="shared" si="3"/>
        <v>B</v>
      </c>
      <c r="I103">
        <f t="shared" ca="1" si="2"/>
        <v>0.10722673059538224</v>
      </c>
      <c r="J103" t="s">
        <v>609</v>
      </c>
    </row>
    <row r="104" spans="1:10" ht="15" thickBot="1" x14ac:dyDescent="0.25">
      <c r="A104" s="32">
        <v>7.1</v>
      </c>
      <c r="B104" s="32">
        <v>3</v>
      </c>
      <c r="C104" s="32">
        <v>5.9</v>
      </c>
      <c r="D104" s="32">
        <v>2.1</v>
      </c>
      <c r="E104" s="33" t="s">
        <v>574</v>
      </c>
      <c r="F104" s="32">
        <v>2.1</v>
      </c>
      <c r="G104" s="33" t="s">
        <v>574</v>
      </c>
      <c r="H104" t="str">
        <f t="shared" si="3"/>
        <v>C</v>
      </c>
      <c r="I104">
        <f t="shared" ca="1" si="2"/>
        <v>0.33721475365464582</v>
      </c>
      <c r="J104" t="s">
        <v>610</v>
      </c>
    </row>
    <row r="105" spans="1:10" ht="15" thickBot="1" x14ac:dyDescent="0.25">
      <c r="A105" s="32">
        <v>6.3</v>
      </c>
      <c r="B105" s="32">
        <v>2.9</v>
      </c>
      <c r="C105" s="32">
        <v>5.6</v>
      </c>
      <c r="D105" s="32">
        <v>1.8</v>
      </c>
      <c r="E105" s="33" t="s">
        <v>574</v>
      </c>
      <c r="F105" s="32">
        <v>1.8</v>
      </c>
      <c r="G105" s="33" t="s">
        <v>574</v>
      </c>
      <c r="H105" t="str">
        <f t="shared" si="3"/>
        <v>D</v>
      </c>
      <c r="I105">
        <f t="shared" ca="1" si="2"/>
        <v>0.6152849809943769</v>
      </c>
      <c r="J105" t="s">
        <v>611</v>
      </c>
    </row>
    <row r="106" spans="1:10" ht="15" thickBot="1" x14ac:dyDescent="0.25">
      <c r="A106" s="32">
        <v>6.5</v>
      </c>
      <c r="B106" s="32">
        <v>3</v>
      </c>
      <c r="C106" s="32">
        <v>5.8</v>
      </c>
      <c r="D106" s="32">
        <v>2.2000000000000002</v>
      </c>
      <c r="E106" s="33" t="s">
        <v>574</v>
      </c>
      <c r="F106" s="32">
        <v>2.2000000000000002</v>
      </c>
      <c r="G106" s="33" t="s">
        <v>574</v>
      </c>
      <c r="H106" t="str">
        <f t="shared" si="3"/>
        <v>A</v>
      </c>
      <c r="I106">
        <f t="shared" ca="1" si="2"/>
        <v>0.79199520073206009</v>
      </c>
      <c r="J106" t="s">
        <v>612</v>
      </c>
    </row>
    <row r="107" spans="1:10" ht="15" thickBot="1" x14ac:dyDescent="0.25">
      <c r="A107" s="32">
        <v>7.6</v>
      </c>
      <c r="B107" s="32">
        <v>3</v>
      </c>
      <c r="C107" s="32">
        <v>6.6</v>
      </c>
      <c r="D107" s="32">
        <v>2.1</v>
      </c>
      <c r="E107" s="33" t="s">
        <v>574</v>
      </c>
      <c r="F107" s="32">
        <v>2.1</v>
      </c>
      <c r="G107" s="33" t="s">
        <v>574</v>
      </c>
      <c r="H107" t="str">
        <f t="shared" si="3"/>
        <v>B</v>
      </c>
      <c r="I107">
        <f t="shared" ca="1" si="2"/>
        <v>0.6328006900027412</v>
      </c>
      <c r="J107" t="s">
        <v>613</v>
      </c>
    </row>
    <row r="108" spans="1:10" ht="15" thickBot="1" x14ac:dyDescent="0.25">
      <c r="A108" s="32">
        <v>4.9000000000000004</v>
      </c>
      <c r="B108" s="32">
        <v>2.5</v>
      </c>
      <c r="C108" s="32">
        <v>4.5</v>
      </c>
      <c r="D108" s="32">
        <v>1.7</v>
      </c>
      <c r="E108" s="33" t="s">
        <v>574</v>
      </c>
      <c r="F108" s="32">
        <v>1.7</v>
      </c>
      <c r="G108" s="33" t="s">
        <v>574</v>
      </c>
      <c r="H108" t="str">
        <f t="shared" si="3"/>
        <v>C</v>
      </c>
      <c r="I108">
        <f t="shared" ca="1" si="2"/>
        <v>0.73228267949062598</v>
      </c>
      <c r="J108" t="s">
        <v>614</v>
      </c>
    </row>
    <row r="109" spans="1:10" ht="15" thickBot="1" x14ac:dyDescent="0.25">
      <c r="A109" s="32">
        <v>7.3</v>
      </c>
      <c r="B109" s="32">
        <v>2.9</v>
      </c>
      <c r="C109" s="32">
        <v>6.3</v>
      </c>
      <c r="D109" s="32">
        <v>1.8</v>
      </c>
      <c r="E109" s="33" t="s">
        <v>574</v>
      </c>
      <c r="F109" s="32">
        <v>1.8</v>
      </c>
      <c r="G109" s="33" t="s">
        <v>574</v>
      </c>
      <c r="H109" t="str">
        <f t="shared" si="3"/>
        <v>D</v>
      </c>
      <c r="I109">
        <f t="shared" ca="1" si="2"/>
        <v>1.899141688771111E-2</v>
      </c>
      <c r="J109" t="s">
        <v>615</v>
      </c>
    </row>
    <row r="110" spans="1:10" ht="15" thickBot="1" x14ac:dyDescent="0.25">
      <c r="A110" s="32">
        <v>6.7</v>
      </c>
      <c r="B110" s="32">
        <v>2.5</v>
      </c>
      <c r="C110" s="32">
        <v>5.8</v>
      </c>
      <c r="D110" s="32">
        <v>1.8</v>
      </c>
      <c r="E110" s="33" t="s">
        <v>574</v>
      </c>
      <c r="F110" s="32">
        <v>1.8</v>
      </c>
      <c r="G110" s="33" t="s">
        <v>574</v>
      </c>
      <c r="H110" t="str">
        <f t="shared" si="3"/>
        <v>A</v>
      </c>
      <c r="I110">
        <f t="shared" ca="1" si="2"/>
        <v>0.11578559139267708</v>
      </c>
      <c r="J110" t="s">
        <v>616</v>
      </c>
    </row>
    <row r="111" spans="1:10" ht="15" thickBot="1" x14ac:dyDescent="0.25">
      <c r="A111" s="32">
        <v>7.2</v>
      </c>
      <c r="B111" s="32">
        <v>3.6</v>
      </c>
      <c r="C111" s="32">
        <v>6.1</v>
      </c>
      <c r="D111" s="32">
        <v>2.5</v>
      </c>
      <c r="E111" s="33" t="s">
        <v>574</v>
      </c>
      <c r="F111" s="32">
        <v>2.5</v>
      </c>
      <c r="G111" s="33" t="s">
        <v>574</v>
      </c>
      <c r="H111" t="str">
        <f t="shared" si="3"/>
        <v>B</v>
      </c>
      <c r="I111">
        <f t="shared" ca="1" si="2"/>
        <v>0.14890289735396756</v>
      </c>
      <c r="J111" t="s">
        <v>617</v>
      </c>
    </row>
    <row r="112" spans="1:10" ht="15" thickBot="1" x14ac:dyDescent="0.25">
      <c r="A112" s="32">
        <v>6.5</v>
      </c>
      <c r="B112" s="32">
        <v>3.2</v>
      </c>
      <c r="C112" s="32">
        <v>5.0999999999999996</v>
      </c>
      <c r="D112" s="32">
        <v>2</v>
      </c>
      <c r="E112" s="33" t="s">
        <v>574</v>
      </c>
      <c r="F112" s="32">
        <v>2</v>
      </c>
      <c r="G112" s="33" t="s">
        <v>574</v>
      </c>
      <c r="H112" t="str">
        <f t="shared" si="3"/>
        <v>C</v>
      </c>
      <c r="I112">
        <f t="shared" ca="1" si="2"/>
        <v>0.30891116257838824</v>
      </c>
      <c r="J112" t="s">
        <v>618</v>
      </c>
    </row>
    <row r="113" spans="1:10" ht="15" thickBot="1" x14ac:dyDescent="0.25">
      <c r="A113" s="32">
        <v>6.4</v>
      </c>
      <c r="B113" s="32">
        <v>2.7</v>
      </c>
      <c r="C113" s="32">
        <v>5.3</v>
      </c>
      <c r="D113" s="32">
        <v>1.9</v>
      </c>
      <c r="E113" s="33" t="s">
        <v>574</v>
      </c>
      <c r="F113" s="32">
        <v>1.9</v>
      </c>
      <c r="G113" s="33" t="s">
        <v>574</v>
      </c>
      <c r="H113" t="str">
        <f t="shared" si="3"/>
        <v>D</v>
      </c>
      <c r="I113">
        <f t="shared" ca="1" si="2"/>
        <v>0.27670974374491464</v>
      </c>
      <c r="J113" t="s">
        <v>619</v>
      </c>
    </row>
    <row r="114" spans="1:10" ht="15" thickBot="1" x14ac:dyDescent="0.25">
      <c r="A114" s="32">
        <v>6.8</v>
      </c>
      <c r="B114" s="32">
        <v>3</v>
      </c>
      <c r="C114" s="32">
        <v>5.5</v>
      </c>
      <c r="D114" s="32">
        <v>2.1</v>
      </c>
      <c r="E114" s="33" t="s">
        <v>574</v>
      </c>
      <c r="F114" s="32">
        <v>2.1</v>
      </c>
      <c r="G114" s="33" t="s">
        <v>574</v>
      </c>
      <c r="H114" t="str">
        <f t="shared" si="3"/>
        <v>A</v>
      </c>
      <c r="I114">
        <f t="shared" ca="1" si="2"/>
        <v>0.73111248133864026</v>
      </c>
      <c r="J114" t="s">
        <v>620</v>
      </c>
    </row>
    <row r="115" spans="1:10" ht="15" thickBot="1" x14ac:dyDescent="0.25">
      <c r="A115" s="32">
        <v>5.7</v>
      </c>
      <c r="B115" s="32">
        <v>2.5</v>
      </c>
      <c r="C115" s="32">
        <v>5</v>
      </c>
      <c r="D115" s="32">
        <v>2</v>
      </c>
      <c r="E115" s="33" t="s">
        <v>574</v>
      </c>
      <c r="F115" s="32">
        <v>2</v>
      </c>
      <c r="G115" s="33" t="s">
        <v>574</v>
      </c>
      <c r="H115" t="str">
        <f t="shared" si="3"/>
        <v>B</v>
      </c>
      <c r="I115">
        <f t="shared" ca="1" si="2"/>
        <v>0.74860295456150738</v>
      </c>
      <c r="J115" t="s">
        <v>621</v>
      </c>
    </row>
    <row r="116" spans="1:10" ht="15" thickBot="1" x14ac:dyDescent="0.25">
      <c r="A116" s="32">
        <v>5.8</v>
      </c>
      <c r="B116" s="32">
        <v>2.8</v>
      </c>
      <c r="C116" s="32">
        <v>5.0999999999999996</v>
      </c>
      <c r="D116" s="32">
        <v>2.4</v>
      </c>
      <c r="E116" s="33" t="s">
        <v>574</v>
      </c>
      <c r="F116" s="32">
        <v>2.4</v>
      </c>
      <c r="G116" s="33" t="s">
        <v>574</v>
      </c>
      <c r="H116" t="str">
        <f t="shared" si="3"/>
        <v>C</v>
      </c>
      <c r="I116">
        <f t="shared" ca="1" si="2"/>
        <v>0.1819121474348584</v>
      </c>
      <c r="J116" t="s">
        <v>622</v>
      </c>
    </row>
    <row r="117" spans="1:10" ht="15" thickBot="1" x14ac:dyDescent="0.25">
      <c r="A117" s="32">
        <v>6.4</v>
      </c>
      <c r="B117" s="32">
        <v>3.2</v>
      </c>
      <c r="C117" s="32">
        <v>5.3</v>
      </c>
      <c r="D117" s="32">
        <v>2.2999999999999998</v>
      </c>
      <c r="E117" s="33" t="s">
        <v>574</v>
      </c>
      <c r="F117" s="32">
        <v>2.2999999999999998</v>
      </c>
      <c r="G117" s="33" t="s">
        <v>574</v>
      </c>
      <c r="H117" t="str">
        <f t="shared" si="3"/>
        <v>D</v>
      </c>
      <c r="I117">
        <f t="shared" ca="1" si="2"/>
        <v>0.61935957144682297</v>
      </c>
      <c r="J117" t="s">
        <v>623</v>
      </c>
    </row>
    <row r="118" spans="1:10" ht="15" thickBot="1" x14ac:dyDescent="0.25">
      <c r="A118" s="32">
        <v>6.5</v>
      </c>
      <c r="B118" s="32">
        <v>3</v>
      </c>
      <c r="C118" s="32">
        <v>5.5</v>
      </c>
      <c r="D118" s="32">
        <v>1.8</v>
      </c>
      <c r="E118" s="33" t="s">
        <v>574</v>
      </c>
      <c r="F118" s="32">
        <v>1.8</v>
      </c>
      <c r="G118" s="33" t="s">
        <v>574</v>
      </c>
      <c r="H118" t="str">
        <f t="shared" si="3"/>
        <v>A</v>
      </c>
      <c r="I118">
        <f t="shared" ca="1" si="2"/>
        <v>0.46297097474641935</v>
      </c>
      <c r="J118" t="s">
        <v>624</v>
      </c>
    </row>
    <row r="119" spans="1:10" ht="15" thickBot="1" x14ac:dyDescent="0.25">
      <c r="A119" s="32">
        <v>7.7</v>
      </c>
      <c r="B119" s="32">
        <v>3.8</v>
      </c>
      <c r="C119" s="32">
        <v>6.7</v>
      </c>
      <c r="D119" s="32">
        <v>2.2000000000000002</v>
      </c>
      <c r="E119" s="33" t="s">
        <v>574</v>
      </c>
      <c r="F119" s="32">
        <v>2.2000000000000002</v>
      </c>
      <c r="G119" s="33" t="s">
        <v>574</v>
      </c>
      <c r="H119" t="str">
        <f t="shared" si="3"/>
        <v>B</v>
      </c>
      <c r="I119">
        <f t="shared" ca="1" si="2"/>
        <v>0.57448443504935376</v>
      </c>
      <c r="J119" t="s">
        <v>625</v>
      </c>
    </row>
    <row r="120" spans="1:10" ht="15" thickBot="1" x14ac:dyDescent="0.25">
      <c r="A120" s="32">
        <v>7.7</v>
      </c>
      <c r="B120" s="32">
        <v>2.6</v>
      </c>
      <c r="C120" s="32">
        <v>6.9</v>
      </c>
      <c r="D120" s="32">
        <v>2.2999999999999998</v>
      </c>
      <c r="E120" s="33" t="s">
        <v>574</v>
      </c>
      <c r="F120" s="32">
        <v>2.2999999999999998</v>
      </c>
      <c r="G120" s="33" t="s">
        <v>574</v>
      </c>
      <c r="H120" t="str">
        <f t="shared" si="3"/>
        <v>C</v>
      </c>
      <c r="I120">
        <f t="shared" ca="1" si="2"/>
        <v>0.98571556391268211</v>
      </c>
      <c r="J120" t="s">
        <v>626</v>
      </c>
    </row>
    <row r="121" spans="1:10" ht="15" thickBot="1" x14ac:dyDescent="0.25">
      <c r="A121" s="32">
        <v>6</v>
      </c>
      <c r="B121" s="32">
        <v>2.2000000000000002</v>
      </c>
      <c r="C121" s="32">
        <v>5</v>
      </c>
      <c r="D121" s="32">
        <v>1.5</v>
      </c>
      <c r="E121" s="33" t="s">
        <v>574</v>
      </c>
      <c r="F121" s="32">
        <v>1.5</v>
      </c>
      <c r="G121" s="33" t="s">
        <v>574</v>
      </c>
      <c r="H121" t="str">
        <f t="shared" si="3"/>
        <v>D</v>
      </c>
      <c r="I121">
        <f t="shared" ca="1" si="2"/>
        <v>0.8491009161123263</v>
      </c>
      <c r="J121" t="s">
        <v>627</v>
      </c>
    </row>
    <row r="122" spans="1:10" ht="15" thickBot="1" x14ac:dyDescent="0.25">
      <c r="A122" s="32">
        <v>6.9</v>
      </c>
      <c r="B122" s="32">
        <v>3.2</v>
      </c>
      <c r="C122" s="32">
        <v>5.7</v>
      </c>
      <c r="D122" s="32">
        <v>2.2999999999999998</v>
      </c>
      <c r="E122" s="33" t="s">
        <v>574</v>
      </c>
      <c r="F122" s="32">
        <v>2.2999999999999998</v>
      </c>
      <c r="G122" s="33" t="s">
        <v>574</v>
      </c>
      <c r="H122" t="str">
        <f t="shared" si="3"/>
        <v>A</v>
      </c>
      <c r="I122">
        <f t="shared" ca="1" si="2"/>
        <v>0.30023984962297012</v>
      </c>
      <c r="J122" t="s">
        <v>628</v>
      </c>
    </row>
    <row r="123" spans="1:10" ht="15" thickBot="1" x14ac:dyDescent="0.25">
      <c r="A123" s="32">
        <v>5.6</v>
      </c>
      <c r="B123" s="32">
        <v>2.8</v>
      </c>
      <c r="C123" s="32">
        <v>4.9000000000000004</v>
      </c>
      <c r="D123" s="32">
        <v>2</v>
      </c>
      <c r="E123" s="33" t="s">
        <v>574</v>
      </c>
      <c r="F123" s="32">
        <v>2</v>
      </c>
      <c r="G123" s="33" t="s">
        <v>574</v>
      </c>
      <c r="H123" t="str">
        <f t="shared" si="3"/>
        <v>B</v>
      </c>
      <c r="I123">
        <f t="shared" ca="1" si="2"/>
        <v>0.97775457316924086</v>
      </c>
      <c r="J123" t="s">
        <v>629</v>
      </c>
    </row>
    <row r="124" spans="1:10" ht="15" thickBot="1" x14ac:dyDescent="0.25">
      <c r="A124" s="32">
        <v>7.7</v>
      </c>
      <c r="B124" s="32">
        <v>2.8</v>
      </c>
      <c r="C124" s="32">
        <v>6.7</v>
      </c>
      <c r="D124" s="32">
        <v>2</v>
      </c>
      <c r="E124" s="33" t="s">
        <v>574</v>
      </c>
      <c r="F124" s="32">
        <v>2</v>
      </c>
      <c r="G124" s="33" t="s">
        <v>574</v>
      </c>
      <c r="H124" t="str">
        <f t="shared" si="3"/>
        <v>C</v>
      </c>
      <c r="I124">
        <f t="shared" ca="1" si="2"/>
        <v>0.49185851239179024</v>
      </c>
      <c r="J124" t="s">
        <v>630</v>
      </c>
    </row>
    <row r="125" spans="1:10" ht="15" thickBot="1" x14ac:dyDescent="0.25">
      <c r="A125" s="32">
        <v>6.3</v>
      </c>
      <c r="B125" s="32">
        <v>2.7</v>
      </c>
      <c r="C125" s="32">
        <v>4.9000000000000004</v>
      </c>
      <c r="D125" s="32">
        <v>1.8</v>
      </c>
      <c r="E125" s="33" t="s">
        <v>574</v>
      </c>
      <c r="F125" s="32">
        <v>1.8</v>
      </c>
      <c r="G125" s="33" t="s">
        <v>574</v>
      </c>
      <c r="H125" t="str">
        <f t="shared" si="3"/>
        <v>D</v>
      </c>
      <c r="I125">
        <f t="shared" ca="1" si="2"/>
        <v>0.32859241236786207</v>
      </c>
      <c r="J125" t="s">
        <v>631</v>
      </c>
    </row>
    <row r="126" spans="1:10" ht="15" thickBot="1" x14ac:dyDescent="0.25">
      <c r="A126" s="32">
        <v>6.7</v>
      </c>
      <c r="B126" s="32">
        <v>3.3</v>
      </c>
      <c r="C126" s="32">
        <v>5.7</v>
      </c>
      <c r="D126" s="32">
        <v>2.1</v>
      </c>
      <c r="E126" s="33" t="s">
        <v>574</v>
      </c>
      <c r="F126" s="32">
        <v>2.1</v>
      </c>
      <c r="G126" s="33" t="s">
        <v>574</v>
      </c>
      <c r="H126" t="str">
        <f t="shared" si="3"/>
        <v>A</v>
      </c>
      <c r="I126">
        <f t="shared" ca="1" si="2"/>
        <v>0.20134362826460483</v>
      </c>
      <c r="J126" t="s">
        <v>632</v>
      </c>
    </row>
    <row r="127" spans="1:10" ht="15" thickBot="1" x14ac:dyDescent="0.25">
      <c r="A127" s="32">
        <v>7.2</v>
      </c>
      <c r="B127" s="32">
        <v>3.2</v>
      </c>
      <c r="C127" s="32">
        <v>6</v>
      </c>
      <c r="D127" s="32">
        <v>1.8</v>
      </c>
      <c r="E127" s="33" t="s">
        <v>574</v>
      </c>
      <c r="F127" s="32">
        <v>1.8</v>
      </c>
      <c r="G127" s="33" t="s">
        <v>574</v>
      </c>
      <c r="H127" t="str">
        <f t="shared" si="3"/>
        <v>B</v>
      </c>
      <c r="I127">
        <f t="shared" ca="1" si="2"/>
        <v>0.53196362179853485</v>
      </c>
      <c r="J127" t="s">
        <v>633</v>
      </c>
    </row>
    <row r="128" spans="1:10" ht="15" thickBot="1" x14ac:dyDescent="0.25">
      <c r="A128" s="32">
        <v>6.2</v>
      </c>
      <c r="B128" s="32">
        <v>2.8</v>
      </c>
      <c r="C128" s="32">
        <v>4.8</v>
      </c>
      <c r="D128" s="32">
        <v>1.8</v>
      </c>
      <c r="E128" s="33" t="s">
        <v>574</v>
      </c>
      <c r="F128" s="32">
        <v>1.8</v>
      </c>
      <c r="G128" s="33" t="s">
        <v>574</v>
      </c>
      <c r="H128" t="str">
        <f t="shared" si="3"/>
        <v>C</v>
      </c>
      <c r="I128">
        <f t="shared" ca="1" si="2"/>
        <v>0.34689667723978379</v>
      </c>
      <c r="J128" t="s">
        <v>634</v>
      </c>
    </row>
    <row r="129" spans="1:10" ht="15" thickBot="1" x14ac:dyDescent="0.25">
      <c r="A129" s="32">
        <v>6.1</v>
      </c>
      <c r="B129" s="32">
        <v>3</v>
      </c>
      <c r="C129" s="32">
        <v>4.9000000000000004</v>
      </c>
      <c r="D129" s="32">
        <v>1.8</v>
      </c>
      <c r="E129" s="33" t="s">
        <v>574</v>
      </c>
      <c r="F129" s="32">
        <v>1.8</v>
      </c>
      <c r="G129" s="33" t="s">
        <v>574</v>
      </c>
      <c r="H129" t="str">
        <f t="shared" si="3"/>
        <v>D</v>
      </c>
      <c r="I129">
        <f t="shared" ca="1" si="2"/>
        <v>0.71954602423164826</v>
      </c>
      <c r="J129" t="s">
        <v>635</v>
      </c>
    </row>
    <row r="130" spans="1:10" ht="15" thickBot="1" x14ac:dyDescent="0.25">
      <c r="A130" s="32">
        <v>6.4</v>
      </c>
      <c r="B130" s="32">
        <v>2.8</v>
      </c>
      <c r="C130" s="32">
        <v>5.6</v>
      </c>
      <c r="D130" s="32">
        <v>2.1</v>
      </c>
      <c r="E130" s="33" t="s">
        <v>574</v>
      </c>
      <c r="F130" s="32">
        <v>2.1</v>
      </c>
      <c r="G130" s="33" t="s">
        <v>574</v>
      </c>
      <c r="H130" t="str">
        <f t="shared" si="3"/>
        <v>A</v>
      </c>
      <c r="I130">
        <f t="shared" ca="1" si="2"/>
        <v>0.90643119828740459</v>
      </c>
      <c r="J130" t="s">
        <v>636</v>
      </c>
    </row>
    <row r="131" spans="1:10" ht="15" thickBot="1" x14ac:dyDescent="0.25">
      <c r="A131" s="32">
        <v>7.2</v>
      </c>
      <c r="B131" s="32">
        <v>3</v>
      </c>
      <c r="C131" s="32">
        <v>5.8</v>
      </c>
      <c r="D131" s="32">
        <v>1.6</v>
      </c>
      <c r="E131" s="33" t="s">
        <v>574</v>
      </c>
      <c r="F131" s="32">
        <v>1.6</v>
      </c>
      <c r="G131" s="33" t="s">
        <v>574</v>
      </c>
      <c r="H131" t="str">
        <f t="shared" si="3"/>
        <v>B</v>
      </c>
      <c r="I131">
        <f t="shared" ref="I131:I151" ca="1" si="4">RAND()</f>
        <v>0.46396359651669195</v>
      </c>
      <c r="J131" t="s">
        <v>637</v>
      </c>
    </row>
    <row r="132" spans="1:10" ht="15" thickBot="1" x14ac:dyDescent="0.25">
      <c r="A132" s="32">
        <v>7.4</v>
      </c>
      <c r="B132" s="32">
        <v>2.8</v>
      </c>
      <c r="C132" s="32">
        <v>6.1</v>
      </c>
      <c r="D132" s="32">
        <v>1.9</v>
      </c>
      <c r="E132" s="33" t="s">
        <v>574</v>
      </c>
      <c r="F132" s="32">
        <v>1.9</v>
      </c>
      <c r="G132" s="33" t="s">
        <v>574</v>
      </c>
      <c r="H132" t="str">
        <f t="shared" si="3"/>
        <v>C</v>
      </c>
      <c r="I132">
        <f t="shared" ca="1" si="4"/>
        <v>0.41746244390944243</v>
      </c>
      <c r="J132" t="s">
        <v>638</v>
      </c>
    </row>
    <row r="133" spans="1:10" ht="15" thickBot="1" x14ac:dyDescent="0.25">
      <c r="A133" s="32">
        <v>7.9</v>
      </c>
      <c r="B133" s="32">
        <v>3.8</v>
      </c>
      <c r="C133" s="32">
        <v>6.4</v>
      </c>
      <c r="D133" s="32">
        <v>2</v>
      </c>
      <c r="E133" s="33" t="s">
        <v>574</v>
      </c>
      <c r="F133" s="32">
        <v>2</v>
      </c>
      <c r="G133" s="33" t="s">
        <v>574</v>
      </c>
      <c r="H133" t="str">
        <f t="shared" si="3"/>
        <v>D</v>
      </c>
      <c r="I133">
        <f t="shared" ca="1" si="4"/>
        <v>0.53458103193943174</v>
      </c>
      <c r="J133" t="s">
        <v>639</v>
      </c>
    </row>
    <row r="134" spans="1:10" ht="15" thickBot="1" x14ac:dyDescent="0.25">
      <c r="A134" s="32">
        <v>6.4</v>
      </c>
      <c r="B134" s="32">
        <v>2.8</v>
      </c>
      <c r="C134" s="32">
        <v>5.6</v>
      </c>
      <c r="D134" s="32">
        <v>2.2000000000000002</v>
      </c>
      <c r="E134" s="33" t="s">
        <v>574</v>
      </c>
      <c r="F134" s="32">
        <v>2.2000000000000002</v>
      </c>
      <c r="G134" s="33" t="s">
        <v>574</v>
      </c>
      <c r="H134" t="str">
        <f t="shared" si="3"/>
        <v>A</v>
      </c>
      <c r="I134">
        <f t="shared" ca="1" si="4"/>
        <v>0.58932309775107783</v>
      </c>
      <c r="J134" t="s">
        <v>640</v>
      </c>
    </row>
    <row r="135" spans="1:10" ht="15" thickBot="1" x14ac:dyDescent="0.25">
      <c r="A135" s="32">
        <v>6.3</v>
      </c>
      <c r="B135" s="32">
        <v>2.8</v>
      </c>
      <c r="C135" s="32">
        <v>5.0999999999999996</v>
      </c>
      <c r="D135" s="32">
        <v>1.5</v>
      </c>
      <c r="E135" s="33" t="s">
        <v>574</v>
      </c>
      <c r="F135" s="32">
        <v>1.5</v>
      </c>
      <c r="G135" s="33" t="s">
        <v>574</v>
      </c>
      <c r="H135" t="str">
        <f t="shared" ref="H135:H151" si="5">H131</f>
        <v>B</v>
      </c>
      <c r="I135">
        <f t="shared" ca="1" si="4"/>
        <v>0.22579474069967365</v>
      </c>
      <c r="J135" t="s">
        <v>641</v>
      </c>
    </row>
    <row r="136" spans="1:10" ht="15" thickBot="1" x14ac:dyDescent="0.25">
      <c r="A136" s="32">
        <v>6.1</v>
      </c>
      <c r="B136" s="32">
        <v>2.6</v>
      </c>
      <c r="C136" s="32">
        <v>5.6</v>
      </c>
      <c r="D136" s="32">
        <v>1.4</v>
      </c>
      <c r="E136" s="33" t="s">
        <v>574</v>
      </c>
      <c r="F136" s="32">
        <v>1.4</v>
      </c>
      <c r="G136" s="33" t="s">
        <v>574</v>
      </c>
      <c r="H136" t="str">
        <f t="shared" si="5"/>
        <v>C</v>
      </c>
      <c r="I136">
        <f t="shared" ca="1" si="4"/>
        <v>0.33710230340417935</v>
      </c>
      <c r="J136" t="s">
        <v>642</v>
      </c>
    </row>
    <row r="137" spans="1:10" ht="15" thickBot="1" x14ac:dyDescent="0.25">
      <c r="A137" s="32">
        <v>7.7</v>
      </c>
      <c r="B137" s="32">
        <v>3</v>
      </c>
      <c r="C137" s="32">
        <v>6.1</v>
      </c>
      <c r="D137" s="32">
        <v>2.2999999999999998</v>
      </c>
      <c r="E137" s="33" t="s">
        <v>574</v>
      </c>
      <c r="F137" s="32">
        <v>2.2999999999999998</v>
      </c>
      <c r="G137" s="33" t="s">
        <v>574</v>
      </c>
      <c r="H137" t="str">
        <f t="shared" si="5"/>
        <v>D</v>
      </c>
      <c r="I137">
        <f t="shared" ca="1" si="4"/>
        <v>0.20229105921427337</v>
      </c>
      <c r="J137" t="s">
        <v>643</v>
      </c>
    </row>
    <row r="138" spans="1:10" ht="15" thickBot="1" x14ac:dyDescent="0.25">
      <c r="A138" s="32">
        <v>6.3</v>
      </c>
      <c r="B138" s="32">
        <v>3.4</v>
      </c>
      <c r="C138" s="32">
        <v>5.6</v>
      </c>
      <c r="D138" s="32">
        <v>2.4</v>
      </c>
      <c r="E138" s="33" t="s">
        <v>574</v>
      </c>
      <c r="F138" s="32">
        <v>2.4</v>
      </c>
      <c r="G138" s="33" t="s">
        <v>574</v>
      </c>
      <c r="H138" t="str">
        <f t="shared" si="5"/>
        <v>A</v>
      </c>
      <c r="I138">
        <f t="shared" ca="1" si="4"/>
        <v>0.21555191099983706</v>
      </c>
      <c r="J138" t="s">
        <v>644</v>
      </c>
    </row>
    <row r="139" spans="1:10" ht="15" thickBot="1" x14ac:dyDescent="0.25">
      <c r="A139" s="32">
        <v>6.4</v>
      </c>
      <c r="B139" s="32">
        <v>3.1</v>
      </c>
      <c r="C139" s="32">
        <v>5.5</v>
      </c>
      <c r="D139" s="32">
        <v>1.8</v>
      </c>
      <c r="E139" s="33" t="s">
        <v>574</v>
      </c>
      <c r="F139" s="32">
        <v>1.8</v>
      </c>
      <c r="G139" s="33" t="s">
        <v>574</v>
      </c>
      <c r="H139" t="str">
        <f t="shared" si="5"/>
        <v>B</v>
      </c>
      <c r="I139">
        <f t="shared" ca="1" si="4"/>
        <v>0.87797395277886525</v>
      </c>
      <c r="J139" t="s">
        <v>645</v>
      </c>
    </row>
    <row r="140" spans="1:10" ht="15" thickBot="1" x14ac:dyDescent="0.25">
      <c r="A140" s="32">
        <v>6</v>
      </c>
      <c r="B140" s="32">
        <v>3</v>
      </c>
      <c r="C140" s="32">
        <v>4.8</v>
      </c>
      <c r="D140" s="32">
        <v>1.8</v>
      </c>
      <c r="E140" s="33" t="s">
        <v>574</v>
      </c>
      <c r="F140" s="32">
        <v>1.8</v>
      </c>
      <c r="G140" s="33" t="s">
        <v>574</v>
      </c>
      <c r="H140" t="str">
        <f t="shared" si="5"/>
        <v>C</v>
      </c>
      <c r="I140">
        <f t="shared" ca="1" si="4"/>
        <v>0.33799485081653446</v>
      </c>
      <c r="J140" t="s">
        <v>646</v>
      </c>
    </row>
    <row r="141" spans="1:10" ht="15" thickBot="1" x14ac:dyDescent="0.25">
      <c r="A141" s="32">
        <v>6.9</v>
      </c>
      <c r="B141" s="32">
        <v>3.1</v>
      </c>
      <c r="C141" s="32">
        <v>5.4</v>
      </c>
      <c r="D141" s="32">
        <v>2.1</v>
      </c>
      <c r="E141" s="33" t="s">
        <v>574</v>
      </c>
      <c r="F141" s="32">
        <v>2.1</v>
      </c>
      <c r="G141" s="33" t="s">
        <v>574</v>
      </c>
      <c r="H141" t="str">
        <f t="shared" si="5"/>
        <v>D</v>
      </c>
      <c r="I141">
        <f t="shared" ca="1" si="4"/>
        <v>0.6538918770579949</v>
      </c>
      <c r="J141" t="s">
        <v>647</v>
      </c>
    </row>
    <row r="142" spans="1:10" ht="15" thickBot="1" x14ac:dyDescent="0.25">
      <c r="A142" s="32">
        <v>6.7</v>
      </c>
      <c r="B142" s="32">
        <v>3.1</v>
      </c>
      <c r="C142" s="32">
        <v>5.6</v>
      </c>
      <c r="D142" s="32">
        <v>2.4</v>
      </c>
      <c r="E142" s="33" t="s">
        <v>574</v>
      </c>
      <c r="F142" s="32">
        <v>2.4</v>
      </c>
      <c r="G142" s="33" t="s">
        <v>574</v>
      </c>
      <c r="H142" t="str">
        <f t="shared" si="5"/>
        <v>A</v>
      </c>
      <c r="I142">
        <f t="shared" ca="1" si="4"/>
        <v>0.68779000064898521</v>
      </c>
      <c r="J142" t="s">
        <v>648</v>
      </c>
    </row>
    <row r="143" spans="1:10" ht="15" thickBot="1" x14ac:dyDescent="0.25">
      <c r="A143" s="32">
        <v>6.9</v>
      </c>
      <c r="B143" s="32">
        <v>3.1</v>
      </c>
      <c r="C143" s="32">
        <v>5.0999999999999996</v>
      </c>
      <c r="D143" s="32">
        <v>2.2999999999999998</v>
      </c>
      <c r="E143" s="33" t="s">
        <v>574</v>
      </c>
      <c r="F143" s="32">
        <v>2.2999999999999998</v>
      </c>
      <c r="G143" s="33" t="s">
        <v>574</v>
      </c>
      <c r="H143" t="str">
        <f t="shared" si="5"/>
        <v>B</v>
      </c>
      <c r="I143">
        <f t="shared" ca="1" si="4"/>
        <v>0.99662869818879085</v>
      </c>
      <c r="J143" t="s">
        <v>649</v>
      </c>
    </row>
    <row r="144" spans="1:10" ht="15" thickBot="1" x14ac:dyDescent="0.25">
      <c r="A144" s="32">
        <v>5.8</v>
      </c>
      <c r="B144" s="32">
        <v>2.7</v>
      </c>
      <c r="C144" s="32">
        <v>5.0999999999999996</v>
      </c>
      <c r="D144" s="32">
        <v>1.9</v>
      </c>
      <c r="E144" s="33" t="s">
        <v>574</v>
      </c>
      <c r="F144" s="32">
        <v>1.9</v>
      </c>
      <c r="G144" s="33" t="s">
        <v>574</v>
      </c>
      <c r="H144" t="str">
        <f t="shared" si="5"/>
        <v>C</v>
      </c>
      <c r="I144">
        <f t="shared" ca="1" si="4"/>
        <v>0.52377452176843242</v>
      </c>
      <c r="J144" t="s">
        <v>650</v>
      </c>
    </row>
    <row r="145" spans="1:10" ht="15" thickBot="1" x14ac:dyDescent="0.25">
      <c r="A145" s="32">
        <v>6.8</v>
      </c>
      <c r="B145" s="32">
        <v>3.2</v>
      </c>
      <c r="C145" s="32">
        <v>5.9</v>
      </c>
      <c r="D145" s="32">
        <v>2.2999999999999998</v>
      </c>
      <c r="E145" s="33" t="s">
        <v>574</v>
      </c>
      <c r="F145" s="32">
        <v>2.2999999999999998</v>
      </c>
      <c r="G145" s="33" t="s">
        <v>574</v>
      </c>
      <c r="H145" t="str">
        <f t="shared" si="5"/>
        <v>D</v>
      </c>
      <c r="I145">
        <f t="shared" ca="1" si="4"/>
        <v>0.46982255386791594</v>
      </c>
      <c r="J145" t="s">
        <v>651</v>
      </c>
    </row>
    <row r="146" spans="1:10" ht="15" thickBot="1" x14ac:dyDescent="0.25">
      <c r="A146" s="32">
        <v>6.7</v>
      </c>
      <c r="B146" s="32">
        <v>3.3</v>
      </c>
      <c r="C146" s="32">
        <v>5.7</v>
      </c>
      <c r="D146" s="32">
        <v>2.5</v>
      </c>
      <c r="E146" s="33" t="s">
        <v>574</v>
      </c>
      <c r="F146" s="32">
        <v>2.5</v>
      </c>
      <c r="G146" s="33" t="s">
        <v>574</v>
      </c>
      <c r="H146" t="str">
        <f t="shared" si="5"/>
        <v>A</v>
      </c>
      <c r="I146">
        <f t="shared" ca="1" si="4"/>
        <v>0.86949472135057571</v>
      </c>
      <c r="J146" t="s">
        <v>652</v>
      </c>
    </row>
    <row r="147" spans="1:10" ht="15" thickBot="1" x14ac:dyDescent="0.25">
      <c r="A147" s="32">
        <v>6.7</v>
      </c>
      <c r="B147" s="32">
        <v>3</v>
      </c>
      <c r="C147" s="32">
        <v>5.2</v>
      </c>
      <c r="D147" s="32">
        <v>2.2999999999999998</v>
      </c>
      <c r="E147" s="33" t="s">
        <v>574</v>
      </c>
      <c r="F147" s="32">
        <v>2.2999999999999998</v>
      </c>
      <c r="G147" s="33" t="s">
        <v>574</v>
      </c>
      <c r="H147" t="str">
        <f t="shared" si="5"/>
        <v>B</v>
      </c>
      <c r="I147">
        <f t="shared" ca="1" si="4"/>
        <v>0.44081375898278397</v>
      </c>
      <c r="J147" t="s">
        <v>653</v>
      </c>
    </row>
    <row r="148" spans="1:10" ht="15" thickBot="1" x14ac:dyDescent="0.25">
      <c r="A148" s="32">
        <v>6.3</v>
      </c>
      <c r="B148" s="32">
        <v>2.5</v>
      </c>
      <c r="C148" s="32">
        <v>5</v>
      </c>
      <c r="D148" s="32">
        <v>1.9</v>
      </c>
      <c r="E148" s="33" t="s">
        <v>574</v>
      </c>
      <c r="F148" s="32">
        <v>1.9</v>
      </c>
      <c r="G148" s="33" t="s">
        <v>574</v>
      </c>
      <c r="H148" t="str">
        <f t="shared" si="5"/>
        <v>C</v>
      </c>
      <c r="I148">
        <f t="shared" ca="1" si="4"/>
        <v>0.40545946379304731</v>
      </c>
      <c r="J148" t="s">
        <v>654</v>
      </c>
    </row>
    <row r="149" spans="1:10" ht="15" thickBot="1" x14ac:dyDescent="0.25">
      <c r="A149" s="32">
        <v>6.5</v>
      </c>
      <c r="B149" s="32">
        <v>3</v>
      </c>
      <c r="C149" s="32">
        <v>5.2</v>
      </c>
      <c r="D149" s="32">
        <v>2</v>
      </c>
      <c r="E149" s="33" t="s">
        <v>574</v>
      </c>
      <c r="F149" s="32">
        <v>2</v>
      </c>
      <c r="G149" s="33" t="s">
        <v>574</v>
      </c>
      <c r="H149" t="str">
        <f t="shared" si="5"/>
        <v>D</v>
      </c>
      <c r="I149">
        <f t="shared" ca="1" si="4"/>
        <v>0.55434741218859407</v>
      </c>
      <c r="J149" t="s">
        <v>655</v>
      </c>
    </row>
    <row r="150" spans="1:10" ht="15" thickBot="1" x14ac:dyDescent="0.25">
      <c r="A150" s="32">
        <v>6.2</v>
      </c>
      <c r="B150" s="32">
        <v>3.4</v>
      </c>
      <c r="C150" s="32">
        <v>5.4</v>
      </c>
      <c r="D150" s="32">
        <v>2.2999999999999998</v>
      </c>
      <c r="E150" s="33" t="s">
        <v>574</v>
      </c>
      <c r="F150" s="32">
        <v>2.2999999999999998</v>
      </c>
      <c r="G150" s="33" t="s">
        <v>574</v>
      </c>
      <c r="H150" t="str">
        <f t="shared" si="5"/>
        <v>A</v>
      </c>
      <c r="I150">
        <f t="shared" ca="1" si="4"/>
        <v>0.69712899666888628</v>
      </c>
      <c r="J150" t="s">
        <v>656</v>
      </c>
    </row>
    <row r="151" spans="1:10" ht="15" thickBot="1" x14ac:dyDescent="0.25">
      <c r="A151" s="34">
        <v>5.9</v>
      </c>
      <c r="B151" s="34">
        <v>3</v>
      </c>
      <c r="C151" s="34">
        <v>5.0999999999999996</v>
      </c>
      <c r="D151" s="34">
        <v>1.8</v>
      </c>
      <c r="E151" s="35" t="s">
        <v>574</v>
      </c>
      <c r="F151" s="34">
        <v>1.8</v>
      </c>
      <c r="G151" s="35" t="s">
        <v>574</v>
      </c>
      <c r="H151" t="str">
        <f t="shared" si="5"/>
        <v>B</v>
      </c>
      <c r="I151">
        <f t="shared" ca="1" si="4"/>
        <v>0.99332023719314144</v>
      </c>
      <c r="J151" t="s">
        <v>657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R34"/>
  <sheetViews>
    <sheetView workbookViewId="0">
      <selection activeCell="H39" sqref="H38:H39"/>
    </sheetView>
  </sheetViews>
  <sheetFormatPr defaultRowHeight="12.75" x14ac:dyDescent="0.2"/>
  <cols>
    <col min="11" max="11" width="9.140625" style="2"/>
  </cols>
  <sheetData>
    <row r="1" spans="1:18" x14ac:dyDescent="0.2">
      <c r="A1" t="s">
        <v>195</v>
      </c>
      <c r="B1" t="s">
        <v>194</v>
      </c>
      <c r="C1" t="s">
        <v>7</v>
      </c>
      <c r="D1" t="s">
        <v>8</v>
      </c>
      <c r="E1" t="s">
        <v>9</v>
      </c>
      <c r="F1" t="s">
        <v>10</v>
      </c>
      <c r="G1" t="s">
        <v>21</v>
      </c>
      <c r="H1" t="s">
        <v>70</v>
      </c>
      <c r="I1" t="s">
        <v>71</v>
      </c>
      <c r="J1" t="s">
        <v>82</v>
      </c>
      <c r="K1" s="2" t="s">
        <v>149</v>
      </c>
      <c r="L1" t="s">
        <v>38</v>
      </c>
      <c r="M1" t="s">
        <v>39</v>
      </c>
      <c r="N1" t="s">
        <v>72</v>
      </c>
      <c r="O1" t="s">
        <v>73</v>
      </c>
      <c r="P1" t="s">
        <v>74</v>
      </c>
      <c r="Q1" t="s">
        <v>75</v>
      </c>
      <c r="R1" t="s">
        <v>170</v>
      </c>
    </row>
    <row r="2" spans="1:18" x14ac:dyDescent="0.2">
      <c r="A2">
        <v>0.454828601</v>
      </c>
      <c r="B2">
        <v>0.57415030199999995</v>
      </c>
      <c r="C2">
        <v>0.54556520900000005</v>
      </c>
      <c r="D2">
        <v>0.83994704399999998</v>
      </c>
      <c r="E2">
        <v>0.43017287900000001</v>
      </c>
      <c r="F2">
        <v>0.214525417</v>
      </c>
      <c r="H2">
        <v>0.29022244400000002</v>
      </c>
      <c r="I2">
        <v>0.48594597899999997</v>
      </c>
      <c r="J2">
        <v>0.48594597899999997</v>
      </c>
      <c r="K2" s="2">
        <f t="shared" ref="K2:K25" si="0">I2</f>
        <v>0.48594597899999997</v>
      </c>
      <c r="L2" t="s">
        <v>17</v>
      </c>
      <c r="M2" t="s">
        <v>17</v>
      </c>
      <c r="N2" t="s">
        <v>17</v>
      </c>
      <c r="O2" t="s">
        <v>17</v>
      </c>
      <c r="P2">
        <v>1</v>
      </c>
      <c r="Q2">
        <v>1</v>
      </c>
      <c r="R2" t="str">
        <f t="shared" ref="R2:R25" si="1">CONCATENATE(O2,"_ ",P2,"_ ",Q2)</f>
        <v>B_ 1_ 1</v>
      </c>
    </row>
    <row r="3" spans="1:18" x14ac:dyDescent="0.2">
      <c r="A3">
        <v>8.3018552999999995E-2</v>
      </c>
      <c r="B3">
        <v>0.94144346300000004</v>
      </c>
      <c r="C3">
        <v>0.20724809199999999</v>
      </c>
      <c r="D3">
        <v>0.33124901299999998</v>
      </c>
      <c r="E3">
        <v>0.93916847299999995</v>
      </c>
      <c r="F3">
        <v>6.5447885999999997E-2</v>
      </c>
      <c r="H3">
        <v>0.68678785399999998</v>
      </c>
      <c r="I3">
        <v>0.15483691099999999</v>
      </c>
      <c r="J3">
        <v>0.15483691099999999</v>
      </c>
      <c r="K3" s="2">
        <f t="shared" si="0"/>
        <v>0.15483691099999999</v>
      </c>
      <c r="L3" t="s">
        <v>17</v>
      </c>
      <c r="M3" t="s">
        <v>17</v>
      </c>
      <c r="N3" t="s">
        <v>17</v>
      </c>
      <c r="O3" t="s">
        <v>17</v>
      </c>
      <c r="P3">
        <v>1</v>
      </c>
      <c r="Q3">
        <v>2</v>
      </c>
      <c r="R3" t="str">
        <f t="shared" si="1"/>
        <v>B_ 1_ 2</v>
      </c>
    </row>
    <row r="4" spans="1:18" x14ac:dyDescent="0.2">
      <c r="A4">
        <v>0.53653739700000003</v>
      </c>
      <c r="B4">
        <v>0.12757918200000001</v>
      </c>
      <c r="C4">
        <v>0.59483783300000004</v>
      </c>
      <c r="D4">
        <v>0.40788629599999998</v>
      </c>
      <c r="E4">
        <v>0.78490452499999996</v>
      </c>
      <c r="F4">
        <v>0.97501671400000001</v>
      </c>
      <c r="H4">
        <v>0.864625851</v>
      </c>
      <c r="I4">
        <v>0.70180500599999995</v>
      </c>
      <c r="J4">
        <v>0.70180500599999995</v>
      </c>
      <c r="K4" s="2">
        <f t="shared" si="0"/>
        <v>0.70180500599999995</v>
      </c>
      <c r="L4" t="s">
        <v>17</v>
      </c>
      <c r="M4" t="s">
        <v>17</v>
      </c>
      <c r="N4" t="s">
        <v>17</v>
      </c>
      <c r="O4" t="s">
        <v>17</v>
      </c>
      <c r="P4">
        <v>1</v>
      </c>
      <c r="Q4">
        <v>1</v>
      </c>
      <c r="R4" t="str">
        <f t="shared" si="1"/>
        <v>B_ 1_ 1</v>
      </c>
    </row>
    <row r="5" spans="1:18" x14ac:dyDescent="0.2">
      <c r="A5">
        <v>0.54510644200000002</v>
      </c>
      <c r="B5">
        <v>0.16647604499999999</v>
      </c>
      <c r="C5">
        <v>0.113682087</v>
      </c>
      <c r="D5">
        <v>6.2638873999999997E-2</v>
      </c>
      <c r="E5">
        <v>0.75867096099999998</v>
      </c>
      <c r="F5">
        <v>0.85047697</v>
      </c>
      <c r="H5">
        <v>0.63828643500000004</v>
      </c>
      <c r="I5">
        <v>0.82240251499999995</v>
      </c>
      <c r="J5">
        <v>0.82240251499999995</v>
      </c>
      <c r="K5" s="2">
        <f t="shared" si="0"/>
        <v>0.82240251499999995</v>
      </c>
      <c r="L5" t="s">
        <v>17</v>
      </c>
      <c r="M5" t="s">
        <v>17</v>
      </c>
      <c r="N5" t="s">
        <v>17</v>
      </c>
      <c r="O5" t="s">
        <v>17</v>
      </c>
      <c r="P5">
        <v>1</v>
      </c>
      <c r="Q5">
        <v>2</v>
      </c>
      <c r="R5" t="str">
        <f t="shared" si="1"/>
        <v>B_ 1_ 2</v>
      </c>
    </row>
    <row r="6" spans="1:18" x14ac:dyDescent="0.2">
      <c r="A6">
        <v>0.70169232100000001</v>
      </c>
      <c r="B6">
        <v>0.172561402</v>
      </c>
      <c r="C6">
        <v>0.68310621999999999</v>
      </c>
      <c r="D6">
        <v>0.38770697399999998</v>
      </c>
      <c r="E6">
        <v>0.118839154</v>
      </c>
      <c r="F6">
        <v>0.74564695299999995</v>
      </c>
      <c r="H6">
        <v>2.6431414E-2</v>
      </c>
      <c r="I6">
        <v>0.79424066999999998</v>
      </c>
      <c r="J6">
        <v>0.79424066999999998</v>
      </c>
      <c r="K6" s="2">
        <f t="shared" si="0"/>
        <v>0.79424066999999998</v>
      </c>
      <c r="L6" t="s">
        <v>17</v>
      </c>
      <c r="M6" t="s">
        <v>17</v>
      </c>
      <c r="N6" t="s">
        <v>17</v>
      </c>
      <c r="O6" t="s">
        <v>17</v>
      </c>
      <c r="P6">
        <v>2</v>
      </c>
      <c r="Q6">
        <v>1</v>
      </c>
      <c r="R6" t="str">
        <f t="shared" si="1"/>
        <v>B_ 2_ 1</v>
      </c>
    </row>
    <row r="7" spans="1:18" x14ac:dyDescent="0.2">
      <c r="A7">
        <v>0.53160966200000004</v>
      </c>
      <c r="B7">
        <v>0.936855243</v>
      </c>
      <c r="C7">
        <v>0.997515555</v>
      </c>
      <c r="D7">
        <v>0.88151463900000004</v>
      </c>
      <c r="E7">
        <v>0.33066250800000002</v>
      </c>
      <c r="F7">
        <v>0.21005684999999999</v>
      </c>
      <c r="H7">
        <v>0.44894974700000001</v>
      </c>
      <c r="I7">
        <v>0.346793925</v>
      </c>
      <c r="J7">
        <v>0.346793925</v>
      </c>
      <c r="K7" s="2">
        <f t="shared" si="0"/>
        <v>0.346793925</v>
      </c>
      <c r="L7" t="s">
        <v>17</v>
      </c>
      <c r="M7" t="s">
        <v>17</v>
      </c>
      <c r="N7" t="s">
        <v>17</v>
      </c>
      <c r="O7" t="s">
        <v>17</v>
      </c>
      <c r="P7">
        <v>2</v>
      </c>
      <c r="Q7">
        <v>2</v>
      </c>
      <c r="R7" t="str">
        <f t="shared" si="1"/>
        <v>B_ 2_ 2</v>
      </c>
    </row>
    <row r="8" spans="1:18" x14ac:dyDescent="0.2">
      <c r="A8">
        <v>0.149821174</v>
      </c>
      <c r="B8">
        <v>6.6668068999999996E-2</v>
      </c>
      <c r="C8">
        <v>0.81158843999999997</v>
      </c>
      <c r="D8">
        <v>0.56659482100000003</v>
      </c>
      <c r="E8">
        <v>0.64781908799999999</v>
      </c>
      <c r="F8">
        <v>0.179648163</v>
      </c>
      <c r="H8">
        <v>7.4464566999999995E-2</v>
      </c>
      <c r="I8">
        <v>0.52783547099999995</v>
      </c>
      <c r="J8">
        <v>0.52783547099999995</v>
      </c>
      <c r="K8" s="2">
        <f t="shared" si="0"/>
        <v>0.52783547099999995</v>
      </c>
      <c r="L8" t="s">
        <v>17</v>
      </c>
      <c r="M8" t="s">
        <v>17</v>
      </c>
      <c r="N8" t="s">
        <v>17</v>
      </c>
      <c r="O8" t="s">
        <v>17</v>
      </c>
      <c r="P8">
        <v>2</v>
      </c>
      <c r="Q8">
        <v>1</v>
      </c>
      <c r="R8" t="str">
        <f t="shared" si="1"/>
        <v>B_ 2_ 1</v>
      </c>
    </row>
    <row r="9" spans="1:18" x14ac:dyDescent="0.2">
      <c r="A9">
        <v>0.60507320799999997</v>
      </c>
      <c r="B9">
        <v>0.95843303800000001</v>
      </c>
      <c r="C9">
        <v>0.82139983900000002</v>
      </c>
      <c r="D9">
        <v>0.73906218999999995</v>
      </c>
      <c r="E9">
        <v>0.442586814</v>
      </c>
      <c r="F9">
        <v>0.53593832799999996</v>
      </c>
      <c r="H9">
        <v>8.3489949999999993E-2</v>
      </c>
      <c r="I9">
        <v>0.16612427699999999</v>
      </c>
      <c r="J9">
        <v>0.16612427699999999</v>
      </c>
      <c r="K9" s="2">
        <f t="shared" si="0"/>
        <v>0.16612427699999999</v>
      </c>
      <c r="L9" t="s">
        <v>17</v>
      </c>
      <c r="M9" t="s">
        <v>17</v>
      </c>
      <c r="N9" t="s">
        <v>17</v>
      </c>
      <c r="O9" t="s">
        <v>17</v>
      </c>
      <c r="P9">
        <v>2</v>
      </c>
      <c r="Q9">
        <v>2</v>
      </c>
      <c r="R9" t="str">
        <f t="shared" si="1"/>
        <v>B_ 2_ 2</v>
      </c>
    </row>
    <row r="10" spans="1:18" x14ac:dyDescent="0.2">
      <c r="A10">
        <v>0.63529946800000003</v>
      </c>
      <c r="B10">
        <v>0.98219599099999999</v>
      </c>
      <c r="C10">
        <v>0.17914184399999999</v>
      </c>
      <c r="D10">
        <v>0.54109398600000003</v>
      </c>
      <c r="E10">
        <v>0.856424619</v>
      </c>
      <c r="G10">
        <v>0.32374033400000002</v>
      </c>
      <c r="H10">
        <v>0.71785102000000001</v>
      </c>
      <c r="I10">
        <v>0.22619873200000001</v>
      </c>
      <c r="J10">
        <v>0.22619873200000001</v>
      </c>
      <c r="K10" s="2">
        <f t="shared" si="0"/>
        <v>0.22619873200000001</v>
      </c>
      <c r="L10" t="s">
        <v>18</v>
      </c>
      <c r="M10" t="s">
        <v>18</v>
      </c>
      <c r="N10" t="s">
        <v>18</v>
      </c>
      <c r="O10" t="s">
        <v>18</v>
      </c>
      <c r="P10">
        <v>1</v>
      </c>
      <c r="Q10">
        <v>1</v>
      </c>
      <c r="R10" t="str">
        <f t="shared" si="1"/>
        <v>C_ 1_ 1</v>
      </c>
    </row>
    <row r="11" spans="1:18" x14ac:dyDescent="0.2">
      <c r="A11">
        <v>0.48740115499999997</v>
      </c>
      <c r="B11">
        <v>0.35815228100000002</v>
      </c>
      <c r="C11">
        <v>0.56337931699999999</v>
      </c>
      <c r="D11">
        <v>0.29536084800000001</v>
      </c>
      <c r="E11">
        <v>0.15751262499999999</v>
      </c>
      <c r="G11">
        <v>1.6099420999999999E-2</v>
      </c>
      <c r="H11">
        <v>0.70907011399999997</v>
      </c>
      <c r="I11">
        <v>0.98891740699999997</v>
      </c>
      <c r="J11">
        <v>0.98891740699999997</v>
      </c>
      <c r="K11" s="2">
        <f t="shared" si="0"/>
        <v>0.98891740699999997</v>
      </c>
      <c r="L11" t="s">
        <v>18</v>
      </c>
      <c r="M11" t="s">
        <v>18</v>
      </c>
      <c r="N11" t="s">
        <v>18</v>
      </c>
      <c r="O11" t="s">
        <v>18</v>
      </c>
      <c r="P11">
        <v>1</v>
      </c>
      <c r="Q11">
        <v>2</v>
      </c>
      <c r="R11" t="str">
        <f t="shared" si="1"/>
        <v>C_ 1_ 2</v>
      </c>
    </row>
    <row r="12" spans="1:18" x14ac:dyDescent="0.2">
      <c r="A12">
        <v>0.97806823099999995</v>
      </c>
      <c r="B12">
        <v>0.62487838399999995</v>
      </c>
      <c r="C12">
        <v>0.15959759600000001</v>
      </c>
      <c r="D12">
        <v>0.95021585600000003</v>
      </c>
      <c r="E12">
        <v>0.14281712899999999</v>
      </c>
      <c r="G12">
        <v>2.5944891000000001E-2</v>
      </c>
      <c r="H12">
        <v>0.36917895899999997</v>
      </c>
      <c r="I12">
        <v>0.91788064899999999</v>
      </c>
      <c r="J12">
        <v>0.91788064899999999</v>
      </c>
      <c r="K12" s="2">
        <f t="shared" si="0"/>
        <v>0.91788064899999999</v>
      </c>
      <c r="L12" t="s">
        <v>18</v>
      </c>
      <c r="M12" t="s">
        <v>18</v>
      </c>
      <c r="N12" t="s">
        <v>18</v>
      </c>
      <c r="O12" t="s">
        <v>18</v>
      </c>
      <c r="P12">
        <v>1</v>
      </c>
      <c r="Q12">
        <v>1</v>
      </c>
      <c r="R12" t="str">
        <f t="shared" si="1"/>
        <v>C_ 1_ 1</v>
      </c>
    </row>
    <row r="13" spans="1:18" x14ac:dyDescent="0.2">
      <c r="A13">
        <v>0.81941998800000004</v>
      </c>
      <c r="B13">
        <v>0.14193234399999999</v>
      </c>
      <c r="C13">
        <v>0.61931813999999996</v>
      </c>
      <c r="D13">
        <v>0.28124890499999999</v>
      </c>
      <c r="E13">
        <v>0.81835547200000003</v>
      </c>
      <c r="G13">
        <v>0.32448982999999998</v>
      </c>
      <c r="H13">
        <v>0.71717862700000001</v>
      </c>
      <c r="I13">
        <v>0.62262703799999997</v>
      </c>
      <c r="K13" s="2">
        <f t="shared" si="0"/>
        <v>0.62262703799999997</v>
      </c>
      <c r="L13" t="s">
        <v>18</v>
      </c>
      <c r="M13" t="s">
        <v>18</v>
      </c>
      <c r="N13" t="s">
        <v>18</v>
      </c>
      <c r="O13" t="s">
        <v>18</v>
      </c>
      <c r="P13">
        <v>1</v>
      </c>
      <c r="Q13">
        <v>2</v>
      </c>
      <c r="R13" t="str">
        <f t="shared" si="1"/>
        <v>C_ 1_ 2</v>
      </c>
    </row>
    <row r="14" spans="1:18" x14ac:dyDescent="0.2">
      <c r="A14">
        <v>0.73502571299999997</v>
      </c>
      <c r="B14">
        <v>0.12888228900000001</v>
      </c>
      <c r="C14">
        <v>0.53477755699999996</v>
      </c>
      <c r="D14">
        <v>0.356820109</v>
      </c>
      <c r="E14">
        <v>0.28041660400000001</v>
      </c>
      <c r="G14">
        <v>0.25100429299999999</v>
      </c>
      <c r="H14">
        <v>3.1471282000000003E-2</v>
      </c>
      <c r="I14">
        <v>0.29078810599999999</v>
      </c>
      <c r="J14">
        <v>0.29078810599999999</v>
      </c>
      <c r="K14" s="2">
        <f t="shared" si="0"/>
        <v>0.29078810599999999</v>
      </c>
      <c r="L14" t="s">
        <v>18</v>
      </c>
      <c r="M14" t="s">
        <v>18</v>
      </c>
      <c r="N14" t="s">
        <v>18</v>
      </c>
      <c r="O14" t="s">
        <v>18</v>
      </c>
      <c r="P14">
        <v>2</v>
      </c>
      <c r="Q14">
        <v>1</v>
      </c>
      <c r="R14" t="str">
        <f t="shared" si="1"/>
        <v>C_ 2_ 1</v>
      </c>
    </row>
    <row r="15" spans="1:18" x14ac:dyDescent="0.2">
      <c r="A15">
        <v>0.89885424300000005</v>
      </c>
      <c r="B15">
        <v>0.96428881099999997</v>
      </c>
      <c r="C15">
        <v>0.26171362599999998</v>
      </c>
      <c r="D15">
        <v>0.54162181200000004</v>
      </c>
      <c r="E15">
        <v>0.182799503</v>
      </c>
      <c r="G15">
        <v>0.98167596800000001</v>
      </c>
      <c r="H15">
        <v>4.1314833000000002E-2</v>
      </c>
      <c r="I15">
        <v>0.96430147499999996</v>
      </c>
      <c r="J15">
        <v>0.96430147499999996</v>
      </c>
      <c r="K15" s="2">
        <f t="shared" si="0"/>
        <v>0.96430147499999996</v>
      </c>
      <c r="L15" t="s">
        <v>18</v>
      </c>
      <c r="M15" t="s">
        <v>18</v>
      </c>
      <c r="N15" t="s">
        <v>18</v>
      </c>
      <c r="O15" t="s">
        <v>18</v>
      </c>
      <c r="P15">
        <v>2</v>
      </c>
      <c r="Q15">
        <v>2</v>
      </c>
      <c r="R15" t="str">
        <f t="shared" si="1"/>
        <v>C_ 2_ 2</v>
      </c>
    </row>
    <row r="16" spans="1:18" x14ac:dyDescent="0.2">
      <c r="A16">
        <v>0.858847519</v>
      </c>
      <c r="B16">
        <v>0.49173811899999997</v>
      </c>
      <c r="C16">
        <v>0.50084827099999996</v>
      </c>
      <c r="D16">
        <v>0.47914672800000002</v>
      </c>
      <c r="E16">
        <v>0.48524653899999998</v>
      </c>
      <c r="G16">
        <v>0.43608291900000001</v>
      </c>
      <c r="H16">
        <v>0.61611302400000001</v>
      </c>
      <c r="I16">
        <v>5.7336785000000001E-2</v>
      </c>
      <c r="J16">
        <v>5.7336785000000001E-2</v>
      </c>
      <c r="K16" s="2">
        <f t="shared" si="0"/>
        <v>5.7336785000000001E-2</v>
      </c>
      <c r="L16" t="s">
        <v>18</v>
      </c>
      <c r="M16" t="s">
        <v>18</v>
      </c>
      <c r="N16" t="s">
        <v>18</v>
      </c>
      <c r="O16" t="s">
        <v>18</v>
      </c>
      <c r="P16">
        <v>2</v>
      </c>
      <c r="Q16">
        <v>1</v>
      </c>
      <c r="R16" t="str">
        <f t="shared" si="1"/>
        <v>C_ 2_ 1</v>
      </c>
    </row>
    <row r="17" spans="1:18" x14ac:dyDescent="0.2">
      <c r="A17">
        <v>0.952810877</v>
      </c>
      <c r="B17">
        <v>0.57139122200000003</v>
      </c>
      <c r="C17">
        <v>4.2195119000000003E-2</v>
      </c>
      <c r="D17">
        <v>0.91134235900000005</v>
      </c>
      <c r="E17">
        <v>0.81759139700000005</v>
      </c>
      <c r="G17">
        <v>0.78375163000000003</v>
      </c>
      <c r="H17">
        <v>0.31589510100000001</v>
      </c>
      <c r="I17">
        <v>0.61711852499999997</v>
      </c>
      <c r="J17">
        <v>0.61711852499999997</v>
      </c>
      <c r="K17" s="2">
        <f t="shared" si="0"/>
        <v>0.61711852499999997</v>
      </c>
      <c r="L17" t="s">
        <v>18</v>
      </c>
      <c r="M17" t="s">
        <v>18</v>
      </c>
      <c r="N17" t="s">
        <v>18</v>
      </c>
      <c r="O17" t="s">
        <v>18</v>
      </c>
      <c r="P17">
        <v>2</v>
      </c>
      <c r="Q17">
        <v>2</v>
      </c>
      <c r="R17" t="str">
        <f t="shared" si="1"/>
        <v>C_ 2_ 2</v>
      </c>
    </row>
    <row r="18" spans="1:18" x14ac:dyDescent="0.2">
      <c r="A18">
        <v>0.76695205600000005</v>
      </c>
      <c r="B18">
        <v>0.84451914299999997</v>
      </c>
      <c r="C18">
        <v>0.60959060399999998</v>
      </c>
      <c r="D18">
        <v>0.50463170999999996</v>
      </c>
      <c r="E18">
        <v>0.77643823899999997</v>
      </c>
      <c r="G18">
        <v>0.48106836600000003</v>
      </c>
      <c r="H18">
        <v>0.93236434300000004</v>
      </c>
      <c r="I18">
        <v>0.96154104100000004</v>
      </c>
      <c r="J18">
        <v>0.96154104100000004</v>
      </c>
      <c r="K18" s="2">
        <f t="shared" si="0"/>
        <v>0.96154104100000004</v>
      </c>
      <c r="L18" t="s">
        <v>19</v>
      </c>
      <c r="M18" t="s">
        <v>19</v>
      </c>
      <c r="N18" t="s">
        <v>19</v>
      </c>
      <c r="O18" t="s">
        <v>19</v>
      </c>
      <c r="P18">
        <v>1</v>
      </c>
      <c r="Q18">
        <v>1</v>
      </c>
      <c r="R18" t="str">
        <f t="shared" si="1"/>
        <v>D_ 1_ 1</v>
      </c>
    </row>
    <row r="19" spans="1:18" x14ac:dyDescent="0.2">
      <c r="A19">
        <v>0.44746494199999998</v>
      </c>
      <c r="B19">
        <v>0.233833079</v>
      </c>
      <c r="C19">
        <v>6.4773299999999995E-4</v>
      </c>
      <c r="D19">
        <v>0.19935349499999999</v>
      </c>
      <c r="E19">
        <v>0.61127403400000002</v>
      </c>
      <c r="G19">
        <v>0.11529067699999999</v>
      </c>
      <c r="H19">
        <v>0.50589009200000001</v>
      </c>
      <c r="I19">
        <v>0.55791638899999996</v>
      </c>
      <c r="J19">
        <v>0.55791638899999996</v>
      </c>
      <c r="K19" s="2">
        <f t="shared" si="0"/>
        <v>0.55791638899999996</v>
      </c>
      <c r="L19" t="s">
        <v>19</v>
      </c>
      <c r="M19" t="s">
        <v>19</v>
      </c>
      <c r="N19" t="s">
        <v>19</v>
      </c>
      <c r="O19" t="s">
        <v>19</v>
      </c>
      <c r="P19">
        <v>1</v>
      </c>
      <c r="Q19">
        <v>2</v>
      </c>
      <c r="R19" t="str">
        <f t="shared" si="1"/>
        <v>D_ 1_ 2</v>
      </c>
    </row>
    <row r="20" spans="1:18" x14ac:dyDescent="0.2">
      <c r="A20">
        <v>0.76452728400000003</v>
      </c>
      <c r="B20">
        <v>0.68599381400000004</v>
      </c>
      <c r="C20">
        <v>0.57271265500000001</v>
      </c>
      <c r="D20">
        <v>6.2000808999999997E-2</v>
      </c>
      <c r="E20">
        <v>0.53361873400000004</v>
      </c>
      <c r="G20">
        <v>0.37826127300000001</v>
      </c>
      <c r="H20">
        <v>0.50818633899999999</v>
      </c>
      <c r="I20">
        <v>0.109362134</v>
      </c>
      <c r="J20">
        <v>0.109362134</v>
      </c>
      <c r="K20" s="2">
        <f t="shared" si="0"/>
        <v>0.109362134</v>
      </c>
      <c r="L20" t="s">
        <v>19</v>
      </c>
      <c r="M20" t="s">
        <v>19</v>
      </c>
      <c r="N20" t="s">
        <v>19</v>
      </c>
      <c r="O20" t="s">
        <v>19</v>
      </c>
      <c r="P20">
        <v>1</v>
      </c>
      <c r="Q20">
        <v>1</v>
      </c>
      <c r="R20" t="str">
        <f t="shared" si="1"/>
        <v>D_ 1_ 1</v>
      </c>
    </row>
    <row r="21" spans="1:18" x14ac:dyDescent="0.2">
      <c r="A21">
        <v>0.63378293699999999</v>
      </c>
      <c r="B21">
        <v>0.35657302000000002</v>
      </c>
      <c r="C21">
        <v>0.82231378700000002</v>
      </c>
      <c r="D21">
        <v>0.121274995</v>
      </c>
      <c r="E21">
        <v>0.88091140899999998</v>
      </c>
      <c r="G21">
        <v>0.47746328599999999</v>
      </c>
      <c r="H21">
        <v>0.256842242</v>
      </c>
      <c r="I21">
        <v>0.65898887699999997</v>
      </c>
      <c r="J21">
        <v>0.65898887699999997</v>
      </c>
      <c r="K21" s="2">
        <f t="shared" si="0"/>
        <v>0.65898887699999997</v>
      </c>
      <c r="L21" t="s">
        <v>19</v>
      </c>
      <c r="M21" t="s">
        <v>19</v>
      </c>
      <c r="N21" t="s">
        <v>19</v>
      </c>
      <c r="O21" t="s">
        <v>19</v>
      </c>
      <c r="P21">
        <v>1</v>
      </c>
      <c r="Q21">
        <v>2</v>
      </c>
      <c r="R21" t="str">
        <f t="shared" si="1"/>
        <v>D_ 1_ 2</v>
      </c>
    </row>
    <row r="22" spans="1:18" x14ac:dyDescent="0.2">
      <c r="A22">
        <v>0.59355362499999997</v>
      </c>
      <c r="B22">
        <v>0.114952216</v>
      </c>
      <c r="C22">
        <v>0.15502438800000001</v>
      </c>
      <c r="D22">
        <v>0.25305034500000001</v>
      </c>
      <c r="E22">
        <v>0.64227717399999995</v>
      </c>
      <c r="G22">
        <v>3.0268417999999998E-2</v>
      </c>
      <c r="H22">
        <v>0.141086569</v>
      </c>
      <c r="I22">
        <v>0.82252541800000001</v>
      </c>
      <c r="J22">
        <v>0.82252541800000001</v>
      </c>
      <c r="K22" s="2">
        <f t="shared" si="0"/>
        <v>0.82252541800000001</v>
      </c>
      <c r="L22" t="s">
        <v>19</v>
      </c>
      <c r="M22" t="s">
        <v>19</v>
      </c>
      <c r="N22" t="s">
        <v>19</v>
      </c>
      <c r="O22" t="s">
        <v>19</v>
      </c>
      <c r="P22">
        <v>2</v>
      </c>
      <c r="Q22">
        <v>1</v>
      </c>
      <c r="R22" t="str">
        <f t="shared" si="1"/>
        <v>D_ 2_ 1</v>
      </c>
    </row>
    <row r="23" spans="1:18" x14ac:dyDescent="0.2">
      <c r="A23">
        <v>0.50148007400000005</v>
      </c>
      <c r="B23">
        <v>0.157043182</v>
      </c>
      <c r="C23">
        <v>0.70583833399999996</v>
      </c>
      <c r="D23">
        <v>0.41876961899999998</v>
      </c>
      <c r="E23">
        <v>1.5451652999999999E-2</v>
      </c>
      <c r="G23">
        <v>0.99947245100000004</v>
      </c>
      <c r="H23">
        <v>0.23345666400000001</v>
      </c>
      <c r="I23">
        <v>0.98922443699999996</v>
      </c>
      <c r="J23">
        <v>0.98922443699999996</v>
      </c>
      <c r="K23" s="2">
        <f t="shared" si="0"/>
        <v>0.98922443699999996</v>
      </c>
      <c r="L23" t="s">
        <v>19</v>
      </c>
      <c r="M23" t="s">
        <v>19</v>
      </c>
      <c r="N23" t="s">
        <v>19</v>
      </c>
      <c r="O23" t="s">
        <v>19</v>
      </c>
      <c r="P23">
        <v>2</v>
      </c>
      <c r="Q23">
        <v>2</v>
      </c>
      <c r="R23" t="str">
        <f t="shared" si="1"/>
        <v>D_ 2_ 2</v>
      </c>
    </row>
    <row r="24" spans="1:18" x14ac:dyDescent="0.2">
      <c r="A24">
        <v>0.94674653900000005</v>
      </c>
      <c r="B24">
        <v>0.53241311199999997</v>
      </c>
      <c r="C24">
        <v>0.24960443099999999</v>
      </c>
      <c r="D24">
        <v>0.94775679800000001</v>
      </c>
      <c r="E24">
        <v>0.96201114200000004</v>
      </c>
      <c r="G24">
        <v>0.37387110699999998</v>
      </c>
      <c r="H24">
        <v>0.38451867299999998</v>
      </c>
      <c r="I24">
        <v>0.56921789</v>
      </c>
      <c r="J24">
        <v>0.56921789</v>
      </c>
      <c r="K24" s="2">
        <f t="shared" si="0"/>
        <v>0.56921789</v>
      </c>
      <c r="L24" t="s">
        <v>19</v>
      </c>
      <c r="M24" t="s">
        <v>19</v>
      </c>
      <c r="N24" t="s">
        <v>19</v>
      </c>
      <c r="O24" t="s">
        <v>19</v>
      </c>
      <c r="P24">
        <v>2</v>
      </c>
      <c r="Q24">
        <v>1</v>
      </c>
      <c r="R24" t="str">
        <f t="shared" si="1"/>
        <v>D_ 2_ 1</v>
      </c>
    </row>
    <row r="25" spans="1:18" x14ac:dyDescent="0.2">
      <c r="A25">
        <v>0.506633522</v>
      </c>
      <c r="B25">
        <v>0.85915113799999998</v>
      </c>
      <c r="C25">
        <v>0.57644394300000001</v>
      </c>
      <c r="D25">
        <v>0.13083625300000001</v>
      </c>
      <c r="E25">
        <v>0.122751625</v>
      </c>
      <c r="G25">
        <v>0.23787420300000001</v>
      </c>
      <c r="H25">
        <v>0.50022624299999996</v>
      </c>
      <c r="I25">
        <v>0.93325557100000001</v>
      </c>
      <c r="J25">
        <v>0.93325557100000001</v>
      </c>
      <c r="K25" s="2">
        <f t="shared" si="0"/>
        <v>0.93325557100000001</v>
      </c>
      <c r="L25" t="s">
        <v>19</v>
      </c>
      <c r="M25" t="s">
        <v>77</v>
      </c>
      <c r="N25" t="s">
        <v>19</v>
      </c>
      <c r="O25" t="s">
        <v>19</v>
      </c>
      <c r="P25">
        <v>2</v>
      </c>
      <c r="Q25">
        <v>2</v>
      </c>
      <c r="R25" t="str">
        <f t="shared" si="1"/>
        <v>D_ 2_ 2</v>
      </c>
    </row>
    <row r="26" spans="1:18" x14ac:dyDescent="0.2">
      <c r="N26" t="s">
        <v>77</v>
      </c>
    </row>
    <row r="27" spans="1:18" x14ac:dyDescent="0.2">
      <c r="A27" t="s">
        <v>76</v>
      </c>
      <c r="B27">
        <v>4.0498463999999998E-2</v>
      </c>
      <c r="C27">
        <v>-10</v>
      </c>
      <c r="D27">
        <v>0</v>
      </c>
      <c r="F27">
        <v>0.66164228700000005</v>
      </c>
      <c r="H27">
        <v>0.22686351199999999</v>
      </c>
      <c r="I27">
        <v>0.71428729599999996</v>
      </c>
      <c r="K27" s="2">
        <v>1.3</v>
      </c>
      <c r="M27" t="s">
        <v>14</v>
      </c>
      <c r="N27" t="s">
        <v>14</v>
      </c>
      <c r="O27" t="s">
        <v>14</v>
      </c>
      <c r="P27">
        <v>1</v>
      </c>
      <c r="Q27">
        <v>1</v>
      </c>
      <c r="R27" t="str">
        <f t="shared" ref="R27:R34" si="2">CONCATENATE(O27,"_ ",P27,"_ ",Q27)</f>
        <v>A_ 1_ 1</v>
      </c>
    </row>
    <row r="28" spans="1:18" x14ac:dyDescent="0.2">
      <c r="A28">
        <v>0.247133994</v>
      </c>
      <c r="B28">
        <v>0.93465315500000001</v>
      </c>
      <c r="C28">
        <v>0.46729409500000002</v>
      </c>
      <c r="D28">
        <v>0.154164263</v>
      </c>
      <c r="E28">
        <v>0.75503538800000003</v>
      </c>
      <c r="F28">
        <v>0.66515172199999995</v>
      </c>
      <c r="H28">
        <v>0.340305213</v>
      </c>
      <c r="I28">
        <v>0.34882638100000002</v>
      </c>
      <c r="K28" s="2">
        <f t="shared" ref="K28:K34" si="3">I28</f>
        <v>0.34882638100000002</v>
      </c>
      <c r="L28" t="s">
        <v>14</v>
      </c>
      <c r="M28" t="s">
        <v>14</v>
      </c>
      <c r="N28" t="s">
        <v>14</v>
      </c>
      <c r="O28" t="s">
        <v>14</v>
      </c>
      <c r="P28">
        <v>1</v>
      </c>
      <c r="Q28">
        <v>2</v>
      </c>
      <c r="R28" t="str">
        <f t="shared" si="2"/>
        <v>A_ 1_ 2</v>
      </c>
    </row>
    <row r="29" spans="1:18" x14ac:dyDescent="0.2">
      <c r="A29">
        <v>0.209082087</v>
      </c>
      <c r="B29">
        <v>0.43995895000000002</v>
      </c>
      <c r="C29">
        <v>0.25855239899999999</v>
      </c>
      <c r="D29">
        <v>0.41387164900000001</v>
      </c>
      <c r="E29">
        <v>0.20022949600000001</v>
      </c>
      <c r="F29">
        <v>0.66638890200000001</v>
      </c>
      <c r="H29">
        <v>3.5215600999999999E-2</v>
      </c>
      <c r="I29">
        <v>6.3741930000000002E-2</v>
      </c>
      <c r="J29">
        <v>6.3741930000000002E-2</v>
      </c>
      <c r="K29" s="2">
        <f t="shared" si="3"/>
        <v>6.3741930000000002E-2</v>
      </c>
      <c r="L29" t="s">
        <v>14</v>
      </c>
      <c r="M29" t="s">
        <v>14</v>
      </c>
      <c r="N29" t="s">
        <v>14</v>
      </c>
      <c r="O29" t="s">
        <v>14</v>
      </c>
      <c r="P29">
        <v>1</v>
      </c>
      <c r="Q29">
        <v>1</v>
      </c>
      <c r="R29" t="str">
        <f t="shared" si="2"/>
        <v>A_ 1_ 1</v>
      </c>
    </row>
    <row r="30" spans="1:18" x14ac:dyDescent="0.2">
      <c r="A30">
        <v>0.60650156600000005</v>
      </c>
      <c r="B30">
        <v>4.8176019E-2</v>
      </c>
      <c r="C30">
        <v>0.45443320999999998</v>
      </c>
      <c r="D30">
        <v>0.84478746100000002</v>
      </c>
      <c r="E30">
        <v>0.66520316800000001</v>
      </c>
      <c r="F30">
        <v>0.81673096499999998</v>
      </c>
      <c r="H30">
        <v>0.22081664000000001</v>
      </c>
      <c r="I30">
        <v>0.85154539200000001</v>
      </c>
      <c r="J30">
        <v>0.85154539200000001</v>
      </c>
      <c r="K30" s="2">
        <f t="shared" si="3"/>
        <v>0.85154539200000001</v>
      </c>
      <c r="L30" t="s">
        <v>14</v>
      </c>
      <c r="M30" t="s">
        <v>14</v>
      </c>
      <c r="N30" t="s">
        <v>14</v>
      </c>
      <c r="O30" t="s">
        <v>14</v>
      </c>
      <c r="P30">
        <v>1</v>
      </c>
      <c r="Q30">
        <v>2</v>
      </c>
      <c r="R30" t="str">
        <f t="shared" si="2"/>
        <v>A_ 1_ 2</v>
      </c>
    </row>
    <row r="31" spans="1:18" x14ac:dyDescent="0.2">
      <c r="A31">
        <v>0.66320690100000002</v>
      </c>
      <c r="B31">
        <v>0.34800865199999997</v>
      </c>
      <c r="C31">
        <v>0.19988248</v>
      </c>
      <c r="D31">
        <v>0.86898571700000005</v>
      </c>
      <c r="E31">
        <v>0.171644563</v>
      </c>
      <c r="F31">
        <v>0.32613710499999998</v>
      </c>
      <c r="H31">
        <v>0.23862011499999999</v>
      </c>
      <c r="I31">
        <v>0.69947585599999995</v>
      </c>
      <c r="J31">
        <v>0.69947585599999995</v>
      </c>
      <c r="K31" s="2">
        <f t="shared" si="3"/>
        <v>0.69947585599999995</v>
      </c>
      <c r="L31" t="s">
        <v>14</v>
      </c>
      <c r="M31" t="s">
        <v>14</v>
      </c>
      <c r="N31" t="s">
        <v>14</v>
      </c>
      <c r="O31" t="s">
        <v>14</v>
      </c>
      <c r="P31">
        <v>2</v>
      </c>
      <c r="Q31">
        <v>1</v>
      </c>
      <c r="R31" t="str">
        <f t="shared" si="2"/>
        <v>A_ 2_ 1</v>
      </c>
    </row>
    <row r="32" spans="1:18" x14ac:dyDescent="0.2">
      <c r="A32">
        <v>0.56630348799999997</v>
      </c>
      <c r="B32">
        <v>4.2952570000000002E-3</v>
      </c>
      <c r="C32">
        <v>0.25716070000000002</v>
      </c>
      <c r="D32">
        <v>0.52005113199999997</v>
      </c>
      <c r="E32">
        <v>0.93257690999999998</v>
      </c>
      <c r="F32">
        <v>0.203838981</v>
      </c>
      <c r="H32">
        <v>0.76370635200000003</v>
      </c>
      <c r="I32">
        <v>0.57140570700000004</v>
      </c>
      <c r="J32">
        <v>0.57140570700000004</v>
      </c>
      <c r="K32" s="2">
        <f t="shared" si="3"/>
        <v>0.57140570700000004</v>
      </c>
      <c r="L32" t="s">
        <v>14</v>
      </c>
      <c r="M32" t="s">
        <v>14</v>
      </c>
      <c r="N32" t="s">
        <v>14</v>
      </c>
      <c r="O32" t="s">
        <v>14</v>
      </c>
      <c r="P32">
        <v>2</v>
      </c>
      <c r="Q32">
        <v>2</v>
      </c>
      <c r="R32" t="str">
        <f t="shared" si="2"/>
        <v>A_ 2_ 2</v>
      </c>
    </row>
    <row r="33" spans="1:18" x14ac:dyDescent="0.2">
      <c r="A33">
        <v>0.87788591000000005</v>
      </c>
      <c r="B33">
        <v>0.39504409200000001</v>
      </c>
      <c r="C33">
        <v>0.78655925900000001</v>
      </c>
      <c r="D33">
        <v>0.633495523</v>
      </c>
      <c r="E33">
        <v>4.9161508E-2</v>
      </c>
      <c r="F33">
        <v>0.11396020699999999</v>
      </c>
      <c r="H33">
        <v>0.98677657100000005</v>
      </c>
      <c r="I33">
        <v>0.34402750100000001</v>
      </c>
      <c r="J33">
        <v>0.34402750100000001</v>
      </c>
      <c r="K33" s="2">
        <f t="shared" si="3"/>
        <v>0.34402750100000001</v>
      </c>
      <c r="L33" t="s">
        <v>14</v>
      </c>
      <c r="M33" t="s">
        <v>14</v>
      </c>
      <c r="N33" t="s">
        <v>14</v>
      </c>
      <c r="O33" t="s">
        <v>14</v>
      </c>
      <c r="P33">
        <v>2</v>
      </c>
      <c r="Q33">
        <v>1</v>
      </c>
      <c r="R33" t="str">
        <f t="shared" si="2"/>
        <v>A_ 2_ 1</v>
      </c>
    </row>
    <row r="34" spans="1:18" x14ac:dyDescent="0.2">
      <c r="A34">
        <v>0.92885077900000002</v>
      </c>
      <c r="B34">
        <v>0.93935065900000003</v>
      </c>
      <c r="C34">
        <v>9.8090050000000008E-3</v>
      </c>
      <c r="D34">
        <v>0.77086127900000001</v>
      </c>
      <c r="E34">
        <v>2.6496166000000002E-2</v>
      </c>
      <c r="F34">
        <v>0.41452023199999999</v>
      </c>
      <c r="H34">
        <v>0.90541247999999996</v>
      </c>
      <c r="I34">
        <v>0.26729242399999997</v>
      </c>
      <c r="J34">
        <v>0.26729242399999997</v>
      </c>
      <c r="K34" s="2">
        <f t="shared" si="3"/>
        <v>0.26729242399999997</v>
      </c>
      <c r="L34" t="s">
        <v>14</v>
      </c>
      <c r="M34" t="s">
        <v>14</v>
      </c>
      <c r="N34" t="s">
        <v>14</v>
      </c>
      <c r="O34" t="s">
        <v>14</v>
      </c>
      <c r="P34">
        <v>2</v>
      </c>
      <c r="Q34">
        <v>2</v>
      </c>
      <c r="R34" t="str">
        <f t="shared" si="2"/>
        <v>A_ 2_ 2</v>
      </c>
    </row>
  </sheetData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R163"/>
  <sheetViews>
    <sheetView topLeftCell="Y1" zoomScale="70" zoomScaleNormal="70" workbookViewId="0">
      <selection activeCell="BD27" sqref="BD27"/>
    </sheetView>
  </sheetViews>
  <sheetFormatPr defaultRowHeight="12.75" x14ac:dyDescent="0.2"/>
  <cols>
    <col min="1" max="1" width="17" customWidth="1"/>
    <col min="2" max="3" width="12" style="2" bestFit="1" customWidth="1"/>
    <col min="4" max="4" width="12" bestFit="1" customWidth="1"/>
    <col min="5" max="5" width="14.42578125" customWidth="1"/>
    <col min="18" max="20" width="12" bestFit="1" customWidth="1"/>
    <col min="21" max="21" width="11.28515625" bestFit="1" customWidth="1"/>
    <col min="22" max="22" width="16.42578125" bestFit="1" customWidth="1"/>
    <col min="23" max="23" width="12.28515625" bestFit="1" customWidth="1"/>
    <col min="24" max="24" width="18.42578125" bestFit="1" customWidth="1"/>
    <col min="25" max="28" width="12" bestFit="1" customWidth="1"/>
    <col min="29" max="29" width="6.85546875" bestFit="1" customWidth="1"/>
    <col min="30" max="30" width="12.5703125" style="2" bestFit="1" customWidth="1"/>
    <col min="31" max="32" width="12.5703125" bestFit="1" customWidth="1"/>
    <col min="33" max="33" width="7.28515625" style="7" bestFit="1" customWidth="1"/>
    <col min="34" max="35" width="7.28515625" bestFit="1" customWidth="1"/>
    <col min="36" max="36" width="8.7109375" bestFit="1" customWidth="1"/>
    <col min="37" max="39" width="7.42578125" bestFit="1" customWidth="1"/>
    <col min="40" max="42" width="12.5703125" bestFit="1" customWidth="1"/>
    <col min="43" max="43" width="8.28515625" bestFit="1" customWidth="1"/>
    <col min="44" max="44" width="7.85546875" bestFit="1" customWidth="1"/>
    <col min="45" max="45" width="7.85546875" style="16" bestFit="1" customWidth="1"/>
    <col min="46" max="47" width="7.85546875" bestFit="1" customWidth="1"/>
    <col min="48" max="48" width="12.5703125" bestFit="1" customWidth="1"/>
    <col min="49" max="49" width="12.5703125" style="23" bestFit="1" customWidth="1"/>
    <col min="50" max="50" width="12.5703125" style="19" bestFit="1" customWidth="1"/>
    <col min="51" max="52" width="7.85546875" style="19" bestFit="1" customWidth="1"/>
    <col min="53" max="53" width="12.5703125" style="24" bestFit="1" customWidth="1"/>
    <col min="54" max="55" width="18.7109375" bestFit="1" customWidth="1"/>
    <col min="56" max="56" width="14" bestFit="1" customWidth="1"/>
    <col min="57" max="57" width="18.140625" bestFit="1" customWidth="1"/>
    <col min="58" max="58" width="18.85546875" bestFit="1" customWidth="1"/>
    <col min="59" max="59" width="18.85546875" customWidth="1"/>
    <col min="60" max="60" width="14.5703125" bestFit="1" customWidth="1"/>
  </cols>
  <sheetData>
    <row r="1" spans="1:70" x14ac:dyDescent="0.2">
      <c r="A1" t="s">
        <v>196</v>
      </c>
      <c r="B1" s="2" t="s">
        <v>21</v>
      </c>
      <c r="C1" s="2" t="s">
        <v>70</v>
      </c>
      <c r="D1" t="s">
        <v>219</v>
      </c>
      <c r="E1" t="s">
        <v>222</v>
      </c>
      <c r="F1" t="s">
        <v>208</v>
      </c>
      <c r="G1" t="s">
        <v>209</v>
      </c>
      <c r="H1" t="s">
        <v>216</v>
      </c>
      <c r="I1" t="s">
        <v>12</v>
      </c>
      <c r="J1" t="s">
        <v>22</v>
      </c>
      <c r="K1" t="s">
        <v>79</v>
      </c>
      <c r="L1" t="s">
        <v>220</v>
      </c>
      <c r="M1" t="s">
        <v>221</v>
      </c>
      <c r="N1" t="s">
        <v>210</v>
      </c>
      <c r="O1" t="s">
        <v>211</v>
      </c>
      <c r="P1" t="s">
        <v>80</v>
      </c>
      <c r="Q1" t="s">
        <v>81</v>
      </c>
      <c r="R1" t="s">
        <v>223</v>
      </c>
      <c r="S1" t="s">
        <v>27</v>
      </c>
      <c r="T1" t="s">
        <v>78</v>
      </c>
      <c r="U1" t="s">
        <v>166</v>
      </c>
      <c r="V1" t="s">
        <v>167</v>
      </c>
      <c r="W1" t="s">
        <v>168</v>
      </c>
      <c r="X1" t="s">
        <v>169</v>
      </c>
      <c r="Y1" t="s">
        <v>194</v>
      </c>
      <c r="Z1" t="s">
        <v>217</v>
      </c>
      <c r="AA1" t="s">
        <v>218</v>
      </c>
      <c r="AB1" t="s">
        <v>9</v>
      </c>
      <c r="AC1" t="s">
        <v>10</v>
      </c>
      <c r="AD1" s="2" t="s">
        <v>71</v>
      </c>
      <c r="AE1" t="s">
        <v>82</v>
      </c>
      <c r="AF1" t="s">
        <v>149</v>
      </c>
      <c r="AG1" s="7" t="s">
        <v>212</v>
      </c>
      <c r="AH1" t="s">
        <v>213</v>
      </c>
      <c r="AI1" t="s">
        <v>214</v>
      </c>
      <c r="AJ1" t="s">
        <v>215</v>
      </c>
      <c r="AK1" t="s">
        <v>83</v>
      </c>
      <c r="AL1" t="s">
        <v>84</v>
      </c>
      <c r="AM1" t="s">
        <v>173</v>
      </c>
      <c r="AN1" t="s">
        <v>26</v>
      </c>
      <c r="AO1" t="s">
        <v>28</v>
      </c>
      <c r="AP1" t="s">
        <v>29</v>
      </c>
      <c r="AQ1" s="1" t="s">
        <v>384</v>
      </c>
      <c r="AR1" s="1" t="s">
        <v>385</v>
      </c>
      <c r="AS1" s="15" t="s">
        <v>383</v>
      </c>
      <c r="AT1" s="1" t="s">
        <v>381</v>
      </c>
      <c r="AU1" s="1" t="s">
        <v>382</v>
      </c>
      <c r="AV1" s="1" t="s">
        <v>386</v>
      </c>
      <c r="AW1" s="20" t="s">
        <v>270</v>
      </c>
      <c r="AX1" s="21" t="s">
        <v>271</v>
      </c>
      <c r="AY1" s="21" t="s">
        <v>490</v>
      </c>
      <c r="AZ1" s="21" t="s">
        <v>492</v>
      </c>
      <c r="BA1" s="22" t="s">
        <v>486</v>
      </c>
      <c r="BB1" t="s">
        <v>517</v>
      </c>
      <c r="BC1" t="s">
        <v>518</v>
      </c>
      <c r="BD1" t="s">
        <v>519</v>
      </c>
      <c r="BE1" t="s">
        <v>520</v>
      </c>
      <c r="BF1" t="s">
        <v>521</v>
      </c>
      <c r="BG1" t="s">
        <v>522</v>
      </c>
      <c r="BH1" t="s">
        <v>523</v>
      </c>
      <c r="BI1" t="s">
        <v>525</v>
      </c>
      <c r="BJ1" t="s">
        <v>526</v>
      </c>
      <c r="BK1" t="s">
        <v>527</v>
      </c>
      <c r="BL1" t="s">
        <v>528</v>
      </c>
      <c r="BM1" t="s">
        <v>529</v>
      </c>
      <c r="BN1" t="s">
        <v>530</v>
      </c>
      <c r="BO1" t="s">
        <v>531</v>
      </c>
      <c r="BP1" t="s">
        <v>532</v>
      </c>
      <c r="BQ1" t="s">
        <v>533</v>
      </c>
      <c r="BR1" t="s">
        <v>534</v>
      </c>
    </row>
    <row r="2" spans="1:70" x14ac:dyDescent="0.2">
      <c r="A2">
        <v>1.1704602879999999</v>
      </c>
      <c r="B2" s="2">
        <v>0.60304666267304263</v>
      </c>
      <c r="C2" s="2">
        <v>0.81226312283366542</v>
      </c>
      <c r="D2">
        <v>1.1704602879999999</v>
      </c>
      <c r="E2" t="s">
        <v>172</v>
      </c>
      <c r="F2" t="s">
        <v>30</v>
      </c>
      <c r="G2" t="s">
        <v>31</v>
      </c>
      <c r="H2" t="s">
        <v>18</v>
      </c>
      <c r="I2">
        <v>3</v>
      </c>
      <c r="J2">
        <v>1</v>
      </c>
      <c r="K2">
        <v>3</v>
      </c>
      <c r="L2" t="s">
        <v>14</v>
      </c>
      <c r="M2" t="s">
        <v>14</v>
      </c>
      <c r="N2" t="s">
        <v>32</v>
      </c>
      <c r="O2" t="s">
        <v>34</v>
      </c>
      <c r="P2">
        <v>1</v>
      </c>
      <c r="Q2">
        <v>2</v>
      </c>
      <c r="R2">
        <v>0.25142028799999999</v>
      </c>
      <c r="S2">
        <v>0.25142028799999999</v>
      </c>
      <c r="T2">
        <v>0.65391515700000002</v>
      </c>
      <c r="U2" t="s">
        <v>387</v>
      </c>
      <c r="V2" t="s">
        <v>388</v>
      </c>
      <c r="W2" t="s">
        <v>389</v>
      </c>
      <c r="X2" t="s">
        <v>390</v>
      </c>
      <c r="Y2">
        <v>1.1704602879999999</v>
      </c>
      <c r="Z2">
        <v>1.1704602879999999</v>
      </c>
      <c r="AA2">
        <v>1.1704602879999999</v>
      </c>
      <c r="AB2">
        <v>1.1704602879999999</v>
      </c>
      <c r="AD2" s="2">
        <v>0.60304666267304263</v>
      </c>
      <c r="AE2">
        <v>0.35611878499999999</v>
      </c>
      <c r="AF2">
        <v>0.65391515700000002</v>
      </c>
      <c r="AG2" s="7" t="s">
        <v>172</v>
      </c>
      <c r="AH2" t="s">
        <v>171</v>
      </c>
      <c r="AI2" t="s">
        <v>172</v>
      </c>
      <c r="AJ2" t="s">
        <v>172</v>
      </c>
      <c r="AK2" t="s">
        <v>172</v>
      </c>
      <c r="AL2" t="s">
        <v>30</v>
      </c>
      <c r="AM2" t="s">
        <v>14</v>
      </c>
      <c r="AN2">
        <v>0.25142028799999999</v>
      </c>
      <c r="AO2">
        <v>0.25142028799999999</v>
      </c>
      <c r="AP2">
        <v>0.25142028799999999</v>
      </c>
      <c r="AQ2" s="16" t="s">
        <v>14</v>
      </c>
      <c r="AR2" s="16" t="s">
        <v>14</v>
      </c>
      <c r="AS2" s="15">
        <v>1</v>
      </c>
      <c r="AT2" s="16" t="s">
        <v>88</v>
      </c>
      <c r="AU2" s="16">
        <v>1</v>
      </c>
      <c r="AV2">
        <v>9.6363969968843222E-2</v>
      </c>
      <c r="AW2" s="23">
        <v>0.27802771453748054</v>
      </c>
      <c r="AY2" s="19" t="s">
        <v>14</v>
      </c>
      <c r="AZ2" s="19">
        <v>1</v>
      </c>
      <c r="BA2" s="24">
        <v>0.266515860849041</v>
      </c>
      <c r="BB2">
        <v>1</v>
      </c>
      <c r="BC2">
        <v>1</v>
      </c>
      <c r="BD2">
        <v>1</v>
      </c>
      <c r="BE2">
        <v>1</v>
      </c>
      <c r="BF2">
        <v>1</v>
      </c>
      <c r="BG2">
        <v>1</v>
      </c>
      <c r="BH2">
        <v>1</v>
      </c>
      <c r="BI2">
        <v>15</v>
      </c>
      <c r="BJ2" t="s">
        <v>14</v>
      </c>
      <c r="BK2" t="s">
        <v>14</v>
      </c>
      <c r="BL2">
        <v>1</v>
      </c>
      <c r="BM2">
        <v>1</v>
      </c>
      <c r="BN2">
        <v>15</v>
      </c>
      <c r="BO2" t="s">
        <v>14</v>
      </c>
      <c r="BP2" t="s">
        <v>14</v>
      </c>
      <c r="BQ2">
        <v>1</v>
      </c>
      <c r="BR2">
        <v>1</v>
      </c>
    </row>
    <row r="3" spans="1:70" x14ac:dyDescent="0.2">
      <c r="A3">
        <v>1.301819998</v>
      </c>
      <c r="B3" s="2">
        <v>0.73260111195169575</v>
      </c>
      <c r="C3" s="2">
        <v>0.44745634942807566</v>
      </c>
      <c r="D3">
        <v>1.301819998</v>
      </c>
      <c r="E3" t="s">
        <v>172</v>
      </c>
      <c r="F3" t="s">
        <v>30</v>
      </c>
      <c r="G3" t="s">
        <v>31</v>
      </c>
      <c r="H3" t="s">
        <v>18</v>
      </c>
      <c r="I3">
        <v>3</v>
      </c>
      <c r="J3">
        <v>2</v>
      </c>
      <c r="K3">
        <v>1</v>
      </c>
      <c r="L3" t="s">
        <v>14</v>
      </c>
      <c r="M3" t="s">
        <v>17</v>
      </c>
      <c r="N3" t="s">
        <v>32</v>
      </c>
      <c r="O3" t="s">
        <v>32</v>
      </c>
      <c r="P3">
        <v>1</v>
      </c>
      <c r="Q3">
        <v>2</v>
      </c>
      <c r="R3">
        <v>0.40997799499999998</v>
      </c>
      <c r="S3">
        <v>0.40997799499999998</v>
      </c>
      <c r="T3">
        <v>0.142751504</v>
      </c>
      <c r="U3" t="s">
        <v>387</v>
      </c>
      <c r="V3" t="s">
        <v>388</v>
      </c>
      <c r="W3" t="s">
        <v>391</v>
      </c>
      <c r="X3" t="s">
        <v>392</v>
      </c>
      <c r="Y3">
        <v>1.301819998</v>
      </c>
      <c r="Z3">
        <v>1.301819998</v>
      </c>
      <c r="AA3">
        <v>1.301819998</v>
      </c>
      <c r="AB3">
        <v>1.301819998</v>
      </c>
      <c r="AD3" s="2">
        <v>0.73260111195169575</v>
      </c>
      <c r="AE3">
        <v>0.312079363</v>
      </c>
      <c r="AF3">
        <v>0.142751504</v>
      </c>
      <c r="AG3" s="7" t="s">
        <v>172</v>
      </c>
      <c r="AH3" t="s">
        <v>171</v>
      </c>
      <c r="AI3" t="s">
        <v>172</v>
      </c>
      <c r="AJ3" t="s">
        <v>172</v>
      </c>
      <c r="AK3" t="s">
        <v>172</v>
      </c>
      <c r="AL3" t="s">
        <v>30</v>
      </c>
      <c r="AM3" t="s">
        <v>14</v>
      </c>
      <c r="AN3">
        <v>0.40997799499999998</v>
      </c>
      <c r="AO3">
        <v>0.40997799499999998</v>
      </c>
      <c r="AP3">
        <v>0.40997799499999998</v>
      </c>
      <c r="AQ3" s="16" t="s">
        <v>17</v>
      </c>
      <c r="AR3" s="16" t="s">
        <v>14</v>
      </c>
      <c r="AS3" s="15">
        <v>1</v>
      </c>
      <c r="AT3" s="16" t="s">
        <v>88</v>
      </c>
      <c r="AU3" s="16">
        <v>1</v>
      </c>
      <c r="AV3">
        <v>5.5568871198945047E-2</v>
      </c>
      <c r="AW3" s="23">
        <v>0.38289881606091519</v>
      </c>
      <c r="AX3" s="19">
        <v>0.45453333352969971</v>
      </c>
      <c r="AY3" s="19" t="s">
        <v>14</v>
      </c>
      <c r="AZ3" s="19">
        <v>2</v>
      </c>
      <c r="BA3" s="24">
        <v>0.46097177076276319</v>
      </c>
      <c r="BB3">
        <v>2</v>
      </c>
      <c r="BC3">
        <v>2</v>
      </c>
      <c r="BD3">
        <v>1</v>
      </c>
      <c r="BE3">
        <v>2</v>
      </c>
      <c r="BF3">
        <v>1</v>
      </c>
      <c r="BG3">
        <v>2</v>
      </c>
      <c r="BH3">
        <v>1</v>
      </c>
      <c r="BI3">
        <v>16</v>
      </c>
      <c r="BJ3" t="s">
        <v>14</v>
      </c>
      <c r="BK3" t="s">
        <v>14</v>
      </c>
      <c r="BL3">
        <v>1</v>
      </c>
      <c r="BM3">
        <v>1</v>
      </c>
      <c r="BN3">
        <v>16</v>
      </c>
      <c r="BO3" t="s">
        <v>14</v>
      </c>
      <c r="BP3" t="s">
        <v>14</v>
      </c>
      <c r="BQ3">
        <v>1</v>
      </c>
      <c r="BR3">
        <v>1</v>
      </c>
    </row>
    <row r="4" spans="1:70" x14ac:dyDescent="0.2">
      <c r="A4">
        <v>1.716827101</v>
      </c>
      <c r="B4" s="2">
        <v>0.940090281116573</v>
      </c>
      <c r="C4" s="2">
        <v>0.85635437602504405</v>
      </c>
      <c r="D4">
        <v>1.716827101</v>
      </c>
      <c r="E4" t="s">
        <v>172</v>
      </c>
      <c r="F4" t="s">
        <v>30</v>
      </c>
      <c r="G4" t="s">
        <v>31</v>
      </c>
      <c r="H4" t="s">
        <v>18</v>
      </c>
      <c r="I4">
        <v>1</v>
      </c>
      <c r="J4">
        <v>1</v>
      </c>
      <c r="K4">
        <v>3</v>
      </c>
      <c r="L4" t="s">
        <v>14</v>
      </c>
      <c r="M4" t="s">
        <v>18</v>
      </c>
      <c r="N4" t="s">
        <v>33</v>
      </c>
      <c r="O4" t="s">
        <v>32</v>
      </c>
      <c r="P4">
        <v>2</v>
      </c>
      <c r="Q4">
        <v>2</v>
      </c>
      <c r="R4">
        <v>0.67927755999999995</v>
      </c>
      <c r="S4">
        <v>0.67927755999999995</v>
      </c>
      <c r="T4">
        <v>0.56603234999999996</v>
      </c>
      <c r="U4" t="s">
        <v>387</v>
      </c>
      <c r="V4" t="s">
        <v>388</v>
      </c>
      <c r="W4" t="s">
        <v>393</v>
      </c>
      <c r="X4" t="s">
        <v>394</v>
      </c>
      <c r="Y4">
        <v>1.716827101</v>
      </c>
      <c r="Z4">
        <v>1.716827101</v>
      </c>
      <c r="AA4">
        <v>1.716827101</v>
      </c>
      <c r="AB4">
        <v>1.716827101</v>
      </c>
      <c r="AD4" s="2">
        <v>0.940090281116573</v>
      </c>
      <c r="AE4">
        <v>0.54865642000000003</v>
      </c>
      <c r="AF4">
        <v>0.56603234999999996</v>
      </c>
      <c r="AG4" s="7" t="s">
        <v>172</v>
      </c>
      <c r="AH4" t="s">
        <v>171</v>
      </c>
      <c r="AI4" t="s">
        <v>172</v>
      </c>
      <c r="AJ4" t="s">
        <v>172</v>
      </c>
      <c r="AK4" t="s">
        <v>172</v>
      </c>
      <c r="AL4" t="s">
        <v>30</v>
      </c>
      <c r="AM4" t="s">
        <v>17</v>
      </c>
      <c r="AN4">
        <v>0.67927755999999995</v>
      </c>
      <c r="AO4">
        <v>0.67927755999999995</v>
      </c>
      <c r="AP4">
        <v>0.67927755999999995</v>
      </c>
      <c r="AQ4" s="16" t="s">
        <v>18</v>
      </c>
      <c r="AR4" s="16" t="s">
        <v>14</v>
      </c>
      <c r="AS4" s="15">
        <v>1</v>
      </c>
      <c r="AT4" s="16" t="s">
        <v>88</v>
      </c>
      <c r="AU4" s="16">
        <v>1</v>
      </c>
      <c r="AV4">
        <v>0.46055991499726456</v>
      </c>
      <c r="AW4" s="23">
        <v>0.90128833859262869</v>
      </c>
      <c r="AX4" s="19">
        <v>0.86383323960835234</v>
      </c>
      <c r="AY4" s="19" t="s">
        <v>14</v>
      </c>
      <c r="AZ4" s="19">
        <v>3</v>
      </c>
      <c r="BA4" s="24">
        <v>0.82953383870103004</v>
      </c>
      <c r="BB4">
        <v>3</v>
      </c>
      <c r="BC4">
        <v>3</v>
      </c>
      <c r="BD4">
        <v>1</v>
      </c>
      <c r="BE4">
        <v>3</v>
      </c>
      <c r="BF4">
        <v>3</v>
      </c>
      <c r="BG4">
        <v>3</v>
      </c>
      <c r="BH4">
        <v>1</v>
      </c>
      <c r="BI4">
        <v>16</v>
      </c>
      <c r="BJ4" t="s">
        <v>14</v>
      </c>
      <c r="BK4" t="s">
        <v>14</v>
      </c>
      <c r="BL4">
        <v>1</v>
      </c>
      <c r="BM4">
        <v>1</v>
      </c>
      <c r="BN4">
        <v>16</v>
      </c>
      <c r="BO4" t="s">
        <v>14</v>
      </c>
      <c r="BP4" t="s">
        <v>14</v>
      </c>
      <c r="BQ4">
        <v>1</v>
      </c>
      <c r="BR4">
        <v>1</v>
      </c>
    </row>
    <row r="5" spans="1:70" x14ac:dyDescent="0.2">
      <c r="A5">
        <v>1.170287058</v>
      </c>
      <c r="B5" s="2">
        <v>0.8379778458634437</v>
      </c>
      <c r="C5" s="2">
        <v>0.46765394195762067</v>
      </c>
      <c r="D5">
        <v>1.170287058</v>
      </c>
      <c r="E5" t="s">
        <v>172</v>
      </c>
      <c r="F5" t="s">
        <v>30</v>
      </c>
      <c r="G5" t="s">
        <v>31</v>
      </c>
      <c r="H5" t="s">
        <v>18</v>
      </c>
      <c r="I5">
        <v>1</v>
      </c>
      <c r="J5">
        <v>2</v>
      </c>
      <c r="K5">
        <v>1</v>
      </c>
      <c r="L5" t="s">
        <v>14</v>
      </c>
      <c r="M5" t="s">
        <v>19</v>
      </c>
      <c r="N5" t="s">
        <v>33</v>
      </c>
      <c r="O5" t="s">
        <v>33</v>
      </c>
      <c r="P5">
        <v>2</v>
      </c>
      <c r="Q5">
        <v>2</v>
      </c>
      <c r="R5">
        <v>0.39624007999999999</v>
      </c>
      <c r="S5">
        <v>0.39624007999999999</v>
      </c>
      <c r="T5">
        <v>4.4637797999999999E-2</v>
      </c>
      <c r="U5" t="s">
        <v>387</v>
      </c>
      <c r="V5" t="s">
        <v>388</v>
      </c>
      <c r="W5" t="s">
        <v>395</v>
      </c>
      <c r="X5" t="s">
        <v>396</v>
      </c>
      <c r="Y5">
        <v>1.170287058</v>
      </c>
      <c r="Z5">
        <v>1.170287058</v>
      </c>
      <c r="AA5">
        <v>1.170287058</v>
      </c>
      <c r="AB5">
        <v>1.170287058</v>
      </c>
      <c r="AD5" s="2">
        <v>0.8379778458634437</v>
      </c>
      <c r="AE5">
        <v>0.21503241100000001</v>
      </c>
      <c r="AF5">
        <v>4.4637797999999999E-2</v>
      </c>
      <c r="AG5" s="7" t="s">
        <v>172</v>
      </c>
      <c r="AH5" t="s">
        <v>171</v>
      </c>
      <c r="AI5" t="s">
        <v>172</v>
      </c>
      <c r="AJ5" t="s">
        <v>172</v>
      </c>
      <c r="AK5" t="s">
        <v>172</v>
      </c>
      <c r="AL5" t="s">
        <v>30</v>
      </c>
      <c r="AM5" t="s">
        <v>17</v>
      </c>
      <c r="AN5">
        <v>0.39624007999999999</v>
      </c>
      <c r="AO5">
        <v>0.39624007999999999</v>
      </c>
      <c r="AP5">
        <v>0.39624007999999999</v>
      </c>
      <c r="AQ5" s="16" t="s">
        <v>14</v>
      </c>
      <c r="AR5" s="16" t="s">
        <v>17</v>
      </c>
      <c r="AS5" s="15">
        <v>1</v>
      </c>
      <c r="AT5" s="16" t="s">
        <v>88</v>
      </c>
      <c r="AU5" s="16">
        <v>1</v>
      </c>
      <c r="AV5">
        <v>0.83365256636445206</v>
      </c>
      <c r="AW5" s="23">
        <v>0.57143330693546912</v>
      </c>
      <c r="AX5" s="19">
        <v>0.53035353543973418</v>
      </c>
      <c r="AY5" s="19" t="s">
        <v>14</v>
      </c>
      <c r="AZ5" s="19">
        <v>4</v>
      </c>
      <c r="BA5" s="24">
        <v>0.61071505718227348</v>
      </c>
      <c r="BB5">
        <v>4</v>
      </c>
      <c r="BC5">
        <v>4</v>
      </c>
      <c r="BD5">
        <v>1</v>
      </c>
      <c r="BE5">
        <v>4</v>
      </c>
      <c r="BF5">
        <v>4</v>
      </c>
      <c r="BG5">
        <v>4</v>
      </c>
      <c r="BH5">
        <v>1</v>
      </c>
      <c r="BI5">
        <v>14</v>
      </c>
      <c r="BJ5" t="s">
        <v>14</v>
      </c>
      <c r="BK5" t="s">
        <v>14</v>
      </c>
      <c r="BL5">
        <v>1</v>
      </c>
      <c r="BM5">
        <v>1</v>
      </c>
      <c r="BN5">
        <v>14</v>
      </c>
      <c r="BO5" t="s">
        <v>14</v>
      </c>
      <c r="BP5" t="s">
        <v>14</v>
      </c>
      <c r="BQ5">
        <v>1</v>
      </c>
      <c r="BR5">
        <v>1</v>
      </c>
    </row>
    <row r="6" spans="1:70" x14ac:dyDescent="0.2">
      <c r="A6">
        <v>1.385523855</v>
      </c>
      <c r="B6" s="2">
        <v>8.6847477603953394E-2</v>
      </c>
      <c r="C6" s="2">
        <v>0.6801347331310712</v>
      </c>
      <c r="D6">
        <v>1.385523855</v>
      </c>
      <c r="E6" t="s">
        <v>172</v>
      </c>
      <c r="F6" t="s">
        <v>30</v>
      </c>
      <c r="G6" t="s">
        <v>35</v>
      </c>
      <c r="H6" t="s">
        <v>18</v>
      </c>
      <c r="I6">
        <v>3</v>
      </c>
      <c r="J6">
        <v>2</v>
      </c>
      <c r="K6">
        <v>2</v>
      </c>
      <c r="L6" t="s">
        <v>17</v>
      </c>
      <c r="M6" t="s">
        <v>14</v>
      </c>
      <c r="N6" t="s">
        <v>32</v>
      </c>
      <c r="O6" t="s">
        <v>33</v>
      </c>
      <c r="P6">
        <v>1</v>
      </c>
      <c r="Q6">
        <v>2</v>
      </c>
      <c r="R6">
        <v>0.60521136900000005</v>
      </c>
      <c r="S6">
        <v>0.60521136900000005</v>
      </c>
      <c r="T6">
        <v>0.54325415700000002</v>
      </c>
      <c r="U6" t="s">
        <v>387</v>
      </c>
      <c r="V6" t="s">
        <v>397</v>
      </c>
      <c r="W6" t="s">
        <v>391</v>
      </c>
      <c r="X6" t="s">
        <v>398</v>
      </c>
      <c r="Y6">
        <v>1.385523855</v>
      </c>
      <c r="Z6">
        <v>1.385523855</v>
      </c>
      <c r="AA6">
        <v>1.385523855</v>
      </c>
      <c r="AB6">
        <v>1.385523855</v>
      </c>
      <c r="AD6" s="2">
        <v>8.6847477603953394E-2</v>
      </c>
      <c r="AE6">
        <v>0.17384501899999999</v>
      </c>
      <c r="AF6">
        <v>0.54325415700000002</v>
      </c>
      <c r="AG6" s="7" t="s">
        <v>172</v>
      </c>
      <c r="AH6" t="s">
        <v>171</v>
      </c>
      <c r="AI6" t="s">
        <v>172</v>
      </c>
      <c r="AJ6" t="s">
        <v>172</v>
      </c>
      <c r="AK6" t="s">
        <v>172</v>
      </c>
      <c r="AL6" t="s">
        <v>30</v>
      </c>
      <c r="AM6" t="s">
        <v>18</v>
      </c>
      <c r="AN6">
        <v>0.60521136900000005</v>
      </c>
      <c r="AO6">
        <v>0.60521136900000005</v>
      </c>
      <c r="AP6">
        <v>0.60521136900000005</v>
      </c>
      <c r="AQ6" s="16" t="s">
        <v>17</v>
      </c>
      <c r="AR6" s="16" t="s">
        <v>17</v>
      </c>
      <c r="AS6" s="15">
        <v>1</v>
      </c>
      <c r="AT6" s="16" t="s">
        <v>88</v>
      </c>
      <c r="AU6" s="16">
        <v>1</v>
      </c>
      <c r="AV6">
        <v>0.65672428579566433</v>
      </c>
      <c r="AW6" s="23">
        <v>0.6238026613156018</v>
      </c>
      <c r="AX6" s="19">
        <v>0.31315031999914233</v>
      </c>
      <c r="AY6" s="19" t="s">
        <v>17</v>
      </c>
      <c r="AZ6" s="19">
        <v>1</v>
      </c>
      <c r="BA6" s="24">
        <v>0.98206940920654184</v>
      </c>
      <c r="BB6">
        <v>11</v>
      </c>
      <c r="BC6">
        <v>10</v>
      </c>
      <c r="BD6">
        <v>2</v>
      </c>
      <c r="BE6">
        <v>5</v>
      </c>
      <c r="BF6">
        <v>5</v>
      </c>
      <c r="BG6">
        <v>5</v>
      </c>
      <c r="BH6">
        <v>1</v>
      </c>
      <c r="BI6">
        <v>18</v>
      </c>
      <c r="BJ6" t="s">
        <v>14</v>
      </c>
      <c r="BK6" t="s">
        <v>17</v>
      </c>
      <c r="BL6">
        <v>1</v>
      </c>
      <c r="BM6">
        <v>2</v>
      </c>
      <c r="BN6">
        <v>18</v>
      </c>
      <c r="BO6" t="s">
        <v>14</v>
      </c>
      <c r="BP6" t="s">
        <v>17</v>
      </c>
      <c r="BQ6">
        <v>1</v>
      </c>
      <c r="BR6">
        <v>2</v>
      </c>
    </row>
    <row r="7" spans="1:70" x14ac:dyDescent="0.2">
      <c r="A7">
        <v>1.4411079790000001</v>
      </c>
      <c r="B7" s="2">
        <v>0.14040454842627809</v>
      </c>
      <c r="C7" s="2">
        <v>0.81454108025026262</v>
      </c>
      <c r="D7">
        <v>1.4411079790000001</v>
      </c>
      <c r="E7" t="s">
        <v>172</v>
      </c>
      <c r="F7" t="s">
        <v>30</v>
      </c>
      <c r="G7" t="s">
        <v>35</v>
      </c>
      <c r="H7" t="s">
        <v>18</v>
      </c>
      <c r="I7">
        <v>3</v>
      </c>
      <c r="J7">
        <v>2</v>
      </c>
      <c r="K7">
        <v>3</v>
      </c>
      <c r="L7" t="s">
        <v>17</v>
      </c>
      <c r="M7" t="s">
        <v>17</v>
      </c>
      <c r="N7" t="s">
        <v>32</v>
      </c>
      <c r="O7" t="s">
        <v>34</v>
      </c>
      <c r="P7">
        <v>1</v>
      </c>
      <c r="Q7">
        <v>2</v>
      </c>
      <c r="R7">
        <v>0.99218030499999998</v>
      </c>
      <c r="S7">
        <v>0.99218030499999998</v>
      </c>
      <c r="T7">
        <v>0.85414813700000003</v>
      </c>
      <c r="U7" t="s">
        <v>387</v>
      </c>
      <c r="V7" t="s">
        <v>397</v>
      </c>
      <c r="W7" t="s">
        <v>391</v>
      </c>
      <c r="X7" t="s">
        <v>399</v>
      </c>
      <c r="Y7">
        <v>1.4411079790000001</v>
      </c>
      <c r="Z7">
        <v>1.4411079790000001</v>
      </c>
      <c r="AA7">
        <v>1.4411079790000001</v>
      </c>
      <c r="AB7">
        <v>1.4411079790000001</v>
      </c>
      <c r="AD7" s="2">
        <v>0.14040454842627809</v>
      </c>
      <c r="AE7">
        <v>0.51040045000000001</v>
      </c>
      <c r="AF7">
        <v>0.85414813700000003</v>
      </c>
      <c r="AG7" s="7" t="s">
        <v>172</v>
      </c>
      <c r="AH7" t="s">
        <v>171</v>
      </c>
      <c r="AI7" t="s">
        <v>172</v>
      </c>
      <c r="AJ7" t="s">
        <v>172</v>
      </c>
      <c r="AK7" t="s">
        <v>172</v>
      </c>
      <c r="AL7" t="s">
        <v>30</v>
      </c>
      <c r="AM7" t="s">
        <v>18</v>
      </c>
      <c r="AN7">
        <v>0.99218030499999998</v>
      </c>
      <c r="AO7">
        <v>0.99218030499999998</v>
      </c>
      <c r="AP7">
        <v>0.99218030499999998</v>
      </c>
      <c r="AQ7" s="16" t="s">
        <v>18</v>
      </c>
      <c r="AR7" s="16" t="s">
        <v>17</v>
      </c>
      <c r="AS7" s="15">
        <v>1</v>
      </c>
      <c r="AT7" s="16" t="s">
        <v>88</v>
      </c>
      <c r="AU7" s="16">
        <v>1</v>
      </c>
      <c r="AV7">
        <v>2.2053619246392486E-2</v>
      </c>
      <c r="AW7" s="23">
        <v>0.50925672035351788</v>
      </c>
      <c r="AX7" s="19">
        <v>0.17456799030980541</v>
      </c>
      <c r="AY7" s="19" t="s">
        <v>17</v>
      </c>
      <c r="AZ7" s="19">
        <v>2</v>
      </c>
      <c r="BA7" s="24">
        <v>9.0669817931680274E-2</v>
      </c>
      <c r="BB7">
        <v>12</v>
      </c>
      <c r="BC7">
        <v>11</v>
      </c>
      <c r="BD7">
        <v>2</v>
      </c>
      <c r="BE7">
        <v>6</v>
      </c>
      <c r="BF7">
        <v>10</v>
      </c>
      <c r="BG7">
        <v>11</v>
      </c>
      <c r="BH7">
        <v>2</v>
      </c>
      <c r="BI7">
        <v>17</v>
      </c>
      <c r="BJ7" t="s">
        <v>14</v>
      </c>
      <c r="BK7" t="s">
        <v>17</v>
      </c>
      <c r="BL7">
        <v>1</v>
      </c>
      <c r="BM7">
        <v>2</v>
      </c>
      <c r="BN7">
        <v>17</v>
      </c>
      <c r="BO7" t="s">
        <v>14</v>
      </c>
      <c r="BP7" t="s">
        <v>17</v>
      </c>
      <c r="BQ7">
        <v>1</v>
      </c>
      <c r="BR7">
        <v>2</v>
      </c>
    </row>
    <row r="8" spans="1:70" x14ac:dyDescent="0.2">
      <c r="A8">
        <v>1.6005270380000001</v>
      </c>
      <c r="B8" s="2">
        <v>0.99175122488062062</v>
      </c>
      <c r="C8" s="2">
        <v>4.0690965792569145E-2</v>
      </c>
      <c r="D8">
        <v>1.6005270380000001</v>
      </c>
      <c r="E8" t="s">
        <v>172</v>
      </c>
      <c r="F8" t="s">
        <v>30</v>
      </c>
      <c r="G8" t="s">
        <v>35</v>
      </c>
      <c r="H8" t="s">
        <v>18</v>
      </c>
      <c r="I8">
        <v>1</v>
      </c>
      <c r="J8">
        <v>2</v>
      </c>
      <c r="K8">
        <v>2</v>
      </c>
      <c r="L8" t="s">
        <v>17</v>
      </c>
      <c r="M8" t="s">
        <v>18</v>
      </c>
      <c r="N8" t="s">
        <v>33</v>
      </c>
      <c r="O8" t="s">
        <v>34</v>
      </c>
      <c r="P8">
        <v>2</v>
      </c>
      <c r="Q8">
        <v>2</v>
      </c>
      <c r="R8">
        <v>0.68515130400000002</v>
      </c>
      <c r="S8">
        <v>0.68515130400000002</v>
      </c>
      <c r="T8">
        <v>0.339916355</v>
      </c>
      <c r="U8" t="s">
        <v>387</v>
      </c>
      <c r="V8" t="s">
        <v>397</v>
      </c>
      <c r="W8" t="s">
        <v>395</v>
      </c>
      <c r="X8" t="s">
        <v>400</v>
      </c>
      <c r="Y8">
        <v>1.6005270380000001</v>
      </c>
      <c r="Z8">
        <v>1.6005270380000001</v>
      </c>
      <c r="AA8">
        <v>1.6005270380000001</v>
      </c>
      <c r="AB8">
        <v>1.6005270380000001</v>
      </c>
      <c r="AD8" s="2">
        <v>0.99175122488062062</v>
      </c>
      <c r="AE8">
        <v>0.59913741899999995</v>
      </c>
      <c r="AF8">
        <v>4.7</v>
      </c>
      <c r="AG8" s="7" t="s">
        <v>172</v>
      </c>
      <c r="AH8" t="s">
        <v>171</v>
      </c>
      <c r="AI8" t="s">
        <v>172</v>
      </c>
      <c r="AJ8" t="s">
        <v>172</v>
      </c>
      <c r="AK8" t="s">
        <v>172</v>
      </c>
      <c r="AL8" t="s">
        <v>30</v>
      </c>
      <c r="AM8" t="s">
        <v>18</v>
      </c>
      <c r="AN8">
        <v>0.68515130400000002</v>
      </c>
      <c r="AO8">
        <v>0.68515130400000002</v>
      </c>
      <c r="AP8">
        <v>0.68515130400000002</v>
      </c>
      <c r="AQ8" s="16" t="s">
        <v>14</v>
      </c>
      <c r="AR8" s="16" t="s">
        <v>14</v>
      </c>
      <c r="AS8" s="15">
        <v>2</v>
      </c>
      <c r="AT8" s="16" t="s">
        <v>88</v>
      </c>
      <c r="AU8" s="16">
        <v>1</v>
      </c>
      <c r="AV8">
        <v>0.84235289304364791</v>
      </c>
      <c r="AW8" s="23">
        <v>0.56871485533238619</v>
      </c>
      <c r="AX8" s="19">
        <v>0.44786251890723339</v>
      </c>
      <c r="AY8" s="19" t="s">
        <v>17</v>
      </c>
      <c r="AZ8" s="19">
        <v>3</v>
      </c>
      <c r="BA8" s="24">
        <v>8.5753439541815801E-2</v>
      </c>
      <c r="BB8">
        <v>13</v>
      </c>
      <c r="BC8">
        <v>12</v>
      </c>
      <c r="BD8">
        <v>2</v>
      </c>
      <c r="BE8">
        <v>7</v>
      </c>
      <c r="BF8">
        <v>11</v>
      </c>
      <c r="BG8">
        <v>11</v>
      </c>
      <c r="BH8">
        <v>2</v>
      </c>
      <c r="BI8">
        <v>16</v>
      </c>
      <c r="BJ8" t="s">
        <v>14</v>
      </c>
      <c r="BK8" t="s">
        <v>17</v>
      </c>
      <c r="BL8">
        <v>1</v>
      </c>
      <c r="BM8">
        <v>2</v>
      </c>
      <c r="BN8">
        <v>16</v>
      </c>
      <c r="BO8" t="s">
        <v>14</v>
      </c>
      <c r="BP8" t="s">
        <v>17</v>
      </c>
      <c r="BQ8">
        <v>1</v>
      </c>
      <c r="BR8">
        <v>2</v>
      </c>
    </row>
    <row r="9" spans="1:70" x14ac:dyDescent="0.2">
      <c r="A9">
        <v>1.570742573</v>
      </c>
      <c r="B9" s="2">
        <v>0.20010655257509669</v>
      </c>
      <c r="C9" s="2">
        <v>0.83730204882157122</v>
      </c>
      <c r="D9">
        <v>1.570742573</v>
      </c>
      <c r="E9" t="s">
        <v>172</v>
      </c>
      <c r="F9" t="s">
        <v>30</v>
      </c>
      <c r="G9" t="s">
        <v>35</v>
      </c>
      <c r="H9" t="s">
        <v>18</v>
      </c>
      <c r="I9">
        <v>1</v>
      </c>
      <c r="J9">
        <v>2</v>
      </c>
      <c r="K9">
        <v>3</v>
      </c>
      <c r="L9" t="s">
        <v>17</v>
      </c>
      <c r="M9" t="s">
        <v>19</v>
      </c>
      <c r="N9" t="s">
        <v>33</v>
      </c>
      <c r="O9" t="s">
        <v>32</v>
      </c>
      <c r="P9">
        <v>2</v>
      </c>
      <c r="Q9">
        <v>2</v>
      </c>
      <c r="R9">
        <v>8.2280724999999999E-2</v>
      </c>
      <c r="S9">
        <v>8.2280724999999999E-2</v>
      </c>
      <c r="T9">
        <v>0.84598739700000003</v>
      </c>
      <c r="U9" t="s">
        <v>387</v>
      </c>
      <c r="V9" t="s">
        <v>397</v>
      </c>
      <c r="W9" t="s">
        <v>395</v>
      </c>
      <c r="X9" t="s">
        <v>401</v>
      </c>
      <c r="Y9">
        <v>1.570742573</v>
      </c>
      <c r="Z9">
        <v>1.570742573</v>
      </c>
      <c r="AA9">
        <v>1.570742573</v>
      </c>
      <c r="AB9">
        <v>1.570742573</v>
      </c>
      <c r="AD9" s="2">
        <v>0.20010655257509669</v>
      </c>
      <c r="AE9">
        <v>0.52984774099999998</v>
      </c>
      <c r="AG9" s="7" t="s">
        <v>172</v>
      </c>
      <c r="AH9" t="s">
        <v>171</v>
      </c>
      <c r="AI9" t="s">
        <v>172</v>
      </c>
      <c r="AJ9" t="s">
        <v>172</v>
      </c>
      <c r="AK9" t="s">
        <v>172</v>
      </c>
      <c r="AL9" t="s">
        <v>30</v>
      </c>
      <c r="AN9">
        <v>8.2280724999999999E-2</v>
      </c>
      <c r="AO9">
        <v>8.2280724999999999E-2</v>
      </c>
      <c r="AP9">
        <v>8.2280724999999999E-2</v>
      </c>
      <c r="AQ9" s="16" t="s">
        <v>17</v>
      </c>
      <c r="AR9" s="16" t="s">
        <v>14</v>
      </c>
      <c r="AS9" s="15">
        <v>2</v>
      </c>
      <c r="AT9" s="16" t="s">
        <v>88</v>
      </c>
      <c r="AU9" s="16">
        <v>1</v>
      </c>
      <c r="AV9">
        <v>0.63335325925458541</v>
      </c>
      <c r="AW9" s="23">
        <v>0.47116003755791436</v>
      </c>
      <c r="AX9" s="19">
        <v>0.79933072185612541</v>
      </c>
      <c r="AY9" s="19" t="s">
        <v>17</v>
      </c>
      <c r="AZ9" s="19">
        <v>4</v>
      </c>
      <c r="BA9" s="24">
        <v>0.81536366861856835</v>
      </c>
      <c r="BB9">
        <v>14</v>
      </c>
      <c r="BC9">
        <v>13</v>
      </c>
      <c r="BD9">
        <v>2</v>
      </c>
      <c r="BE9">
        <v>9</v>
      </c>
      <c r="BF9">
        <v>12</v>
      </c>
      <c r="BG9">
        <v>12</v>
      </c>
      <c r="BH9">
        <v>2</v>
      </c>
      <c r="BI9">
        <v>18</v>
      </c>
      <c r="BJ9" t="s">
        <v>14</v>
      </c>
      <c r="BK9" t="s">
        <v>17</v>
      </c>
      <c r="BL9">
        <v>1</v>
      </c>
      <c r="BM9">
        <v>2</v>
      </c>
      <c r="BN9">
        <v>18</v>
      </c>
      <c r="BO9" t="s">
        <v>14</v>
      </c>
      <c r="BP9" t="s">
        <v>17</v>
      </c>
      <c r="BQ9">
        <v>1</v>
      </c>
      <c r="BR9">
        <v>2</v>
      </c>
    </row>
    <row r="10" spans="1:70" x14ac:dyDescent="0.2">
      <c r="A10">
        <v>1.332792864</v>
      </c>
      <c r="B10" s="2">
        <v>0.12439709447708558</v>
      </c>
      <c r="C10" s="2">
        <v>0.81927613782915998</v>
      </c>
      <c r="D10">
        <v>1.332792864</v>
      </c>
      <c r="E10" t="s">
        <v>172</v>
      </c>
      <c r="F10" t="s">
        <v>36</v>
      </c>
      <c r="G10" t="s">
        <v>31</v>
      </c>
      <c r="H10" t="s">
        <v>18</v>
      </c>
      <c r="I10">
        <v>3</v>
      </c>
      <c r="J10">
        <v>3</v>
      </c>
      <c r="K10">
        <v>1</v>
      </c>
      <c r="L10" t="s">
        <v>18</v>
      </c>
      <c r="M10" t="s">
        <v>14</v>
      </c>
      <c r="N10" t="s">
        <v>32</v>
      </c>
      <c r="O10" t="s">
        <v>32</v>
      </c>
      <c r="P10">
        <v>1</v>
      </c>
      <c r="Q10">
        <v>2</v>
      </c>
      <c r="R10">
        <v>0.41409798399999997</v>
      </c>
      <c r="S10">
        <v>0.41409798399999997</v>
      </c>
      <c r="T10">
        <v>0.81781130199999996</v>
      </c>
      <c r="U10" t="s">
        <v>402</v>
      </c>
      <c r="V10" t="s">
        <v>403</v>
      </c>
      <c r="W10" t="s">
        <v>404</v>
      </c>
      <c r="X10" t="s">
        <v>405</v>
      </c>
      <c r="Y10">
        <v>1.332792864</v>
      </c>
      <c r="Z10">
        <v>1.332792864</v>
      </c>
      <c r="AA10">
        <v>1.332792864</v>
      </c>
      <c r="AB10">
        <v>1.332792864</v>
      </c>
      <c r="AD10" s="2">
        <v>0.12439709447708558</v>
      </c>
      <c r="AE10">
        <v>0.80018394100000001</v>
      </c>
      <c r="AG10" s="7" t="s">
        <v>172</v>
      </c>
      <c r="AH10" t="s">
        <v>171</v>
      </c>
      <c r="AI10" t="s">
        <v>172</v>
      </c>
      <c r="AJ10" t="s">
        <v>172</v>
      </c>
      <c r="AK10" t="s">
        <v>172</v>
      </c>
      <c r="AL10" t="s">
        <v>30</v>
      </c>
      <c r="AN10">
        <v>0.41409798399999997</v>
      </c>
      <c r="AO10">
        <v>0.41409798399999997</v>
      </c>
      <c r="AP10">
        <v>0.41409798399999997</v>
      </c>
      <c r="AQ10" s="16" t="s">
        <v>18</v>
      </c>
      <c r="AR10" s="16" t="s">
        <v>14</v>
      </c>
      <c r="AS10" s="15">
        <v>2</v>
      </c>
      <c r="AT10" s="16" t="s">
        <v>88</v>
      </c>
      <c r="AU10" s="16">
        <v>1</v>
      </c>
      <c r="AV10">
        <v>0.44574952043052085</v>
      </c>
      <c r="AW10" s="23">
        <v>0.66968085648091513</v>
      </c>
      <c r="AX10" s="19">
        <v>0.53992101650977453</v>
      </c>
      <c r="AY10" s="19" t="s">
        <v>18</v>
      </c>
      <c r="AZ10" s="19">
        <v>1</v>
      </c>
      <c r="BA10" s="24">
        <v>0.5690328427189677</v>
      </c>
      <c r="BE10">
        <v>10</v>
      </c>
      <c r="BF10">
        <v>14</v>
      </c>
      <c r="BG10">
        <v>14</v>
      </c>
      <c r="BH10">
        <v>2</v>
      </c>
      <c r="BI10">
        <v>17</v>
      </c>
      <c r="BJ10" t="s">
        <v>14</v>
      </c>
      <c r="BK10" t="s">
        <v>18</v>
      </c>
      <c r="BL10">
        <v>1</v>
      </c>
      <c r="BM10">
        <v>3</v>
      </c>
      <c r="BN10">
        <v>17</v>
      </c>
      <c r="BO10" t="s">
        <v>14</v>
      </c>
      <c r="BP10" t="s">
        <v>18</v>
      </c>
      <c r="BQ10">
        <v>1</v>
      </c>
      <c r="BR10">
        <v>3</v>
      </c>
    </row>
    <row r="11" spans="1:70" x14ac:dyDescent="0.2">
      <c r="A11">
        <v>1.570048439</v>
      </c>
      <c r="B11" s="2">
        <v>0.91519185945747239</v>
      </c>
      <c r="C11" s="2">
        <v>0.3222766201801468</v>
      </c>
      <c r="D11">
        <v>1.570048439</v>
      </c>
      <c r="E11" t="s">
        <v>172</v>
      </c>
      <c r="F11" t="s">
        <v>36</v>
      </c>
      <c r="G11" t="s">
        <v>31</v>
      </c>
      <c r="H11" t="s">
        <v>18</v>
      </c>
      <c r="I11">
        <v>3</v>
      </c>
      <c r="J11">
        <v>3</v>
      </c>
      <c r="K11">
        <v>2</v>
      </c>
      <c r="L11" t="s">
        <v>18</v>
      </c>
      <c r="M11" t="s">
        <v>17</v>
      </c>
      <c r="N11" t="s">
        <v>32</v>
      </c>
      <c r="O11" t="s">
        <v>33</v>
      </c>
      <c r="P11">
        <v>1</v>
      </c>
      <c r="Q11">
        <v>2</v>
      </c>
      <c r="R11">
        <v>6.7631665999999993E-2</v>
      </c>
      <c r="S11">
        <v>6.7631665999999993E-2</v>
      </c>
      <c r="T11">
        <v>0.90606635599999996</v>
      </c>
      <c r="U11" t="s">
        <v>402</v>
      </c>
      <c r="V11" t="s">
        <v>403</v>
      </c>
      <c r="W11" t="s">
        <v>404</v>
      </c>
      <c r="X11" t="s">
        <v>406</v>
      </c>
      <c r="Y11">
        <v>1.570048439</v>
      </c>
      <c r="Z11">
        <v>1.570048439</v>
      </c>
      <c r="AA11">
        <v>1.570048439</v>
      </c>
      <c r="AB11">
        <v>1.570048439</v>
      </c>
      <c r="AD11" s="2">
        <v>0.91519185945747239</v>
      </c>
      <c r="AE11">
        <v>0.93612613200000006</v>
      </c>
      <c r="AG11" s="7" t="s">
        <v>172</v>
      </c>
      <c r="AH11" t="s">
        <v>171</v>
      </c>
      <c r="AI11" t="s">
        <v>172</v>
      </c>
      <c r="AJ11" t="s">
        <v>172</v>
      </c>
      <c r="AK11" t="s">
        <v>172</v>
      </c>
      <c r="AL11" t="s">
        <v>30</v>
      </c>
      <c r="AN11">
        <v>6.7631665999999993E-2</v>
      </c>
      <c r="AO11">
        <v>6.7631665999999993E-2</v>
      </c>
      <c r="AP11">
        <v>6.7631665999999993E-2</v>
      </c>
      <c r="AQ11" s="16" t="s">
        <v>14</v>
      </c>
      <c r="AR11" s="16" t="s">
        <v>17</v>
      </c>
      <c r="AS11" s="15">
        <v>2</v>
      </c>
      <c r="AT11" s="16" t="s">
        <v>88</v>
      </c>
      <c r="AU11" s="16">
        <v>1</v>
      </c>
      <c r="AV11">
        <v>0.96089838636058578</v>
      </c>
      <c r="AW11" s="23">
        <v>0.92706831506778653</v>
      </c>
      <c r="AX11" s="19">
        <v>0.83512794432499748</v>
      </c>
      <c r="AY11" s="19" t="s">
        <v>18</v>
      </c>
      <c r="AZ11" s="19">
        <v>2</v>
      </c>
      <c r="BA11" s="24">
        <v>0.27645365255317511</v>
      </c>
      <c r="BE11">
        <v>11</v>
      </c>
      <c r="BF11">
        <v>14</v>
      </c>
      <c r="BG11">
        <v>14</v>
      </c>
      <c r="BH11">
        <v>2</v>
      </c>
      <c r="BI11">
        <v>14</v>
      </c>
      <c r="BJ11" t="s">
        <v>14</v>
      </c>
      <c r="BK11" t="s">
        <v>18</v>
      </c>
      <c r="BL11">
        <v>1</v>
      </c>
      <c r="BM11">
        <v>3</v>
      </c>
      <c r="BN11">
        <v>14</v>
      </c>
      <c r="BO11" t="s">
        <v>14</v>
      </c>
      <c r="BP11" t="s">
        <v>18</v>
      </c>
      <c r="BQ11">
        <v>1</v>
      </c>
      <c r="BR11">
        <v>3</v>
      </c>
    </row>
    <row r="12" spans="1:70" x14ac:dyDescent="0.2">
      <c r="A12">
        <v>1.6570463609999999</v>
      </c>
      <c r="B12" s="2">
        <v>0.31057873183633955</v>
      </c>
      <c r="C12" s="2">
        <v>0.29001378922172294</v>
      </c>
      <c r="D12">
        <v>1.6570463609999999</v>
      </c>
      <c r="E12" t="s">
        <v>172</v>
      </c>
      <c r="F12" t="s">
        <v>36</v>
      </c>
      <c r="G12" t="s">
        <v>31</v>
      </c>
      <c r="H12" t="s">
        <v>18</v>
      </c>
      <c r="I12">
        <v>3</v>
      </c>
      <c r="J12">
        <v>3</v>
      </c>
      <c r="K12">
        <v>3</v>
      </c>
      <c r="L12" t="s">
        <v>18</v>
      </c>
      <c r="M12" t="s">
        <v>18</v>
      </c>
      <c r="N12" t="s">
        <v>32</v>
      </c>
      <c r="O12" t="s">
        <v>34</v>
      </c>
      <c r="P12">
        <v>1</v>
      </c>
      <c r="Q12">
        <v>2</v>
      </c>
      <c r="R12">
        <v>0.42192267500000002</v>
      </c>
      <c r="S12">
        <v>0.42192267500000002</v>
      </c>
      <c r="T12">
        <v>0.96939682900000002</v>
      </c>
      <c r="U12" t="s">
        <v>402</v>
      </c>
      <c r="V12" t="s">
        <v>403</v>
      </c>
      <c r="W12" t="s">
        <v>404</v>
      </c>
      <c r="X12" t="s">
        <v>407</v>
      </c>
      <c r="Y12">
        <v>1.6570463609999999</v>
      </c>
      <c r="Z12">
        <v>1.6570463609999999</v>
      </c>
      <c r="AA12">
        <v>1.6570463609999999</v>
      </c>
      <c r="AB12">
        <v>1.6570463609999999</v>
      </c>
      <c r="AD12" s="2">
        <v>0.31057873183633955</v>
      </c>
      <c r="AE12">
        <v>0.68900906900000003</v>
      </c>
      <c r="AG12" s="7" t="s">
        <v>172</v>
      </c>
      <c r="AH12" t="s">
        <v>171</v>
      </c>
      <c r="AI12" t="s">
        <v>172</v>
      </c>
      <c r="AJ12" t="s">
        <v>172</v>
      </c>
      <c r="AK12" t="s">
        <v>172</v>
      </c>
      <c r="AL12" t="s">
        <v>30</v>
      </c>
      <c r="AN12">
        <v>0.42192267500000002</v>
      </c>
      <c r="AO12">
        <v>0.42192267500000002</v>
      </c>
      <c r="AP12">
        <v>0.42192267500000002</v>
      </c>
      <c r="AQ12" s="16" t="s">
        <v>17</v>
      </c>
      <c r="AR12" s="16" t="s">
        <v>17</v>
      </c>
      <c r="AS12" s="15">
        <v>2</v>
      </c>
      <c r="AT12" s="16" t="s">
        <v>88</v>
      </c>
      <c r="AU12" s="16">
        <v>1</v>
      </c>
      <c r="AV12">
        <v>0.78912845700754009</v>
      </c>
      <c r="AW12" s="23">
        <v>1.588780817280977E-2</v>
      </c>
      <c r="AX12" s="19">
        <v>3.9683082902430833E-2</v>
      </c>
      <c r="AY12" s="19" t="s">
        <v>18</v>
      </c>
      <c r="AZ12" s="19">
        <v>3</v>
      </c>
      <c r="BA12" s="24">
        <v>0.55135841319852474</v>
      </c>
      <c r="BI12">
        <v>15</v>
      </c>
      <c r="BJ12" t="s">
        <v>14</v>
      </c>
      <c r="BK12" t="s">
        <v>18</v>
      </c>
      <c r="BL12">
        <v>1</v>
      </c>
      <c r="BM12">
        <v>3</v>
      </c>
      <c r="BN12">
        <v>15</v>
      </c>
      <c r="BO12" t="s">
        <v>14</v>
      </c>
      <c r="BP12" t="s">
        <v>18</v>
      </c>
      <c r="BQ12">
        <v>1</v>
      </c>
      <c r="BR12">
        <v>3</v>
      </c>
    </row>
    <row r="13" spans="1:70" x14ac:dyDescent="0.2">
      <c r="A13">
        <v>1.4741376129999999</v>
      </c>
      <c r="B13" s="2">
        <v>0.45777984002454919</v>
      </c>
      <c r="C13" s="2">
        <v>0.35474847665096032</v>
      </c>
      <c r="D13">
        <v>1.4741376129999999</v>
      </c>
      <c r="E13" t="s">
        <v>172</v>
      </c>
      <c r="F13" t="s">
        <v>36</v>
      </c>
      <c r="G13" t="s">
        <v>31</v>
      </c>
      <c r="H13" t="s">
        <v>18</v>
      </c>
      <c r="I13">
        <v>1</v>
      </c>
      <c r="J13">
        <v>3</v>
      </c>
      <c r="K13">
        <v>1</v>
      </c>
      <c r="L13" t="s">
        <v>18</v>
      </c>
      <c r="M13" t="s">
        <v>19</v>
      </c>
      <c r="N13" t="s">
        <v>33</v>
      </c>
      <c r="O13" t="s">
        <v>33</v>
      </c>
      <c r="P13">
        <v>2</v>
      </c>
      <c r="Q13">
        <v>2</v>
      </c>
      <c r="R13">
        <v>0.29032719200000001</v>
      </c>
      <c r="S13">
        <v>0.29032719200000001</v>
      </c>
      <c r="T13">
        <v>0.71871397100000001</v>
      </c>
      <c r="U13" t="s">
        <v>402</v>
      </c>
      <c r="V13" t="s">
        <v>403</v>
      </c>
      <c r="W13" t="s">
        <v>408</v>
      </c>
      <c r="X13" t="s">
        <v>409</v>
      </c>
      <c r="Y13">
        <v>1.4741376129999999</v>
      </c>
      <c r="Z13">
        <v>1.4741376129999999</v>
      </c>
      <c r="AA13">
        <v>1.4741376129999999</v>
      </c>
      <c r="AB13">
        <v>1.4741376129999999</v>
      </c>
      <c r="AD13" s="2">
        <v>0.45777984002454919</v>
      </c>
      <c r="AE13">
        <v>0.65354927100000004</v>
      </c>
      <c r="AG13" s="7" t="s">
        <v>172</v>
      </c>
      <c r="AH13" t="s">
        <v>171</v>
      </c>
      <c r="AI13" t="s">
        <v>172</v>
      </c>
      <c r="AJ13" t="s">
        <v>172</v>
      </c>
      <c r="AK13" t="s">
        <v>172</v>
      </c>
      <c r="AL13" t="s">
        <v>30</v>
      </c>
      <c r="AN13">
        <v>0.29032719200000001</v>
      </c>
      <c r="AO13">
        <v>0.29032719200000001</v>
      </c>
      <c r="AP13">
        <v>0.29032719200000001</v>
      </c>
      <c r="AQ13" s="16" t="s">
        <v>18</v>
      </c>
      <c r="AR13" s="16" t="s">
        <v>17</v>
      </c>
      <c r="AS13" s="15">
        <v>2</v>
      </c>
      <c r="AT13" s="16" t="s">
        <v>88</v>
      </c>
      <c r="AU13" s="16">
        <v>1</v>
      </c>
      <c r="AV13">
        <v>0.69017520993722759</v>
      </c>
      <c r="AW13" s="23">
        <v>0.91011483126668757</v>
      </c>
      <c r="AX13" s="19">
        <v>0.46399738833081505</v>
      </c>
      <c r="AY13" s="19" t="s">
        <v>18</v>
      </c>
      <c r="AZ13" s="19">
        <v>4</v>
      </c>
      <c r="BA13" s="24">
        <v>0.65534485398719977</v>
      </c>
      <c r="BI13">
        <v>0.7697981339534623</v>
      </c>
      <c r="BJ13" t="s">
        <v>14</v>
      </c>
      <c r="BK13" t="s">
        <v>18</v>
      </c>
      <c r="BL13">
        <v>1</v>
      </c>
      <c r="BM13">
        <v>3</v>
      </c>
      <c r="BN13">
        <v>0.7697981339534623</v>
      </c>
      <c r="BO13" t="s">
        <v>14</v>
      </c>
      <c r="BP13" t="s">
        <v>18</v>
      </c>
      <c r="BQ13">
        <v>1</v>
      </c>
      <c r="BR13">
        <v>3</v>
      </c>
    </row>
    <row r="14" spans="1:70" x14ac:dyDescent="0.2">
      <c r="A14">
        <v>1.716827101</v>
      </c>
      <c r="B14" s="2">
        <v>6.7135881097589056E-2</v>
      </c>
      <c r="C14" s="2">
        <v>0.19611618908130724</v>
      </c>
      <c r="D14">
        <v>1.716827101</v>
      </c>
      <c r="E14" t="s">
        <v>172</v>
      </c>
      <c r="F14" t="s">
        <v>36</v>
      </c>
      <c r="G14" t="s">
        <v>31</v>
      </c>
      <c r="H14" t="s">
        <v>18</v>
      </c>
      <c r="I14">
        <v>1</v>
      </c>
      <c r="J14">
        <v>3</v>
      </c>
      <c r="K14">
        <v>2</v>
      </c>
      <c r="L14" t="s">
        <v>14</v>
      </c>
      <c r="M14" t="s">
        <v>14</v>
      </c>
      <c r="N14" t="s">
        <v>33</v>
      </c>
      <c r="O14" t="s">
        <v>34</v>
      </c>
      <c r="P14">
        <v>2</v>
      </c>
      <c r="Q14">
        <v>2</v>
      </c>
      <c r="R14">
        <v>0.51467702999999998</v>
      </c>
      <c r="S14">
        <v>0.51467702999999998</v>
      </c>
      <c r="T14">
        <v>7.6617145999999997E-2</v>
      </c>
      <c r="U14" t="s">
        <v>402</v>
      </c>
      <c r="V14" t="s">
        <v>403</v>
      </c>
      <c r="W14" t="s">
        <v>408</v>
      </c>
      <c r="X14" t="s">
        <v>410</v>
      </c>
      <c r="Y14">
        <v>1.716827101</v>
      </c>
      <c r="Z14">
        <v>1.716827101</v>
      </c>
      <c r="AA14">
        <v>1.716827101</v>
      </c>
      <c r="AB14">
        <v>1.716827101</v>
      </c>
      <c r="AD14" s="2">
        <v>6.7135881097589056E-2</v>
      </c>
      <c r="AE14">
        <v>0.70123870200000005</v>
      </c>
      <c r="AG14" s="7" t="s">
        <v>172</v>
      </c>
      <c r="AH14" t="s">
        <v>171</v>
      </c>
      <c r="AI14" t="s">
        <v>172</v>
      </c>
      <c r="AJ14" t="s">
        <v>172</v>
      </c>
      <c r="AK14" t="s">
        <v>172</v>
      </c>
      <c r="AL14" t="s">
        <v>30</v>
      </c>
      <c r="AN14">
        <v>0.51467702999999998</v>
      </c>
      <c r="AO14">
        <v>0.51467702999999998</v>
      </c>
      <c r="AP14">
        <v>0.51467702999999998</v>
      </c>
      <c r="AQ14" s="16" t="s">
        <v>14</v>
      </c>
      <c r="AR14" s="16" t="s">
        <v>14</v>
      </c>
      <c r="AS14" s="16">
        <v>1</v>
      </c>
      <c r="AT14" s="16" t="s">
        <v>92</v>
      </c>
      <c r="AU14" s="16">
        <v>1</v>
      </c>
      <c r="AV14">
        <v>0.49893808438778464</v>
      </c>
      <c r="AW14" s="23">
        <v>0.79637873104005497</v>
      </c>
      <c r="AX14" s="19">
        <v>0.38318675165431881</v>
      </c>
      <c r="AY14" s="19" t="s">
        <v>14</v>
      </c>
      <c r="AZ14" s="19">
        <v>1</v>
      </c>
      <c r="BA14" s="24">
        <v>0.47574652129494854</v>
      </c>
      <c r="BI14">
        <v>0.1979908315021528</v>
      </c>
      <c r="BJ14" t="s">
        <v>17</v>
      </c>
      <c r="BK14" t="s">
        <v>14</v>
      </c>
      <c r="BL14">
        <v>2</v>
      </c>
      <c r="BM14">
        <v>1</v>
      </c>
      <c r="BN14">
        <v>0.1979908315021528</v>
      </c>
      <c r="BO14" t="s">
        <v>17</v>
      </c>
      <c r="BP14" t="s">
        <v>14</v>
      </c>
      <c r="BQ14">
        <v>2</v>
      </c>
      <c r="BR14">
        <v>1</v>
      </c>
    </row>
    <row r="15" spans="1:70" x14ac:dyDescent="0.2">
      <c r="A15">
        <v>1.170287058</v>
      </c>
      <c r="B15" s="2">
        <v>0.55281525942212206</v>
      </c>
      <c r="C15" s="2">
        <v>0.2684199675183554</v>
      </c>
      <c r="D15">
        <v>1.170287058</v>
      </c>
      <c r="E15" t="s">
        <v>172</v>
      </c>
      <c r="F15" t="s">
        <v>36</v>
      </c>
      <c r="G15" t="s">
        <v>31</v>
      </c>
      <c r="H15" t="s">
        <v>18</v>
      </c>
      <c r="I15">
        <v>1</v>
      </c>
      <c r="J15">
        <v>3</v>
      </c>
      <c r="K15">
        <v>3</v>
      </c>
      <c r="L15" t="s">
        <v>14</v>
      </c>
      <c r="M15" t="s">
        <v>17</v>
      </c>
      <c r="N15" t="s">
        <v>33</v>
      </c>
      <c r="O15" t="s">
        <v>32</v>
      </c>
      <c r="P15">
        <v>2</v>
      </c>
      <c r="Q15">
        <v>2</v>
      </c>
      <c r="R15">
        <v>0.85443754000000005</v>
      </c>
      <c r="S15">
        <v>0.85443754000000005</v>
      </c>
      <c r="T15">
        <v>0.71350694100000001</v>
      </c>
      <c r="U15" t="s">
        <v>402</v>
      </c>
      <c r="V15" t="s">
        <v>403</v>
      </c>
      <c r="W15" t="s">
        <v>408</v>
      </c>
      <c r="X15" t="s">
        <v>411</v>
      </c>
      <c r="Y15">
        <v>1.170287058</v>
      </c>
      <c r="Z15">
        <v>1.170287058</v>
      </c>
      <c r="AA15">
        <v>1.170287058</v>
      </c>
      <c r="AB15">
        <v>1.170287058</v>
      </c>
      <c r="AD15" s="2">
        <v>0.55281525942212206</v>
      </c>
      <c r="AE15">
        <v>0.66831302100000001</v>
      </c>
      <c r="AG15" s="7" t="s">
        <v>172</v>
      </c>
      <c r="AH15" t="s">
        <v>171</v>
      </c>
      <c r="AI15" t="s">
        <v>172</v>
      </c>
      <c r="AJ15" t="s">
        <v>172</v>
      </c>
      <c r="AK15" t="s">
        <v>172</v>
      </c>
      <c r="AL15" t="s">
        <v>30</v>
      </c>
      <c r="AN15">
        <v>0.85443754000000005</v>
      </c>
      <c r="AO15">
        <v>0.85443754000000005</v>
      </c>
      <c r="AP15">
        <v>0.85443754000000005</v>
      </c>
      <c r="AQ15" s="16" t="s">
        <v>17</v>
      </c>
      <c r="AR15" s="16" t="s">
        <v>14</v>
      </c>
      <c r="AS15" s="16">
        <v>1</v>
      </c>
      <c r="AT15" s="16" t="s">
        <v>92</v>
      </c>
      <c r="AU15" s="16">
        <v>1</v>
      </c>
      <c r="AV15">
        <v>0.65318155154202051</v>
      </c>
      <c r="AW15" s="23">
        <v>0.42340202277165062</v>
      </c>
      <c r="AX15" s="19">
        <v>0.16575083679550007</v>
      </c>
      <c r="AY15" s="19" t="s">
        <v>14</v>
      </c>
      <c r="AZ15" s="19">
        <v>2</v>
      </c>
      <c r="BA15" s="24">
        <v>3.7714936229535923E-2</v>
      </c>
      <c r="BI15">
        <v>0.55425909447710286</v>
      </c>
      <c r="BJ15" t="s">
        <v>17</v>
      </c>
      <c r="BK15" t="s">
        <v>14</v>
      </c>
      <c r="BL15">
        <v>2</v>
      </c>
      <c r="BM15">
        <v>1</v>
      </c>
      <c r="BN15">
        <v>0.55425909447710286</v>
      </c>
      <c r="BO15" t="s">
        <v>17</v>
      </c>
      <c r="BP15" t="s">
        <v>14</v>
      </c>
      <c r="BQ15">
        <v>2</v>
      </c>
      <c r="BR15">
        <v>1</v>
      </c>
    </row>
    <row r="16" spans="1:70" x14ac:dyDescent="0.2">
      <c r="A16">
        <v>1.0636424680000001</v>
      </c>
      <c r="B16" s="2">
        <v>0.40505236469072003</v>
      </c>
      <c r="C16" s="2">
        <v>0.43675094654099</v>
      </c>
      <c r="D16">
        <v>1.0636424680000001</v>
      </c>
      <c r="E16" t="s">
        <v>172</v>
      </c>
      <c r="F16" t="s">
        <v>36</v>
      </c>
      <c r="G16" t="s">
        <v>35</v>
      </c>
      <c r="H16" t="s">
        <v>18</v>
      </c>
      <c r="I16">
        <v>1</v>
      </c>
      <c r="J16">
        <v>1</v>
      </c>
      <c r="K16">
        <v>1</v>
      </c>
      <c r="L16" t="s">
        <v>14</v>
      </c>
      <c r="M16" t="s">
        <v>18</v>
      </c>
      <c r="N16" t="s">
        <v>32</v>
      </c>
      <c r="O16" t="s">
        <v>32</v>
      </c>
      <c r="P16">
        <v>2</v>
      </c>
      <c r="Q16">
        <v>2</v>
      </c>
      <c r="R16">
        <v>0.91391489599999998</v>
      </c>
      <c r="S16">
        <v>0.91391489599999998</v>
      </c>
      <c r="T16">
        <v>0.32964829099999998</v>
      </c>
      <c r="U16" t="s">
        <v>402</v>
      </c>
      <c r="V16" t="s">
        <v>412</v>
      </c>
      <c r="W16" t="s">
        <v>393</v>
      </c>
      <c r="X16" t="s">
        <v>413</v>
      </c>
      <c r="Y16">
        <v>1.0636424680000001</v>
      </c>
      <c r="Z16">
        <v>1.0636424680000001</v>
      </c>
      <c r="AA16">
        <v>1.0636424680000001</v>
      </c>
      <c r="AB16">
        <v>1.0636424680000001</v>
      </c>
      <c r="AD16" s="2">
        <v>0.40505236469072003</v>
      </c>
      <c r="AE16">
        <v>0.65758256000000004</v>
      </c>
      <c r="AG16" s="7" t="s">
        <v>172</v>
      </c>
      <c r="AH16" t="s">
        <v>171</v>
      </c>
      <c r="AI16" t="s">
        <v>172</v>
      </c>
      <c r="AJ16" t="s">
        <v>172</v>
      </c>
      <c r="AK16" t="s">
        <v>172</v>
      </c>
      <c r="AL16" t="s">
        <v>30</v>
      </c>
      <c r="AN16">
        <v>0.91391489599999998</v>
      </c>
      <c r="AO16">
        <v>0.91391489599999998</v>
      </c>
      <c r="AP16">
        <v>0.91391489599999998</v>
      </c>
      <c r="AQ16" s="16" t="s">
        <v>18</v>
      </c>
      <c r="AR16" s="16" t="s">
        <v>14</v>
      </c>
      <c r="AS16" s="16">
        <v>1</v>
      </c>
      <c r="AT16" s="16" t="s">
        <v>92</v>
      </c>
      <c r="AU16" s="16">
        <v>1</v>
      </c>
      <c r="AV16">
        <v>0.82840132293296542</v>
      </c>
      <c r="AW16" s="23">
        <v>0.75898497068902238</v>
      </c>
      <c r="AX16" s="19">
        <v>0.57093217888740533</v>
      </c>
      <c r="AY16" s="19" t="s">
        <v>14</v>
      </c>
      <c r="AZ16" s="19">
        <v>3</v>
      </c>
      <c r="BA16" s="24">
        <v>0.48831626375307913</v>
      </c>
      <c r="BI16">
        <v>9.9252518721088645E-2</v>
      </c>
      <c r="BJ16" t="s">
        <v>17</v>
      </c>
      <c r="BK16" t="s">
        <v>14</v>
      </c>
      <c r="BL16">
        <v>2</v>
      </c>
      <c r="BM16">
        <v>1</v>
      </c>
      <c r="BN16">
        <v>9.9252518721088645E-2</v>
      </c>
      <c r="BO16" t="s">
        <v>17</v>
      </c>
      <c r="BP16" t="s">
        <v>14</v>
      </c>
      <c r="BQ16">
        <v>2</v>
      </c>
      <c r="BR16">
        <v>1</v>
      </c>
    </row>
    <row r="17" spans="1:70" x14ac:dyDescent="0.2">
      <c r="A17">
        <v>1.244007576</v>
      </c>
      <c r="B17" s="2">
        <v>0.23060062756146182</v>
      </c>
      <c r="C17" s="2">
        <v>0.54237297906282711</v>
      </c>
      <c r="D17">
        <v>1.244007576</v>
      </c>
      <c r="E17" t="s">
        <v>172</v>
      </c>
      <c r="F17" t="s">
        <v>36</v>
      </c>
      <c r="G17" t="s">
        <v>35</v>
      </c>
      <c r="H17" t="s">
        <v>18</v>
      </c>
      <c r="I17">
        <v>1</v>
      </c>
      <c r="J17">
        <v>1</v>
      </c>
      <c r="K17">
        <v>2</v>
      </c>
      <c r="L17" t="s">
        <v>14</v>
      </c>
      <c r="M17" t="s">
        <v>19</v>
      </c>
      <c r="N17" t="s">
        <v>32</v>
      </c>
      <c r="O17" t="s">
        <v>33</v>
      </c>
      <c r="P17">
        <v>2</v>
      </c>
      <c r="Q17">
        <v>2</v>
      </c>
      <c r="R17">
        <v>0.76952122499999998</v>
      </c>
      <c r="S17">
        <v>0.76952122499999998</v>
      </c>
      <c r="T17">
        <v>0.109290024</v>
      </c>
      <c r="U17" t="s">
        <v>402</v>
      </c>
      <c r="V17" t="s">
        <v>412</v>
      </c>
      <c r="W17" t="s">
        <v>393</v>
      </c>
      <c r="X17" t="s">
        <v>414</v>
      </c>
      <c r="Y17">
        <v>1.244007576</v>
      </c>
      <c r="Z17">
        <v>1.244007576</v>
      </c>
      <c r="AA17">
        <v>1.244007576</v>
      </c>
      <c r="AB17">
        <v>1.244007576</v>
      </c>
      <c r="AD17" s="2">
        <v>0.23060062756146182</v>
      </c>
      <c r="AE17">
        <v>0.68719050599999998</v>
      </c>
      <c r="AG17" s="7" t="s">
        <v>172</v>
      </c>
      <c r="AH17" t="s">
        <v>171</v>
      </c>
      <c r="AI17" t="s">
        <v>172</v>
      </c>
      <c r="AJ17" t="s">
        <v>172</v>
      </c>
      <c r="AK17" t="s">
        <v>172</v>
      </c>
      <c r="AL17" t="s">
        <v>30</v>
      </c>
      <c r="AN17">
        <v>0.76952122499999998</v>
      </c>
      <c r="AO17">
        <v>0.76952122499999998</v>
      </c>
      <c r="AP17">
        <v>0.76952122499999998</v>
      </c>
      <c r="AQ17" s="16" t="s">
        <v>14</v>
      </c>
      <c r="AR17" s="16" t="s">
        <v>17</v>
      </c>
      <c r="AS17" s="16">
        <v>1</v>
      </c>
      <c r="AT17" s="16" t="s">
        <v>92</v>
      </c>
      <c r="AU17" s="16">
        <v>1</v>
      </c>
      <c r="AV17">
        <v>0.6556566315610477</v>
      </c>
      <c r="AW17" s="23">
        <v>0.2070914768867711</v>
      </c>
      <c r="AX17" s="19">
        <v>0.40572638145184414</v>
      </c>
      <c r="AY17" s="19" t="s">
        <v>14</v>
      </c>
      <c r="AZ17" s="19">
        <v>4</v>
      </c>
      <c r="BA17" s="24">
        <v>0.81806929923954907</v>
      </c>
      <c r="BI17">
        <v>0.21209880637052692</v>
      </c>
      <c r="BJ17" t="s">
        <v>17</v>
      </c>
      <c r="BK17" t="s">
        <v>14</v>
      </c>
      <c r="BL17">
        <v>2</v>
      </c>
      <c r="BM17">
        <v>1</v>
      </c>
      <c r="BN17">
        <v>0.21209880637052692</v>
      </c>
      <c r="BO17" t="s">
        <v>17</v>
      </c>
      <c r="BP17" t="s">
        <v>14</v>
      </c>
      <c r="BQ17">
        <v>2</v>
      </c>
      <c r="BR17">
        <v>1</v>
      </c>
    </row>
    <row r="18" spans="1:70" x14ac:dyDescent="0.2">
      <c r="A18">
        <v>1.6005270380000001</v>
      </c>
      <c r="B18" s="2">
        <v>0.40998978466077851</v>
      </c>
      <c r="C18" s="2">
        <v>0.36382799776834118</v>
      </c>
      <c r="D18">
        <v>1.6005270380000001</v>
      </c>
      <c r="E18" t="s">
        <v>172</v>
      </c>
      <c r="F18" t="s">
        <v>36</v>
      </c>
      <c r="G18" t="s">
        <v>35</v>
      </c>
      <c r="H18" t="s">
        <v>18</v>
      </c>
      <c r="I18">
        <v>2</v>
      </c>
      <c r="J18">
        <v>1</v>
      </c>
      <c r="K18">
        <v>1</v>
      </c>
      <c r="L18" t="s">
        <v>17</v>
      </c>
      <c r="M18" t="s">
        <v>14</v>
      </c>
      <c r="N18" t="s">
        <v>33</v>
      </c>
      <c r="O18" t="s">
        <v>33</v>
      </c>
      <c r="P18">
        <v>2</v>
      </c>
      <c r="Q18">
        <v>2</v>
      </c>
      <c r="R18">
        <v>0.64240898700000004</v>
      </c>
      <c r="S18">
        <v>0.64240898700000004</v>
      </c>
      <c r="T18">
        <v>0.41134505199999999</v>
      </c>
      <c r="U18" t="s">
        <v>402</v>
      </c>
      <c r="V18" t="s">
        <v>412</v>
      </c>
      <c r="W18" t="s">
        <v>415</v>
      </c>
      <c r="X18" t="s">
        <v>416</v>
      </c>
      <c r="Y18">
        <v>1.6005270380000001</v>
      </c>
      <c r="Z18">
        <v>1.6005270380000001</v>
      </c>
      <c r="AA18">
        <v>1.6005270380000001</v>
      </c>
      <c r="AB18">
        <v>1.6005270380000001</v>
      </c>
      <c r="AD18" s="2">
        <v>0.40998978466077851</v>
      </c>
      <c r="AE18">
        <v>0.56299765999999996</v>
      </c>
      <c r="AG18" s="7" t="s">
        <v>172</v>
      </c>
      <c r="AH18" t="s">
        <v>171</v>
      </c>
      <c r="AI18" t="s">
        <v>172</v>
      </c>
      <c r="AJ18" t="s">
        <v>172</v>
      </c>
      <c r="AK18" t="s">
        <v>172</v>
      </c>
      <c r="AL18" t="s">
        <v>30</v>
      </c>
      <c r="AN18">
        <v>0.64240898700000004</v>
      </c>
      <c r="AO18">
        <v>0.64240898700000004</v>
      </c>
      <c r="AP18">
        <v>0.64240898700000004</v>
      </c>
      <c r="AQ18" s="16" t="s">
        <v>17</v>
      </c>
      <c r="AR18" s="16" t="s">
        <v>17</v>
      </c>
      <c r="AS18" s="16">
        <v>1</v>
      </c>
      <c r="AT18" s="16" t="s">
        <v>92</v>
      </c>
      <c r="AU18" s="16">
        <v>1</v>
      </c>
      <c r="AV18">
        <v>0.36132903669699346</v>
      </c>
      <c r="AW18" s="23">
        <v>0.53384070402349493</v>
      </c>
      <c r="AX18" s="19">
        <v>0.95377979240367505</v>
      </c>
      <c r="AY18" s="19" t="s">
        <v>17</v>
      </c>
      <c r="AZ18" s="19">
        <v>1</v>
      </c>
      <c r="BA18" s="24">
        <v>5.3393820986782359E-3</v>
      </c>
      <c r="BI18">
        <v>0.27179535226446294</v>
      </c>
      <c r="BJ18" t="s">
        <v>17</v>
      </c>
      <c r="BK18" t="s">
        <v>17</v>
      </c>
      <c r="BL18">
        <v>2</v>
      </c>
      <c r="BM18">
        <v>2</v>
      </c>
      <c r="BN18">
        <v>0.27179535226446294</v>
      </c>
      <c r="BO18" t="s">
        <v>17</v>
      </c>
      <c r="BP18" t="s">
        <v>17</v>
      </c>
      <c r="BQ18">
        <v>2</v>
      </c>
      <c r="BR18">
        <v>2</v>
      </c>
    </row>
    <row r="19" spans="1:70" x14ac:dyDescent="0.2">
      <c r="A19">
        <v>0.98736983300000003</v>
      </c>
      <c r="B19" s="2">
        <v>0.72100215350575891</v>
      </c>
      <c r="C19" s="2">
        <v>0.36609308287875386</v>
      </c>
      <c r="D19">
        <v>0.98736983300000003</v>
      </c>
      <c r="E19" t="s">
        <v>172</v>
      </c>
      <c r="F19" t="s">
        <v>36</v>
      </c>
      <c r="G19" t="s">
        <v>35</v>
      </c>
      <c r="H19" t="s">
        <v>18</v>
      </c>
      <c r="I19">
        <v>2</v>
      </c>
      <c r="J19">
        <v>1</v>
      </c>
      <c r="K19">
        <v>2</v>
      </c>
      <c r="L19" t="s">
        <v>17</v>
      </c>
      <c r="M19" t="s">
        <v>17</v>
      </c>
      <c r="N19" t="s">
        <v>33</v>
      </c>
      <c r="O19" t="s">
        <v>34</v>
      </c>
      <c r="P19">
        <v>2</v>
      </c>
      <c r="Q19">
        <v>2</v>
      </c>
      <c r="R19">
        <v>0.309986757</v>
      </c>
      <c r="S19">
        <v>0.309986757</v>
      </c>
      <c r="T19">
        <v>0.43280221699999999</v>
      </c>
      <c r="U19" t="s">
        <v>402</v>
      </c>
      <c r="V19" t="s">
        <v>412</v>
      </c>
      <c r="W19" t="s">
        <v>415</v>
      </c>
      <c r="X19" t="s">
        <v>417</v>
      </c>
      <c r="Y19">
        <v>0.98736983300000003</v>
      </c>
      <c r="Z19">
        <v>0.98736983300000003</v>
      </c>
      <c r="AA19">
        <v>0.98736983300000003</v>
      </c>
      <c r="AB19">
        <v>0.98736983300000003</v>
      </c>
      <c r="AD19" s="2">
        <v>0.72100215350575891</v>
      </c>
      <c r="AE19">
        <v>3.1078451999999999E-2</v>
      </c>
      <c r="AG19" s="7" t="s">
        <v>172</v>
      </c>
      <c r="AH19" t="s">
        <v>171</v>
      </c>
      <c r="AI19" t="s">
        <v>172</v>
      </c>
      <c r="AJ19" t="s">
        <v>172</v>
      </c>
      <c r="AK19" t="s">
        <v>172</v>
      </c>
      <c r="AL19" t="s">
        <v>30</v>
      </c>
      <c r="AN19">
        <v>0.309986757</v>
      </c>
      <c r="AO19">
        <v>0.309986757</v>
      </c>
      <c r="AP19">
        <v>0.309986757</v>
      </c>
      <c r="AQ19" s="16" t="s">
        <v>18</v>
      </c>
      <c r="AR19" s="16" t="s">
        <v>17</v>
      </c>
      <c r="AS19" s="16">
        <v>1</v>
      </c>
      <c r="AT19" s="16" t="s">
        <v>92</v>
      </c>
      <c r="AU19" s="16">
        <v>1</v>
      </c>
      <c r="AV19">
        <v>0.51782315641571497</v>
      </c>
      <c r="AW19" s="23">
        <v>0.41212445564706179</v>
      </c>
      <c r="AY19" s="19" t="s">
        <v>17</v>
      </c>
      <c r="AZ19" s="19">
        <v>2</v>
      </c>
      <c r="BA19" s="24">
        <v>0.31479205349941264</v>
      </c>
      <c r="BI19">
        <v>0.6465764849471054</v>
      </c>
      <c r="BJ19" t="s">
        <v>17</v>
      </c>
      <c r="BK19" t="s">
        <v>17</v>
      </c>
      <c r="BL19">
        <v>2</v>
      </c>
      <c r="BM19">
        <v>2</v>
      </c>
      <c r="BN19">
        <v>0.6465764849471054</v>
      </c>
      <c r="BO19" t="s">
        <v>17</v>
      </c>
      <c r="BP19" t="s">
        <v>17</v>
      </c>
      <c r="BQ19">
        <v>2</v>
      </c>
      <c r="BR19">
        <v>2</v>
      </c>
    </row>
    <row r="20" spans="1:70" x14ac:dyDescent="0.2">
      <c r="A20">
        <v>1.3704602880000001</v>
      </c>
      <c r="B20" s="2">
        <v>0.17347658005829114</v>
      </c>
      <c r="C20" s="2">
        <v>0.61149395224167447</v>
      </c>
      <c r="D20">
        <v>1.3704602880000001</v>
      </c>
      <c r="E20" t="s">
        <v>90</v>
      </c>
      <c r="F20" t="s">
        <v>30</v>
      </c>
      <c r="G20" t="s">
        <v>31</v>
      </c>
      <c r="H20" t="s">
        <v>18</v>
      </c>
      <c r="I20">
        <v>2</v>
      </c>
      <c r="J20">
        <v>1</v>
      </c>
      <c r="K20">
        <v>3</v>
      </c>
      <c r="L20" t="s">
        <v>17</v>
      </c>
      <c r="M20" t="s">
        <v>18</v>
      </c>
      <c r="N20" t="s">
        <v>32</v>
      </c>
      <c r="O20" t="s">
        <v>32</v>
      </c>
      <c r="P20">
        <v>2</v>
      </c>
      <c r="Q20">
        <v>2</v>
      </c>
      <c r="R20">
        <v>0.591264809</v>
      </c>
      <c r="S20">
        <v>0.591264809</v>
      </c>
      <c r="T20">
        <v>0.81778977100000005</v>
      </c>
      <c r="U20" t="s">
        <v>418</v>
      </c>
      <c r="V20" t="s">
        <v>419</v>
      </c>
      <c r="W20" t="s">
        <v>415</v>
      </c>
      <c r="X20" t="s">
        <v>420</v>
      </c>
      <c r="Y20">
        <v>1.3704602880000001</v>
      </c>
      <c r="Z20">
        <v>1.3704602880000001</v>
      </c>
      <c r="AA20">
        <v>1.3704602880000001</v>
      </c>
      <c r="AB20">
        <v>1.3704602880000001</v>
      </c>
      <c r="AD20" s="2">
        <v>0.17347658005829114</v>
      </c>
      <c r="AE20">
        <v>0.76189863199999996</v>
      </c>
      <c r="AG20" s="7" t="s">
        <v>90</v>
      </c>
      <c r="AH20" t="s">
        <v>171</v>
      </c>
      <c r="AI20" t="s">
        <v>172</v>
      </c>
      <c r="AJ20" t="s">
        <v>90</v>
      </c>
      <c r="AK20" t="s">
        <v>90</v>
      </c>
      <c r="AL20" t="s">
        <v>30</v>
      </c>
      <c r="AN20">
        <v>0.591264809</v>
      </c>
      <c r="AO20">
        <v>0.591264809</v>
      </c>
      <c r="AP20">
        <v>0.591264809</v>
      </c>
      <c r="AQ20" s="16" t="s">
        <v>14</v>
      </c>
      <c r="AR20" s="16" t="s">
        <v>14</v>
      </c>
      <c r="AS20" s="16">
        <v>2</v>
      </c>
      <c r="AT20" s="16" t="s">
        <v>92</v>
      </c>
      <c r="AU20" s="16">
        <v>1</v>
      </c>
      <c r="AV20">
        <v>0.4214851355867193</v>
      </c>
      <c r="AW20" s="23">
        <v>0.22313158530814792</v>
      </c>
      <c r="AX20" s="19">
        <v>0.6044219558925239</v>
      </c>
      <c r="AY20" s="19" t="s">
        <v>17</v>
      </c>
      <c r="AZ20" s="19">
        <v>3</v>
      </c>
      <c r="BA20" s="24">
        <v>0.29734507072078742</v>
      </c>
      <c r="BI20">
        <v>0.71194004102150399</v>
      </c>
      <c r="BJ20" t="s">
        <v>17</v>
      </c>
      <c r="BK20" t="s">
        <v>17</v>
      </c>
      <c r="BL20">
        <v>2</v>
      </c>
      <c r="BM20">
        <v>2</v>
      </c>
      <c r="BN20">
        <v>0.71194004102150399</v>
      </c>
      <c r="BO20" t="s">
        <v>17</v>
      </c>
      <c r="BP20" t="s">
        <v>17</v>
      </c>
      <c r="BQ20">
        <v>2</v>
      </c>
      <c r="BR20">
        <v>2</v>
      </c>
    </row>
    <row r="21" spans="1:70" x14ac:dyDescent="0.2">
      <c r="A21">
        <v>1.501819998</v>
      </c>
      <c r="B21" s="2">
        <v>0.92481975247729609</v>
      </c>
      <c r="C21" s="2">
        <v>0.69343196548492525</v>
      </c>
      <c r="D21">
        <v>1.501819998</v>
      </c>
      <c r="E21" t="s">
        <v>90</v>
      </c>
      <c r="F21" t="s">
        <v>30</v>
      </c>
      <c r="G21" t="s">
        <v>31</v>
      </c>
      <c r="H21" t="s">
        <v>18</v>
      </c>
      <c r="I21">
        <v>2</v>
      </c>
      <c r="J21">
        <v>2</v>
      </c>
      <c r="K21">
        <v>1</v>
      </c>
      <c r="L21" t="s">
        <v>17</v>
      </c>
      <c r="M21" t="s">
        <v>19</v>
      </c>
      <c r="N21" t="s">
        <v>32</v>
      </c>
      <c r="O21" t="s">
        <v>33</v>
      </c>
      <c r="P21">
        <v>2</v>
      </c>
      <c r="Q21">
        <v>1</v>
      </c>
      <c r="R21">
        <v>2.3013687000000001E-2</v>
      </c>
      <c r="S21">
        <v>2.3013687000000001E-2</v>
      </c>
      <c r="T21">
        <v>0.204990012</v>
      </c>
      <c r="U21" t="s">
        <v>418</v>
      </c>
      <c r="V21" t="s">
        <v>419</v>
      </c>
      <c r="W21" t="s">
        <v>421</v>
      </c>
      <c r="X21" t="s">
        <v>422</v>
      </c>
      <c r="Y21">
        <v>1.501819998</v>
      </c>
      <c r="Z21">
        <v>1.501819998</v>
      </c>
      <c r="AA21">
        <v>1.501819998</v>
      </c>
      <c r="AB21">
        <v>1.501819998</v>
      </c>
      <c r="AD21" s="2">
        <v>0.92481975247729609</v>
      </c>
      <c r="AE21">
        <v>0.72467097700000005</v>
      </c>
      <c r="AG21" s="7" t="s">
        <v>90</v>
      </c>
      <c r="AH21" t="s">
        <v>171</v>
      </c>
      <c r="AI21" t="s">
        <v>172</v>
      </c>
      <c r="AJ21" t="s">
        <v>90</v>
      </c>
      <c r="AK21" t="s">
        <v>90</v>
      </c>
      <c r="AL21" t="s">
        <v>30</v>
      </c>
      <c r="AN21">
        <v>2.3013687000000001E-2</v>
      </c>
      <c r="AO21">
        <v>2.3013687000000001E-2</v>
      </c>
      <c r="AP21">
        <v>2.3013687000000001E-2</v>
      </c>
      <c r="AQ21" s="16" t="s">
        <v>17</v>
      </c>
      <c r="AR21" s="16" t="s">
        <v>14</v>
      </c>
      <c r="AS21" s="16">
        <v>2</v>
      </c>
      <c r="AT21" s="16" t="s">
        <v>92</v>
      </c>
      <c r="AU21" s="16">
        <v>1</v>
      </c>
      <c r="AV21">
        <v>0.22310438218877815</v>
      </c>
      <c r="AW21" s="23">
        <v>0.4463429399658807</v>
      </c>
      <c r="AX21" s="19">
        <v>0.39332276596807514</v>
      </c>
      <c r="AY21" s="19" t="s">
        <v>17</v>
      </c>
      <c r="AZ21" s="19">
        <v>4</v>
      </c>
      <c r="BA21" s="24">
        <v>0.4230447969698452</v>
      </c>
      <c r="BI21">
        <v>0.39999665303286669</v>
      </c>
      <c r="BJ21" t="s">
        <v>17</v>
      </c>
      <c r="BK21" t="s">
        <v>17</v>
      </c>
      <c r="BL21">
        <v>2</v>
      </c>
      <c r="BM21">
        <v>2</v>
      </c>
      <c r="BN21">
        <v>0.39999665303286669</v>
      </c>
      <c r="BO21" t="s">
        <v>17</v>
      </c>
      <c r="BP21" t="s">
        <v>17</v>
      </c>
      <c r="BQ21">
        <v>2</v>
      </c>
      <c r="BR21">
        <v>2</v>
      </c>
    </row>
    <row r="22" spans="1:70" x14ac:dyDescent="0.2">
      <c r="A22">
        <v>1.5855238549999999</v>
      </c>
      <c r="B22" s="2">
        <v>0.8661160795248648</v>
      </c>
      <c r="C22" s="2">
        <v>0.40666002745088115</v>
      </c>
      <c r="D22">
        <v>1.5855238549999999</v>
      </c>
      <c r="E22" t="s">
        <v>90</v>
      </c>
      <c r="F22" t="s">
        <v>30</v>
      </c>
      <c r="G22" t="s">
        <v>31</v>
      </c>
      <c r="H22" t="s">
        <v>18</v>
      </c>
      <c r="I22">
        <v>2</v>
      </c>
      <c r="J22">
        <v>2</v>
      </c>
      <c r="K22">
        <v>2</v>
      </c>
      <c r="L22" t="s">
        <v>18</v>
      </c>
      <c r="M22" t="s">
        <v>14</v>
      </c>
      <c r="N22" t="s">
        <v>32</v>
      </c>
      <c r="O22" t="s">
        <v>34</v>
      </c>
      <c r="P22">
        <v>2</v>
      </c>
      <c r="Q22">
        <v>1</v>
      </c>
      <c r="R22">
        <v>0.228751128</v>
      </c>
      <c r="S22">
        <v>0.228751128</v>
      </c>
      <c r="T22">
        <v>0.656070241</v>
      </c>
      <c r="U22" t="s">
        <v>418</v>
      </c>
      <c r="V22" t="s">
        <v>419</v>
      </c>
      <c r="W22" t="s">
        <v>421</v>
      </c>
      <c r="X22" t="s">
        <v>423</v>
      </c>
      <c r="Y22">
        <v>1.5855238549999999</v>
      </c>
      <c r="Z22">
        <v>1.5855238549999999</v>
      </c>
      <c r="AA22">
        <v>1.5855238549999999</v>
      </c>
      <c r="AB22">
        <v>1.5855238549999999</v>
      </c>
      <c r="AD22" s="2">
        <v>0.8661160795248648</v>
      </c>
      <c r="AE22">
        <v>0.41823080600000001</v>
      </c>
      <c r="AG22" s="7" t="s">
        <v>90</v>
      </c>
      <c r="AH22" t="s">
        <v>171</v>
      </c>
      <c r="AI22" t="s">
        <v>172</v>
      </c>
      <c r="AJ22" t="s">
        <v>90</v>
      </c>
      <c r="AK22" t="s">
        <v>90</v>
      </c>
      <c r="AL22" t="s">
        <v>30</v>
      </c>
      <c r="AN22">
        <v>0.228751128</v>
      </c>
      <c r="AO22">
        <v>0.228751128</v>
      </c>
      <c r="AP22">
        <v>0.228751128</v>
      </c>
      <c r="AQ22" s="16" t="s">
        <v>18</v>
      </c>
      <c r="AR22" s="16" t="s">
        <v>14</v>
      </c>
      <c r="AS22" s="16">
        <v>2</v>
      </c>
      <c r="AT22" s="16" t="s">
        <v>92</v>
      </c>
      <c r="AU22" s="16">
        <v>1</v>
      </c>
      <c r="AV22">
        <v>0.79754182737605039</v>
      </c>
      <c r="AW22" s="23">
        <v>4.8309956327142967E-2</v>
      </c>
      <c r="AX22" s="19">
        <v>0.26307052257456043</v>
      </c>
      <c r="AY22" s="19" t="s">
        <v>18</v>
      </c>
      <c r="AZ22" s="19">
        <v>1</v>
      </c>
      <c r="BA22" s="24">
        <v>7.4508534603858756E-2</v>
      </c>
      <c r="BI22">
        <v>0.20610467267650612</v>
      </c>
      <c r="BJ22" t="s">
        <v>17</v>
      </c>
      <c r="BK22" t="s">
        <v>18</v>
      </c>
      <c r="BL22">
        <v>2</v>
      </c>
      <c r="BM22">
        <v>3</v>
      </c>
      <c r="BN22">
        <v>0.20610467267650612</v>
      </c>
      <c r="BO22" t="s">
        <v>17</v>
      </c>
      <c r="BP22" t="s">
        <v>18</v>
      </c>
      <c r="BQ22">
        <v>2</v>
      </c>
      <c r="BR22">
        <v>3</v>
      </c>
    </row>
    <row r="23" spans="1:70" x14ac:dyDescent="0.2">
      <c r="A23">
        <v>1.3704602880000001</v>
      </c>
      <c r="B23" s="2">
        <v>0.8618271986868884</v>
      </c>
      <c r="C23" s="2">
        <v>0.44578730847009829</v>
      </c>
      <c r="D23">
        <v>1.3704602880000001</v>
      </c>
      <c r="E23" t="s">
        <v>90</v>
      </c>
      <c r="F23" t="s">
        <v>30</v>
      </c>
      <c r="G23" t="s">
        <v>31</v>
      </c>
      <c r="H23" t="s">
        <v>18</v>
      </c>
      <c r="I23">
        <v>3</v>
      </c>
      <c r="J23">
        <v>2</v>
      </c>
      <c r="K23">
        <v>1</v>
      </c>
      <c r="L23" t="s">
        <v>18</v>
      </c>
      <c r="M23" t="s">
        <v>17</v>
      </c>
      <c r="N23" t="s">
        <v>33</v>
      </c>
      <c r="O23" t="s">
        <v>33</v>
      </c>
      <c r="P23">
        <v>2</v>
      </c>
      <c r="Q23">
        <v>1</v>
      </c>
      <c r="R23">
        <v>0.83387692599999996</v>
      </c>
      <c r="S23">
        <v>0.83387692599999996</v>
      </c>
      <c r="T23">
        <v>0.90702824699999995</v>
      </c>
      <c r="U23" t="s">
        <v>418</v>
      </c>
      <c r="V23" t="s">
        <v>419</v>
      </c>
      <c r="W23" t="s">
        <v>391</v>
      </c>
      <c r="X23" t="s">
        <v>392</v>
      </c>
      <c r="Y23">
        <v>1.3704602880000001</v>
      </c>
      <c r="Z23">
        <v>1.3704602880000001</v>
      </c>
      <c r="AA23">
        <v>1.3704602880000001</v>
      </c>
      <c r="AB23">
        <v>1.3704602880000001</v>
      </c>
      <c r="AD23" s="2">
        <v>0.8618271986868884</v>
      </c>
      <c r="AE23">
        <v>0.58768920700000005</v>
      </c>
      <c r="AG23" s="7" t="s">
        <v>90</v>
      </c>
      <c r="AH23" t="s">
        <v>171</v>
      </c>
      <c r="AI23" t="s">
        <v>172</v>
      </c>
      <c r="AJ23" t="s">
        <v>90</v>
      </c>
      <c r="AK23" t="s">
        <v>90</v>
      </c>
      <c r="AL23" t="s">
        <v>30</v>
      </c>
      <c r="AN23">
        <v>0.83387692599999996</v>
      </c>
      <c r="AO23">
        <v>0.83387692599999996</v>
      </c>
      <c r="AP23">
        <v>0.83387692599999996</v>
      </c>
      <c r="AQ23" s="16" t="s">
        <v>14</v>
      </c>
      <c r="AR23" s="16" t="s">
        <v>17</v>
      </c>
      <c r="AS23" s="16">
        <v>2</v>
      </c>
      <c r="AT23" s="16" t="s">
        <v>92</v>
      </c>
      <c r="AU23" s="16">
        <v>1</v>
      </c>
      <c r="AV23">
        <v>0.50496124953386268</v>
      </c>
      <c r="AW23" s="23">
        <v>0.7135631958865416</v>
      </c>
      <c r="AX23" s="19">
        <v>0.44297967229339474</v>
      </c>
      <c r="AY23" s="19" t="s">
        <v>18</v>
      </c>
      <c r="AZ23" s="19">
        <v>2</v>
      </c>
      <c r="BA23" s="24">
        <v>0.45026704197405754</v>
      </c>
      <c r="BI23">
        <v>0.85330789551992559</v>
      </c>
      <c r="BJ23" t="s">
        <v>17</v>
      </c>
      <c r="BK23" t="s">
        <v>18</v>
      </c>
      <c r="BL23">
        <v>2</v>
      </c>
      <c r="BM23">
        <v>3</v>
      </c>
      <c r="BN23">
        <v>0.85330789551992559</v>
      </c>
      <c r="BO23" t="s">
        <v>17</v>
      </c>
      <c r="BP23" t="s">
        <v>18</v>
      </c>
      <c r="BQ23">
        <v>2</v>
      </c>
      <c r="BR23">
        <v>3</v>
      </c>
    </row>
    <row r="24" spans="1:70" x14ac:dyDescent="0.2">
      <c r="A24">
        <v>1.501819998</v>
      </c>
      <c r="B24" s="2">
        <v>0.21624530393093711</v>
      </c>
      <c r="C24" s="2">
        <v>0.28848348483527531</v>
      </c>
      <c r="D24">
        <v>1.501819998</v>
      </c>
      <c r="E24" t="s">
        <v>90</v>
      </c>
      <c r="F24" t="s">
        <v>30</v>
      </c>
      <c r="G24" t="s">
        <v>31</v>
      </c>
      <c r="H24" t="s">
        <v>18</v>
      </c>
      <c r="I24">
        <v>3</v>
      </c>
      <c r="J24">
        <v>2</v>
      </c>
      <c r="K24">
        <v>2</v>
      </c>
      <c r="L24" t="s">
        <v>18</v>
      </c>
      <c r="M24" t="s">
        <v>18</v>
      </c>
      <c r="N24" t="s">
        <v>33</v>
      </c>
      <c r="O24" t="s">
        <v>34</v>
      </c>
      <c r="P24">
        <v>2</v>
      </c>
      <c r="Q24">
        <v>1</v>
      </c>
      <c r="R24">
        <v>0.71661427499999997</v>
      </c>
      <c r="S24">
        <v>0.71661427499999997</v>
      </c>
      <c r="T24">
        <v>0.36104315999999997</v>
      </c>
      <c r="U24" t="s">
        <v>418</v>
      </c>
      <c r="V24" t="s">
        <v>419</v>
      </c>
      <c r="W24" t="s">
        <v>391</v>
      </c>
      <c r="X24" t="s">
        <v>398</v>
      </c>
      <c r="Y24">
        <v>1.501819998</v>
      </c>
      <c r="Z24">
        <v>1.501819998</v>
      </c>
      <c r="AA24">
        <v>1.501819998</v>
      </c>
      <c r="AB24">
        <v>1.501819998</v>
      </c>
      <c r="AD24" s="2">
        <v>0.21624530393093711</v>
      </c>
      <c r="AE24">
        <v>0.135744804</v>
      </c>
      <c r="AG24" s="7" t="s">
        <v>90</v>
      </c>
      <c r="AH24" t="s">
        <v>171</v>
      </c>
      <c r="AI24" t="s">
        <v>172</v>
      </c>
      <c r="AJ24" t="s">
        <v>90</v>
      </c>
      <c r="AK24" t="s">
        <v>90</v>
      </c>
      <c r="AL24" t="s">
        <v>30</v>
      </c>
      <c r="AN24">
        <v>0.71661427499999997</v>
      </c>
      <c r="AO24">
        <v>0.71661427499999997</v>
      </c>
      <c r="AP24">
        <v>0.71661427499999997</v>
      </c>
      <c r="AQ24" s="16" t="s">
        <v>17</v>
      </c>
      <c r="AR24" s="16" t="s">
        <v>17</v>
      </c>
      <c r="AS24" s="16">
        <v>2</v>
      </c>
      <c r="AT24" s="16" t="s">
        <v>92</v>
      </c>
      <c r="AU24" s="16">
        <v>1</v>
      </c>
      <c r="AV24">
        <v>0.48500381540343906</v>
      </c>
      <c r="AW24" s="23">
        <v>0.45292177430607383</v>
      </c>
      <c r="AX24" s="19">
        <v>0.71507153404626234</v>
      </c>
      <c r="AY24" s="19" t="s">
        <v>18</v>
      </c>
      <c r="AZ24" s="19">
        <v>3</v>
      </c>
      <c r="BA24" s="24">
        <v>0.19368973909845555</v>
      </c>
      <c r="BI24">
        <v>0.71222063234303379</v>
      </c>
      <c r="BJ24" t="s">
        <v>17</v>
      </c>
      <c r="BK24" t="s">
        <v>18</v>
      </c>
      <c r="BL24">
        <v>2</v>
      </c>
      <c r="BM24">
        <v>3</v>
      </c>
      <c r="BN24">
        <v>0.71222063234303379</v>
      </c>
      <c r="BO24" t="s">
        <v>17</v>
      </c>
      <c r="BP24" t="s">
        <v>18</v>
      </c>
      <c r="BQ24">
        <v>2</v>
      </c>
      <c r="BR24">
        <v>3</v>
      </c>
    </row>
    <row r="25" spans="1:70" x14ac:dyDescent="0.2">
      <c r="A25">
        <v>1.3704602880000001</v>
      </c>
      <c r="B25" s="2">
        <v>0.95645690573330833</v>
      </c>
      <c r="C25" s="2">
        <v>0.40763156723877647</v>
      </c>
      <c r="D25">
        <v>1.3704602880000001</v>
      </c>
      <c r="E25" t="s">
        <v>90</v>
      </c>
      <c r="F25" t="s">
        <v>30</v>
      </c>
      <c r="G25" t="s">
        <v>31</v>
      </c>
      <c r="H25" t="s">
        <v>18</v>
      </c>
      <c r="I25">
        <v>3</v>
      </c>
      <c r="J25">
        <v>2</v>
      </c>
      <c r="K25">
        <v>3</v>
      </c>
      <c r="L25" t="s">
        <v>18</v>
      </c>
      <c r="M25" t="s">
        <v>19</v>
      </c>
      <c r="N25" t="s">
        <v>33</v>
      </c>
      <c r="O25" t="s">
        <v>32</v>
      </c>
      <c r="P25">
        <v>2</v>
      </c>
      <c r="Q25">
        <v>1</v>
      </c>
      <c r="R25">
        <v>8.0120144000000004E-2</v>
      </c>
      <c r="S25">
        <v>8.0120144000000004E-2</v>
      </c>
      <c r="T25">
        <v>0.34531433499999997</v>
      </c>
      <c r="U25" t="s">
        <v>418</v>
      </c>
      <c r="V25" t="s">
        <v>419</v>
      </c>
      <c r="W25" t="s">
        <v>391</v>
      </c>
      <c r="X25" t="s">
        <v>399</v>
      </c>
      <c r="Y25">
        <v>1.3704602880000001</v>
      </c>
      <c r="Z25">
        <v>1.3704602880000001</v>
      </c>
      <c r="AA25">
        <v>1.3704602880000001</v>
      </c>
      <c r="AB25">
        <v>1.3704602880000001</v>
      </c>
      <c r="AD25" s="2">
        <v>0.95645690573330833</v>
      </c>
      <c r="AE25">
        <v>1.620344E-2</v>
      </c>
      <c r="AG25" s="7" t="s">
        <v>90</v>
      </c>
      <c r="AH25" t="s">
        <v>171</v>
      </c>
      <c r="AI25" t="s">
        <v>172</v>
      </c>
      <c r="AJ25" t="s">
        <v>90</v>
      </c>
      <c r="AK25" t="s">
        <v>90</v>
      </c>
      <c r="AL25" t="s">
        <v>30</v>
      </c>
      <c r="AN25">
        <v>8.0120144000000004E-2</v>
      </c>
      <c r="AO25">
        <v>8.0120144000000004E-2</v>
      </c>
      <c r="AP25">
        <v>8.0120144000000004E-2</v>
      </c>
      <c r="AQ25" s="16" t="s">
        <v>18</v>
      </c>
      <c r="AR25" s="16" t="s">
        <v>17</v>
      </c>
      <c r="AS25" s="16">
        <v>2</v>
      </c>
      <c r="AT25" s="16" t="s">
        <v>92</v>
      </c>
      <c r="AU25" s="16">
        <v>1</v>
      </c>
      <c r="AV25">
        <v>0.98246394205180065</v>
      </c>
      <c r="AW25" s="23">
        <v>0.97945019724546878</v>
      </c>
      <c r="AY25" s="19" t="s">
        <v>18</v>
      </c>
      <c r="AZ25" s="19">
        <v>4</v>
      </c>
      <c r="BA25" s="24">
        <v>0.26790067510530413</v>
      </c>
      <c r="BI25">
        <v>0.22370431934607482</v>
      </c>
      <c r="BJ25" t="s">
        <v>17</v>
      </c>
      <c r="BK25" t="s">
        <v>18</v>
      </c>
      <c r="BL25">
        <v>2</v>
      </c>
      <c r="BM25">
        <v>3</v>
      </c>
      <c r="BN25">
        <v>0.22370431934607482</v>
      </c>
      <c r="BO25" t="s">
        <v>17</v>
      </c>
      <c r="BP25" t="s">
        <v>18</v>
      </c>
      <c r="BQ25">
        <v>2</v>
      </c>
      <c r="BR25">
        <v>3</v>
      </c>
    </row>
    <row r="26" spans="1:70" x14ac:dyDescent="0.2">
      <c r="A26">
        <v>1.6411079790000001</v>
      </c>
      <c r="B26" s="2">
        <v>0.33734401369721478</v>
      </c>
      <c r="C26" s="2">
        <v>1.9456595103727325E-2</v>
      </c>
      <c r="D26">
        <v>1.6411079790000001</v>
      </c>
      <c r="E26" t="s">
        <v>90</v>
      </c>
      <c r="F26" t="s">
        <v>30</v>
      </c>
      <c r="G26" t="s">
        <v>35</v>
      </c>
      <c r="H26" t="s">
        <v>18</v>
      </c>
      <c r="I26">
        <v>2</v>
      </c>
      <c r="J26">
        <v>2</v>
      </c>
      <c r="K26">
        <v>3</v>
      </c>
      <c r="L26" t="s">
        <v>14</v>
      </c>
      <c r="M26" t="s">
        <v>14</v>
      </c>
      <c r="N26" t="s">
        <v>32</v>
      </c>
      <c r="O26" t="s">
        <v>32</v>
      </c>
      <c r="P26">
        <v>2</v>
      </c>
      <c r="Q26">
        <v>1</v>
      </c>
      <c r="R26">
        <v>0.776155131</v>
      </c>
      <c r="S26">
        <v>0.776155131</v>
      </c>
      <c r="T26">
        <v>0.46854841800000002</v>
      </c>
      <c r="U26" t="s">
        <v>418</v>
      </c>
      <c r="V26" t="s">
        <v>424</v>
      </c>
      <c r="W26" t="s">
        <v>421</v>
      </c>
      <c r="X26" t="s">
        <v>425</v>
      </c>
      <c r="Y26">
        <v>1.6411079790000001</v>
      </c>
      <c r="Z26">
        <v>1.6411079790000001</v>
      </c>
      <c r="AA26">
        <v>1.6411079790000001</v>
      </c>
      <c r="AB26">
        <v>1.6411079790000001</v>
      </c>
      <c r="AD26" s="2">
        <v>0.33734401369721478</v>
      </c>
      <c r="AE26">
        <v>0.477167012</v>
      </c>
      <c r="AG26" s="7" t="s">
        <v>90</v>
      </c>
      <c r="AH26" t="s">
        <v>171</v>
      </c>
      <c r="AI26" t="s">
        <v>172</v>
      </c>
      <c r="AJ26" t="s">
        <v>90</v>
      </c>
      <c r="AK26" t="s">
        <v>90</v>
      </c>
      <c r="AL26" t="s">
        <v>30</v>
      </c>
      <c r="AN26">
        <v>0.776155131</v>
      </c>
      <c r="AO26">
        <v>0.776155131</v>
      </c>
      <c r="AP26">
        <v>0.776155131</v>
      </c>
      <c r="AQ26" s="16" t="s">
        <v>14</v>
      </c>
      <c r="AR26" s="16" t="s">
        <v>14</v>
      </c>
      <c r="AS26" s="16">
        <v>1</v>
      </c>
      <c r="AT26" s="16" t="s">
        <v>88</v>
      </c>
      <c r="AU26" s="16">
        <v>2</v>
      </c>
      <c r="AV26">
        <v>0.49697140827759778</v>
      </c>
      <c r="BI26">
        <v>0.13641224986560641</v>
      </c>
      <c r="BJ26" t="s">
        <v>18</v>
      </c>
      <c r="BK26" t="s">
        <v>14</v>
      </c>
      <c r="BL26">
        <v>3</v>
      </c>
      <c r="BM26">
        <v>1</v>
      </c>
      <c r="BN26">
        <v>0.13641224986560641</v>
      </c>
      <c r="BO26" t="s">
        <v>18</v>
      </c>
      <c r="BP26" t="s">
        <v>14</v>
      </c>
      <c r="BQ26">
        <v>3</v>
      </c>
      <c r="BR26">
        <v>1</v>
      </c>
    </row>
    <row r="27" spans="1:70" x14ac:dyDescent="0.2">
      <c r="A27">
        <v>1.5327928639999999</v>
      </c>
      <c r="B27" s="2">
        <v>0.26688552034639401</v>
      </c>
      <c r="C27" s="2">
        <v>0.29454751370606352</v>
      </c>
      <c r="D27">
        <v>1.5327928639999999</v>
      </c>
      <c r="E27" t="s">
        <v>90</v>
      </c>
      <c r="F27" t="s">
        <v>30</v>
      </c>
      <c r="G27" t="s">
        <v>35</v>
      </c>
      <c r="H27" t="s">
        <v>18</v>
      </c>
      <c r="I27">
        <v>2</v>
      </c>
      <c r="J27">
        <v>3</v>
      </c>
      <c r="K27">
        <v>1</v>
      </c>
      <c r="L27" t="s">
        <v>14</v>
      </c>
      <c r="M27" t="s">
        <v>17</v>
      </c>
      <c r="N27" t="s">
        <v>32</v>
      </c>
      <c r="O27" t="s">
        <v>33</v>
      </c>
      <c r="P27">
        <v>2</v>
      </c>
      <c r="Q27">
        <v>1</v>
      </c>
      <c r="R27">
        <v>0.83087244199999999</v>
      </c>
      <c r="S27">
        <v>0.83087244199999999</v>
      </c>
      <c r="T27">
        <v>0.89544517899999998</v>
      </c>
      <c r="U27" t="s">
        <v>418</v>
      </c>
      <c r="V27" t="s">
        <v>424</v>
      </c>
      <c r="W27" t="s">
        <v>426</v>
      </c>
      <c r="X27" t="s">
        <v>427</v>
      </c>
      <c r="Y27">
        <v>1.5327928639999999</v>
      </c>
      <c r="Z27">
        <v>1.5327928639999999</v>
      </c>
      <c r="AA27">
        <v>1.5327928639999999</v>
      </c>
      <c r="AB27">
        <v>1.5327928639999999</v>
      </c>
      <c r="AD27" s="2">
        <v>0.26688552034639401</v>
      </c>
      <c r="AE27">
        <v>0.82534203399999995</v>
      </c>
      <c r="AG27" s="7" t="s">
        <v>90</v>
      </c>
      <c r="AH27" t="s">
        <v>171</v>
      </c>
      <c r="AI27" t="s">
        <v>172</v>
      </c>
      <c r="AJ27" t="s">
        <v>90</v>
      </c>
      <c r="AK27" t="s">
        <v>90</v>
      </c>
      <c r="AL27" t="s">
        <v>30</v>
      </c>
      <c r="AN27">
        <v>0.83087244199999999</v>
      </c>
      <c r="AO27">
        <v>0.83087244199999999</v>
      </c>
      <c r="AP27">
        <v>0.83087244199999999</v>
      </c>
      <c r="AQ27" s="16" t="s">
        <v>17</v>
      </c>
      <c r="AR27" s="16" t="s">
        <v>14</v>
      </c>
      <c r="AS27" s="16">
        <v>1</v>
      </c>
      <c r="AT27" s="16" t="s">
        <v>88</v>
      </c>
      <c r="AU27" s="16">
        <v>2</v>
      </c>
      <c r="AV27">
        <v>0.98256748110732972</v>
      </c>
      <c r="BI27">
        <v>0.74741059551635303</v>
      </c>
      <c r="BJ27" t="s">
        <v>18</v>
      </c>
      <c r="BK27" t="s">
        <v>14</v>
      </c>
      <c r="BL27">
        <v>3</v>
      </c>
      <c r="BM27">
        <v>1</v>
      </c>
      <c r="BN27">
        <v>0.74741059551635303</v>
      </c>
      <c r="BO27" t="s">
        <v>18</v>
      </c>
      <c r="BP27" t="s">
        <v>14</v>
      </c>
      <c r="BQ27">
        <v>3</v>
      </c>
      <c r="BR27">
        <v>1</v>
      </c>
    </row>
    <row r="28" spans="1:70" x14ac:dyDescent="0.2">
      <c r="A28">
        <v>1.501819998</v>
      </c>
      <c r="B28" s="2">
        <v>0.57459820682107754</v>
      </c>
      <c r="C28" s="2">
        <v>0.56094885202372202</v>
      </c>
      <c r="D28">
        <v>1.501819998</v>
      </c>
      <c r="E28" t="s">
        <v>90</v>
      </c>
      <c r="F28" t="s">
        <v>30</v>
      </c>
      <c r="G28" t="s">
        <v>35</v>
      </c>
      <c r="H28" t="s">
        <v>18</v>
      </c>
      <c r="I28">
        <v>3</v>
      </c>
      <c r="J28">
        <v>3</v>
      </c>
      <c r="K28">
        <v>1</v>
      </c>
      <c r="L28" t="s">
        <v>14</v>
      </c>
      <c r="M28" t="s">
        <v>18</v>
      </c>
      <c r="N28" t="s">
        <v>33</v>
      </c>
      <c r="O28" t="s">
        <v>33</v>
      </c>
      <c r="P28">
        <v>2</v>
      </c>
      <c r="Q28">
        <v>1</v>
      </c>
      <c r="R28">
        <v>7.1264197000000001E-2</v>
      </c>
      <c r="S28">
        <v>7.1264197000000001E-2</v>
      </c>
      <c r="T28">
        <v>1.1729616E-2</v>
      </c>
      <c r="U28" t="s">
        <v>418</v>
      </c>
      <c r="V28" t="s">
        <v>424</v>
      </c>
      <c r="W28" t="s">
        <v>404</v>
      </c>
      <c r="X28" t="s">
        <v>405</v>
      </c>
      <c r="Y28">
        <v>1.501819998</v>
      </c>
      <c r="Z28">
        <v>1.501819998</v>
      </c>
      <c r="AA28">
        <v>1.501819998</v>
      </c>
      <c r="AB28">
        <v>1.501819998</v>
      </c>
      <c r="AD28" s="2">
        <v>0.57459820682107754</v>
      </c>
      <c r="AE28">
        <v>0.54340702600000002</v>
      </c>
      <c r="AG28" s="7" t="s">
        <v>90</v>
      </c>
      <c r="AH28" t="s">
        <v>171</v>
      </c>
      <c r="AI28" t="s">
        <v>172</v>
      </c>
      <c r="AJ28" t="s">
        <v>90</v>
      </c>
      <c r="AK28" t="s">
        <v>90</v>
      </c>
      <c r="AL28" t="s">
        <v>30</v>
      </c>
      <c r="AN28">
        <v>7.1264197000000001E-2</v>
      </c>
      <c r="AO28">
        <v>7.1264197000000001E-2</v>
      </c>
      <c r="AP28">
        <v>7.1264197000000001E-2</v>
      </c>
      <c r="AQ28" s="16" t="s">
        <v>18</v>
      </c>
      <c r="AR28" s="16" t="s">
        <v>14</v>
      </c>
      <c r="AS28" s="16">
        <v>1</v>
      </c>
      <c r="AT28" s="16" t="s">
        <v>88</v>
      </c>
      <c r="AU28" s="16">
        <v>2</v>
      </c>
      <c r="AV28">
        <v>6.3251695952970532E-2</v>
      </c>
      <c r="BI28">
        <v>0.44826866135191823</v>
      </c>
      <c r="BJ28" t="s">
        <v>18</v>
      </c>
      <c r="BK28" t="s">
        <v>14</v>
      </c>
      <c r="BL28">
        <v>3</v>
      </c>
      <c r="BM28">
        <v>1</v>
      </c>
      <c r="BN28">
        <v>0.44826866135191823</v>
      </c>
      <c r="BO28" t="s">
        <v>18</v>
      </c>
      <c r="BP28" t="s">
        <v>14</v>
      </c>
      <c r="BQ28">
        <v>3</v>
      </c>
      <c r="BR28">
        <v>1</v>
      </c>
    </row>
    <row r="29" spans="1:70" x14ac:dyDescent="0.2">
      <c r="A29">
        <v>1.5855238549999999</v>
      </c>
      <c r="B29" s="2">
        <v>0.34031618980251555</v>
      </c>
      <c r="C29" s="2">
        <v>0.29000272497397939</v>
      </c>
      <c r="D29">
        <v>1.5855238549999999</v>
      </c>
      <c r="E29" t="s">
        <v>90</v>
      </c>
      <c r="F29" t="s">
        <v>30</v>
      </c>
      <c r="G29" t="s">
        <v>35</v>
      </c>
      <c r="H29" t="s">
        <v>18</v>
      </c>
      <c r="I29">
        <v>3</v>
      </c>
      <c r="J29">
        <v>3</v>
      </c>
      <c r="K29">
        <v>2</v>
      </c>
      <c r="L29" t="s">
        <v>14</v>
      </c>
      <c r="M29" t="s">
        <v>19</v>
      </c>
      <c r="N29" t="s">
        <v>33</v>
      </c>
      <c r="O29" t="s">
        <v>34</v>
      </c>
      <c r="P29">
        <v>2</v>
      </c>
      <c r="Q29">
        <v>1</v>
      </c>
      <c r="R29">
        <v>9.7003891999999994E-2</v>
      </c>
      <c r="S29">
        <v>9.7003891999999994E-2</v>
      </c>
      <c r="T29">
        <v>9.6297399999999995E-3</v>
      </c>
      <c r="U29" t="s">
        <v>418</v>
      </c>
      <c r="V29" t="s">
        <v>424</v>
      </c>
      <c r="W29" t="s">
        <v>404</v>
      </c>
      <c r="X29" t="s">
        <v>406</v>
      </c>
      <c r="Y29">
        <v>1.5855238549999999</v>
      </c>
      <c r="Z29">
        <v>1.5855238549999999</v>
      </c>
      <c r="AA29">
        <v>1.5855238549999999</v>
      </c>
      <c r="AB29">
        <v>1.5855238549999999</v>
      </c>
      <c r="AD29" s="2">
        <v>0.34031618980251555</v>
      </c>
      <c r="AE29">
        <v>0.40788089799999999</v>
      </c>
      <c r="AG29" s="7" t="s">
        <v>90</v>
      </c>
      <c r="AH29" t="s">
        <v>171</v>
      </c>
      <c r="AI29" t="s">
        <v>172</v>
      </c>
      <c r="AJ29" t="s">
        <v>90</v>
      </c>
      <c r="AK29" t="s">
        <v>90</v>
      </c>
      <c r="AL29" t="s">
        <v>30</v>
      </c>
      <c r="AN29">
        <v>9.7003891999999994E-2</v>
      </c>
      <c r="AO29">
        <v>9.7003891999999994E-2</v>
      </c>
      <c r="AP29">
        <v>9.7003891999999994E-2</v>
      </c>
      <c r="AQ29" s="16" t="s">
        <v>14</v>
      </c>
      <c r="AR29" s="16" t="s">
        <v>17</v>
      </c>
      <c r="AS29" s="16">
        <v>1</v>
      </c>
      <c r="AT29" s="16" t="s">
        <v>88</v>
      </c>
      <c r="AU29" s="16">
        <v>2</v>
      </c>
      <c r="AV29">
        <v>0.42763614037373232</v>
      </c>
      <c r="BI29">
        <v>0.54756477086756927</v>
      </c>
      <c r="BJ29" t="s">
        <v>18</v>
      </c>
      <c r="BK29" t="s">
        <v>14</v>
      </c>
      <c r="BL29">
        <v>3</v>
      </c>
      <c r="BM29">
        <v>1</v>
      </c>
      <c r="BN29">
        <v>0.54756477086756927</v>
      </c>
      <c r="BO29" t="s">
        <v>18</v>
      </c>
      <c r="BP29" t="s">
        <v>14</v>
      </c>
      <c r="BQ29">
        <v>3</v>
      </c>
      <c r="BR29">
        <v>1</v>
      </c>
    </row>
    <row r="30" spans="1:70" x14ac:dyDescent="0.2">
      <c r="A30">
        <v>1.770048439</v>
      </c>
      <c r="B30" s="2">
        <v>0.29402232193558975</v>
      </c>
      <c r="C30" s="2">
        <v>0.96245910724986938</v>
      </c>
      <c r="D30">
        <v>1.770048439</v>
      </c>
      <c r="E30" t="s">
        <v>90</v>
      </c>
      <c r="F30" t="s">
        <v>36</v>
      </c>
      <c r="G30" t="s">
        <v>31</v>
      </c>
      <c r="H30" t="s">
        <v>18</v>
      </c>
      <c r="I30">
        <v>2</v>
      </c>
      <c r="J30">
        <v>3</v>
      </c>
      <c r="K30">
        <v>2</v>
      </c>
      <c r="L30" t="s">
        <v>17</v>
      </c>
      <c r="M30" t="s">
        <v>14</v>
      </c>
      <c r="N30" t="s">
        <v>32</v>
      </c>
      <c r="O30" t="s">
        <v>34</v>
      </c>
      <c r="P30">
        <v>2</v>
      </c>
      <c r="Q30">
        <v>1</v>
      </c>
      <c r="R30">
        <v>0.20957917700000001</v>
      </c>
      <c r="S30">
        <v>0.20957917700000001</v>
      </c>
      <c r="T30">
        <v>0.79035400700000003</v>
      </c>
      <c r="U30" t="s">
        <v>428</v>
      </c>
      <c r="V30" t="s">
        <v>429</v>
      </c>
      <c r="W30" t="s">
        <v>426</v>
      </c>
      <c r="X30" t="s">
        <v>430</v>
      </c>
      <c r="Y30">
        <v>1.770048439</v>
      </c>
      <c r="Z30">
        <v>1.770048439</v>
      </c>
      <c r="AA30">
        <v>1.770048439</v>
      </c>
      <c r="AB30">
        <v>1.770048439</v>
      </c>
      <c r="AD30" s="2">
        <v>0.29402232193558975</v>
      </c>
      <c r="AE30">
        <v>0.378431833</v>
      </c>
      <c r="AG30" s="7" t="s">
        <v>90</v>
      </c>
      <c r="AH30" t="s">
        <v>171</v>
      </c>
      <c r="AI30" t="s">
        <v>172</v>
      </c>
      <c r="AJ30" t="s">
        <v>90</v>
      </c>
      <c r="AK30" t="s">
        <v>90</v>
      </c>
      <c r="AL30" t="s">
        <v>36</v>
      </c>
      <c r="AN30">
        <v>0.20957917700000001</v>
      </c>
      <c r="AO30">
        <v>0.20957917700000001</v>
      </c>
      <c r="AP30">
        <v>0.20957917700000001</v>
      </c>
      <c r="AQ30" s="16" t="s">
        <v>17</v>
      </c>
      <c r="AR30" s="16" t="s">
        <v>17</v>
      </c>
      <c r="AS30" s="16">
        <v>1</v>
      </c>
      <c r="AT30" s="16" t="s">
        <v>88</v>
      </c>
      <c r="AU30" s="16">
        <v>2</v>
      </c>
      <c r="AV30">
        <v>0.81952555260501203</v>
      </c>
      <c r="BI30">
        <v>0.10453156766892846</v>
      </c>
      <c r="BJ30" t="s">
        <v>18</v>
      </c>
      <c r="BK30" t="s">
        <v>17</v>
      </c>
      <c r="BL30">
        <v>3</v>
      </c>
      <c r="BM30">
        <v>2</v>
      </c>
      <c r="BN30">
        <v>0.10453156766892846</v>
      </c>
      <c r="BO30" t="s">
        <v>18</v>
      </c>
      <c r="BP30" t="s">
        <v>17</v>
      </c>
      <c r="BQ30">
        <v>3</v>
      </c>
      <c r="BR30">
        <v>2</v>
      </c>
    </row>
    <row r="31" spans="1:70" x14ac:dyDescent="0.2">
      <c r="A31">
        <v>1.8570463610000001</v>
      </c>
      <c r="B31" s="2">
        <v>0.8045507294269123</v>
      </c>
      <c r="C31" s="2">
        <v>0.52221930096721358</v>
      </c>
      <c r="D31">
        <v>1.8570463610000001</v>
      </c>
      <c r="E31" t="s">
        <v>90</v>
      </c>
      <c r="F31" t="s">
        <v>36</v>
      </c>
      <c r="G31" t="s">
        <v>31</v>
      </c>
      <c r="H31" t="s">
        <v>18</v>
      </c>
      <c r="I31">
        <v>2</v>
      </c>
      <c r="J31">
        <v>3</v>
      </c>
      <c r="K31">
        <v>3</v>
      </c>
      <c r="L31" t="s">
        <v>17</v>
      </c>
      <c r="M31" t="s">
        <v>17</v>
      </c>
      <c r="N31" t="s">
        <v>32</v>
      </c>
      <c r="O31" t="s">
        <v>32</v>
      </c>
      <c r="P31">
        <v>2</v>
      </c>
      <c r="Q31">
        <v>1</v>
      </c>
      <c r="R31">
        <v>0.488427414</v>
      </c>
      <c r="S31">
        <v>0.488427414</v>
      </c>
      <c r="T31">
        <v>0.71772949600000002</v>
      </c>
      <c r="U31" t="s">
        <v>428</v>
      </c>
      <c r="V31" t="s">
        <v>429</v>
      </c>
      <c r="W31" t="s">
        <v>426</v>
      </c>
      <c r="X31" t="s">
        <v>431</v>
      </c>
      <c r="Y31">
        <v>1.8570463610000001</v>
      </c>
      <c r="Z31">
        <v>1.8570463610000001</v>
      </c>
      <c r="AA31">
        <v>1.8570463610000001</v>
      </c>
      <c r="AB31">
        <v>1.8570463610000001</v>
      </c>
      <c r="AD31" s="2">
        <v>0.8045507294269123</v>
      </c>
      <c r="AE31">
        <v>0.27802732899999999</v>
      </c>
      <c r="AG31" s="7" t="s">
        <v>90</v>
      </c>
      <c r="AH31" t="s">
        <v>171</v>
      </c>
      <c r="AI31" t="s">
        <v>172</v>
      </c>
      <c r="AJ31" t="s">
        <v>90</v>
      </c>
      <c r="AK31" t="s">
        <v>90</v>
      </c>
      <c r="AL31" t="s">
        <v>36</v>
      </c>
      <c r="AN31">
        <v>0.488427414</v>
      </c>
      <c r="AO31">
        <v>0.488427414</v>
      </c>
      <c r="AP31">
        <v>0.488427414</v>
      </c>
      <c r="AQ31" s="16" t="s">
        <v>18</v>
      </c>
      <c r="AR31" s="16" t="s">
        <v>17</v>
      </c>
      <c r="AS31" s="16">
        <v>1</v>
      </c>
      <c r="AT31" s="16" t="s">
        <v>88</v>
      </c>
      <c r="AU31" s="16">
        <v>2</v>
      </c>
      <c r="AV31">
        <v>0.63538827555505595</v>
      </c>
      <c r="BI31">
        <v>0.5934815083272289</v>
      </c>
      <c r="BJ31" t="s">
        <v>18</v>
      </c>
      <c r="BK31" t="s">
        <v>17</v>
      </c>
      <c r="BL31">
        <v>3</v>
      </c>
      <c r="BM31">
        <v>2</v>
      </c>
      <c r="BN31">
        <v>0.5934815083272289</v>
      </c>
      <c r="BO31" t="s">
        <v>18</v>
      </c>
      <c r="BP31" t="s">
        <v>17</v>
      </c>
      <c r="BQ31">
        <v>3</v>
      </c>
      <c r="BR31">
        <v>2</v>
      </c>
    </row>
    <row r="32" spans="1:70" x14ac:dyDescent="0.2">
      <c r="A32">
        <v>1.263642468</v>
      </c>
      <c r="B32" s="2">
        <v>0.70404070170573085</v>
      </c>
      <c r="C32" s="2">
        <v>0.92708179900461207</v>
      </c>
      <c r="D32">
        <v>1.263642468</v>
      </c>
      <c r="E32" t="s">
        <v>90</v>
      </c>
      <c r="F32" t="s">
        <v>36</v>
      </c>
      <c r="G32" t="s">
        <v>31</v>
      </c>
      <c r="H32" t="s">
        <v>18</v>
      </c>
      <c r="I32">
        <v>3</v>
      </c>
      <c r="J32">
        <v>1</v>
      </c>
      <c r="K32">
        <v>1</v>
      </c>
      <c r="L32" t="s">
        <v>17</v>
      </c>
      <c r="M32" t="s">
        <v>18</v>
      </c>
      <c r="N32" t="s">
        <v>32</v>
      </c>
      <c r="O32" t="s">
        <v>33</v>
      </c>
      <c r="P32">
        <v>2</v>
      </c>
      <c r="Q32">
        <v>1</v>
      </c>
      <c r="R32">
        <v>5.6963976999999999E-2</v>
      </c>
      <c r="S32">
        <v>5.6963976999999999E-2</v>
      </c>
      <c r="T32">
        <v>0.44622970099999998</v>
      </c>
      <c r="U32" t="s">
        <v>428</v>
      </c>
      <c r="V32" t="s">
        <v>429</v>
      </c>
      <c r="W32" t="s">
        <v>389</v>
      </c>
      <c r="X32" t="s">
        <v>432</v>
      </c>
      <c r="Y32">
        <v>1.263642468</v>
      </c>
      <c r="Z32">
        <v>1.263642468</v>
      </c>
      <c r="AA32">
        <v>1.263642468</v>
      </c>
      <c r="AB32">
        <v>1.263642468</v>
      </c>
      <c r="AD32" s="2">
        <v>0.70404070170573085</v>
      </c>
      <c r="AE32">
        <v>3.2708980999999998E-2</v>
      </c>
      <c r="AG32" s="7" t="s">
        <v>90</v>
      </c>
      <c r="AH32" t="s">
        <v>171</v>
      </c>
      <c r="AI32" t="s">
        <v>172</v>
      </c>
      <c r="AJ32" t="s">
        <v>90</v>
      </c>
      <c r="AK32" t="s">
        <v>90</v>
      </c>
      <c r="AL32" t="s">
        <v>36</v>
      </c>
      <c r="AN32">
        <v>5.6963976999999999E-2</v>
      </c>
      <c r="AO32">
        <v>5.6963976999999999E-2</v>
      </c>
      <c r="AP32">
        <v>5.6963976999999999E-2</v>
      </c>
      <c r="AQ32" s="16" t="s">
        <v>14</v>
      </c>
      <c r="AR32" s="16" t="s">
        <v>14</v>
      </c>
      <c r="AS32" s="16">
        <v>2</v>
      </c>
      <c r="AT32" s="16" t="s">
        <v>88</v>
      </c>
      <c r="AU32" s="16">
        <v>2</v>
      </c>
      <c r="AV32">
        <v>0.39338582859335647</v>
      </c>
      <c r="BI32">
        <v>0.48150783169515265</v>
      </c>
      <c r="BJ32" t="s">
        <v>18</v>
      </c>
      <c r="BK32" t="s">
        <v>17</v>
      </c>
      <c r="BL32">
        <v>3</v>
      </c>
      <c r="BM32">
        <v>2</v>
      </c>
      <c r="BN32">
        <v>0.48150783169515265</v>
      </c>
      <c r="BO32" t="s">
        <v>18</v>
      </c>
      <c r="BP32" t="s">
        <v>17</v>
      </c>
      <c r="BQ32">
        <v>3</v>
      </c>
      <c r="BR32">
        <v>2</v>
      </c>
    </row>
    <row r="33" spans="1:70" x14ac:dyDescent="0.2">
      <c r="A33">
        <v>1.6411079790000001</v>
      </c>
      <c r="B33" s="2">
        <v>0.45662705050516927</v>
      </c>
      <c r="C33" s="2">
        <v>0.3280889694515563</v>
      </c>
      <c r="D33">
        <v>1.6411079790000001</v>
      </c>
      <c r="E33" t="s">
        <v>90</v>
      </c>
      <c r="F33" t="s">
        <v>36</v>
      </c>
      <c r="G33" t="s">
        <v>31</v>
      </c>
      <c r="H33" t="s">
        <v>18</v>
      </c>
      <c r="I33">
        <v>3</v>
      </c>
      <c r="J33">
        <v>3</v>
      </c>
      <c r="K33">
        <v>3</v>
      </c>
      <c r="L33" t="s">
        <v>17</v>
      </c>
      <c r="M33" t="s">
        <v>19</v>
      </c>
      <c r="N33" t="s">
        <v>33</v>
      </c>
      <c r="O33" t="s">
        <v>32</v>
      </c>
      <c r="P33">
        <v>2</v>
      </c>
      <c r="Q33">
        <v>1</v>
      </c>
      <c r="R33">
        <v>0.88655122500000005</v>
      </c>
      <c r="S33">
        <v>0.88655122500000005</v>
      </c>
      <c r="T33">
        <v>0.76780003600000002</v>
      </c>
      <c r="U33" t="s">
        <v>428</v>
      </c>
      <c r="V33" t="s">
        <v>429</v>
      </c>
      <c r="W33" t="s">
        <v>404</v>
      </c>
      <c r="X33" t="s">
        <v>407</v>
      </c>
      <c r="Y33">
        <v>1.6411079790000001</v>
      </c>
      <c r="Z33">
        <v>1.6411079790000001</v>
      </c>
      <c r="AA33">
        <v>1.6411079790000001</v>
      </c>
      <c r="AB33">
        <v>1.6411079790000001</v>
      </c>
      <c r="AD33" s="2">
        <v>0.45662705050516927</v>
      </c>
      <c r="AE33">
        <v>0.78500727800000003</v>
      </c>
      <c r="AG33" s="7" t="s">
        <v>90</v>
      </c>
      <c r="AH33" t="s">
        <v>171</v>
      </c>
      <c r="AI33" t="s">
        <v>172</v>
      </c>
      <c r="AJ33" t="s">
        <v>90</v>
      </c>
      <c r="AK33" t="s">
        <v>90</v>
      </c>
      <c r="AL33" t="s">
        <v>36</v>
      </c>
      <c r="AN33">
        <v>0.88655122500000005</v>
      </c>
      <c r="AO33">
        <v>0.88655122500000005</v>
      </c>
      <c r="AP33">
        <v>0.88655122500000005</v>
      </c>
      <c r="AQ33" s="16" t="s">
        <v>17</v>
      </c>
      <c r="AR33" s="16" t="s">
        <v>14</v>
      </c>
      <c r="AS33" s="16">
        <v>2</v>
      </c>
      <c r="AT33" s="16" t="s">
        <v>88</v>
      </c>
      <c r="AU33" s="16">
        <v>2</v>
      </c>
      <c r="AV33">
        <v>1.5537340891965012E-2</v>
      </c>
      <c r="BI33">
        <v>0.76612314201314202</v>
      </c>
      <c r="BJ33" t="s">
        <v>18</v>
      </c>
      <c r="BK33" t="s">
        <v>17</v>
      </c>
      <c r="BL33">
        <v>3</v>
      </c>
      <c r="BM33">
        <v>2</v>
      </c>
      <c r="BN33">
        <v>0.76612314201314202</v>
      </c>
      <c r="BO33" t="s">
        <v>18</v>
      </c>
      <c r="BP33" t="s">
        <v>17</v>
      </c>
      <c r="BQ33">
        <v>3</v>
      </c>
      <c r="BR33">
        <v>2</v>
      </c>
    </row>
    <row r="34" spans="1:70" x14ac:dyDescent="0.2">
      <c r="A34">
        <v>1.5327928639999999</v>
      </c>
      <c r="B34" s="2">
        <v>0.74559001126744029</v>
      </c>
      <c r="C34" s="2">
        <v>0.37309598373442654</v>
      </c>
      <c r="D34">
        <v>1.5327928639999999</v>
      </c>
      <c r="E34" t="s">
        <v>90</v>
      </c>
      <c r="F34" t="s">
        <v>36</v>
      </c>
      <c r="G34" t="s">
        <v>31</v>
      </c>
      <c r="H34" t="s">
        <v>18</v>
      </c>
      <c r="I34">
        <v>1</v>
      </c>
      <c r="J34">
        <v>1</v>
      </c>
      <c r="K34">
        <v>1</v>
      </c>
      <c r="L34" t="s">
        <v>18</v>
      </c>
      <c r="M34" t="s">
        <v>14</v>
      </c>
      <c r="N34" t="s">
        <v>33</v>
      </c>
      <c r="O34" t="s">
        <v>33</v>
      </c>
      <c r="P34">
        <v>3</v>
      </c>
      <c r="Q34">
        <v>1</v>
      </c>
      <c r="R34">
        <v>3.0910747999999998E-2</v>
      </c>
      <c r="S34">
        <v>3.0910747999999998E-2</v>
      </c>
      <c r="T34">
        <v>0.21108060200000001</v>
      </c>
      <c r="U34" t="s">
        <v>428</v>
      </c>
      <c r="V34" t="s">
        <v>429</v>
      </c>
      <c r="W34" t="s">
        <v>393</v>
      </c>
      <c r="X34" t="s">
        <v>413</v>
      </c>
      <c r="Y34">
        <v>1.5327928639999999</v>
      </c>
      <c r="Z34">
        <v>1.5327928639999999</v>
      </c>
      <c r="AA34">
        <v>1.5327928639999999</v>
      </c>
      <c r="AB34">
        <v>1.5327928639999999</v>
      </c>
      <c r="AD34" s="2">
        <v>0.74559001126744029</v>
      </c>
      <c r="AE34">
        <v>0.77548108699999996</v>
      </c>
      <c r="AG34" s="7" t="s">
        <v>90</v>
      </c>
      <c r="AH34" t="s">
        <v>171</v>
      </c>
      <c r="AI34" t="s">
        <v>172</v>
      </c>
      <c r="AJ34" t="s">
        <v>90</v>
      </c>
      <c r="AK34" t="s">
        <v>90</v>
      </c>
      <c r="AL34" t="s">
        <v>36</v>
      </c>
      <c r="AN34">
        <v>3.0910747999999998E-2</v>
      </c>
      <c r="AO34">
        <v>3.0910747999999998E-2</v>
      </c>
      <c r="AP34">
        <v>3.0910747999999998E-2</v>
      </c>
      <c r="AQ34" s="16" t="s">
        <v>18</v>
      </c>
      <c r="AR34" s="16" t="s">
        <v>14</v>
      </c>
      <c r="AS34" s="16">
        <v>2</v>
      </c>
      <c r="AT34" s="16" t="s">
        <v>88</v>
      </c>
      <c r="AU34" s="16">
        <v>2</v>
      </c>
      <c r="AV34">
        <v>0.60548821765473981</v>
      </c>
      <c r="BI34">
        <v>0.95271637032894163</v>
      </c>
      <c r="BJ34" t="s">
        <v>18</v>
      </c>
      <c r="BK34" t="s">
        <v>18</v>
      </c>
      <c r="BL34">
        <v>3</v>
      </c>
      <c r="BM34">
        <v>3</v>
      </c>
    </row>
    <row r="35" spans="1:70" x14ac:dyDescent="0.2">
      <c r="A35">
        <v>1.770048439</v>
      </c>
      <c r="B35" s="2">
        <v>0.65082765753107896</v>
      </c>
      <c r="C35" s="2">
        <v>0.3869832558030446</v>
      </c>
      <c r="D35">
        <v>1.770048439</v>
      </c>
      <c r="E35" t="s">
        <v>90</v>
      </c>
      <c r="F35" t="s">
        <v>36</v>
      </c>
      <c r="G35" t="s">
        <v>31</v>
      </c>
      <c r="H35" t="s">
        <v>18</v>
      </c>
      <c r="I35">
        <v>1</v>
      </c>
      <c r="J35">
        <v>1</v>
      </c>
      <c r="K35">
        <v>2</v>
      </c>
      <c r="L35" t="s">
        <v>18</v>
      </c>
      <c r="M35" t="s">
        <v>17</v>
      </c>
      <c r="N35" t="s">
        <v>33</v>
      </c>
      <c r="O35" t="s">
        <v>34</v>
      </c>
      <c r="P35">
        <v>3</v>
      </c>
      <c r="Q35">
        <v>1</v>
      </c>
      <c r="R35">
        <v>0.78578019899999996</v>
      </c>
      <c r="S35">
        <v>0.78578019899999996</v>
      </c>
      <c r="T35">
        <v>0.559971518</v>
      </c>
      <c r="U35" t="s">
        <v>428</v>
      </c>
      <c r="V35" t="s">
        <v>429</v>
      </c>
      <c r="W35" t="s">
        <v>393</v>
      </c>
      <c r="X35" t="s">
        <v>414</v>
      </c>
      <c r="Y35">
        <v>1.770048439</v>
      </c>
      <c r="Z35">
        <v>1.770048439</v>
      </c>
      <c r="AA35">
        <v>1.770048439</v>
      </c>
      <c r="AB35">
        <v>1.770048439</v>
      </c>
      <c r="AD35" s="2">
        <v>0.65082765753107896</v>
      </c>
      <c r="AE35">
        <v>0.23392206900000001</v>
      </c>
      <c r="AG35" s="7" t="s">
        <v>90</v>
      </c>
      <c r="AH35" t="s">
        <v>171</v>
      </c>
      <c r="AI35" t="s">
        <v>172</v>
      </c>
      <c r="AJ35" t="s">
        <v>90</v>
      </c>
      <c r="AK35" t="s">
        <v>90</v>
      </c>
      <c r="AL35" t="s">
        <v>36</v>
      </c>
      <c r="AN35">
        <v>0.78578019899999996</v>
      </c>
      <c r="AO35">
        <v>0.78578019899999996</v>
      </c>
      <c r="AP35">
        <v>0.78578019899999996</v>
      </c>
      <c r="AQ35" s="16" t="s">
        <v>14</v>
      </c>
      <c r="AR35" s="16" t="s">
        <v>17</v>
      </c>
      <c r="AS35" s="16">
        <v>2</v>
      </c>
      <c r="AT35" s="16" t="s">
        <v>88</v>
      </c>
      <c r="AU35" s="16">
        <v>2</v>
      </c>
      <c r="AV35">
        <v>0.61307326019434827</v>
      </c>
      <c r="BI35">
        <v>0.12669907630307908</v>
      </c>
      <c r="BJ35" t="s">
        <v>18</v>
      </c>
      <c r="BK35" t="s">
        <v>18</v>
      </c>
      <c r="BL35">
        <v>3</v>
      </c>
      <c r="BM35">
        <v>3</v>
      </c>
    </row>
    <row r="36" spans="1:70" x14ac:dyDescent="0.2">
      <c r="A36">
        <v>1.444007576</v>
      </c>
      <c r="B36" s="2">
        <v>0.59505845198271334</v>
      </c>
      <c r="C36" s="2">
        <v>8.1675024295165599E-2</v>
      </c>
      <c r="D36">
        <v>1.444007576</v>
      </c>
      <c r="E36" t="s">
        <v>90</v>
      </c>
      <c r="F36" t="s">
        <v>36</v>
      </c>
      <c r="G36" t="s">
        <v>35</v>
      </c>
      <c r="H36" t="s">
        <v>18</v>
      </c>
      <c r="I36">
        <v>3</v>
      </c>
      <c r="J36">
        <v>1</v>
      </c>
      <c r="K36">
        <v>2</v>
      </c>
      <c r="L36" t="s">
        <v>18</v>
      </c>
      <c r="M36" t="s">
        <v>18</v>
      </c>
      <c r="N36" t="s">
        <v>32</v>
      </c>
      <c r="O36" t="s">
        <v>34</v>
      </c>
      <c r="P36">
        <v>2</v>
      </c>
      <c r="Q36">
        <v>1</v>
      </c>
      <c r="R36">
        <v>0.65454339299999997</v>
      </c>
      <c r="S36">
        <v>0.65454339299999997</v>
      </c>
      <c r="T36">
        <v>2.8179208000000001E-2</v>
      </c>
      <c r="U36" t="s">
        <v>428</v>
      </c>
      <c r="V36" t="s">
        <v>433</v>
      </c>
      <c r="W36" t="s">
        <v>389</v>
      </c>
      <c r="X36" t="s">
        <v>434</v>
      </c>
      <c r="Y36">
        <v>1.444007576</v>
      </c>
      <c r="Z36">
        <v>1.444007576</v>
      </c>
      <c r="AA36">
        <v>1.444007576</v>
      </c>
      <c r="AB36">
        <v>1.444007576</v>
      </c>
      <c r="AD36" s="2">
        <v>0.59505845198271334</v>
      </c>
      <c r="AE36">
        <v>0.63321625599999998</v>
      </c>
      <c r="AG36" s="7" t="s">
        <v>90</v>
      </c>
      <c r="AH36" t="s">
        <v>171</v>
      </c>
      <c r="AI36" t="s">
        <v>172</v>
      </c>
      <c r="AJ36" t="s">
        <v>90</v>
      </c>
      <c r="AK36" t="s">
        <v>90</v>
      </c>
      <c r="AL36" t="s">
        <v>36</v>
      </c>
      <c r="AN36">
        <v>0.65454339299999997</v>
      </c>
      <c r="AO36">
        <v>0.65454339299999997</v>
      </c>
      <c r="AP36">
        <v>0.65454339299999997</v>
      </c>
      <c r="AQ36" s="16" t="s">
        <v>17</v>
      </c>
      <c r="AR36" s="16" t="s">
        <v>17</v>
      </c>
      <c r="AS36" s="16">
        <v>2</v>
      </c>
      <c r="AT36" s="16" t="s">
        <v>88</v>
      </c>
      <c r="AU36" s="16">
        <v>2</v>
      </c>
      <c r="AV36">
        <v>0.68942475720733909</v>
      </c>
      <c r="BI36">
        <v>0.135410489298746</v>
      </c>
      <c r="BJ36" t="s">
        <v>18</v>
      </c>
      <c r="BK36" t="s">
        <v>18</v>
      </c>
      <c r="BL36">
        <v>3</v>
      </c>
      <c r="BM36">
        <v>3</v>
      </c>
    </row>
    <row r="37" spans="1:70" x14ac:dyDescent="0.2">
      <c r="A37">
        <v>1.916827101</v>
      </c>
      <c r="B37" s="2">
        <v>0.28038392222774533</v>
      </c>
      <c r="C37" s="2">
        <v>0.34174060282134916</v>
      </c>
      <c r="D37">
        <v>1.916827101</v>
      </c>
      <c r="E37" t="s">
        <v>90</v>
      </c>
      <c r="F37" t="s">
        <v>36</v>
      </c>
      <c r="G37" t="s">
        <v>35</v>
      </c>
      <c r="H37" t="s">
        <v>18</v>
      </c>
      <c r="I37">
        <v>3</v>
      </c>
      <c r="J37">
        <v>1</v>
      </c>
      <c r="K37">
        <v>3</v>
      </c>
      <c r="L37" t="s">
        <v>18</v>
      </c>
      <c r="M37" t="s">
        <v>19</v>
      </c>
      <c r="N37" t="s">
        <v>32</v>
      </c>
      <c r="O37" t="s">
        <v>32</v>
      </c>
      <c r="P37">
        <v>2</v>
      </c>
      <c r="Q37">
        <v>1</v>
      </c>
      <c r="R37">
        <v>0.48198987399999998</v>
      </c>
      <c r="S37">
        <v>0.48198987399999998</v>
      </c>
      <c r="T37">
        <v>0.73173570499999996</v>
      </c>
      <c r="U37" t="s">
        <v>428</v>
      </c>
      <c r="V37" t="s">
        <v>433</v>
      </c>
      <c r="W37" t="s">
        <v>389</v>
      </c>
      <c r="X37" t="s">
        <v>390</v>
      </c>
      <c r="Y37">
        <v>1.916827101</v>
      </c>
      <c r="Z37">
        <v>1.916827101</v>
      </c>
      <c r="AA37">
        <v>1.916827101</v>
      </c>
      <c r="AB37">
        <v>1.916827101</v>
      </c>
      <c r="AD37" s="2">
        <v>0.28038392222774533</v>
      </c>
      <c r="AE37">
        <v>0.95932393900000001</v>
      </c>
      <c r="AG37" s="7" t="s">
        <v>90</v>
      </c>
      <c r="AH37" t="s">
        <v>171</v>
      </c>
      <c r="AI37" t="s">
        <v>172</v>
      </c>
      <c r="AJ37" t="s">
        <v>90</v>
      </c>
      <c r="AK37" t="s">
        <v>90</v>
      </c>
      <c r="AL37" t="s">
        <v>36</v>
      </c>
      <c r="AN37">
        <v>0.48198987399999998</v>
      </c>
      <c r="AO37">
        <v>0.48198987399999998</v>
      </c>
      <c r="AP37">
        <v>0.48198987399999998</v>
      </c>
      <c r="AQ37" s="16" t="s">
        <v>18</v>
      </c>
      <c r="AR37" s="16" t="s">
        <v>17</v>
      </c>
      <c r="AS37" s="16">
        <v>2</v>
      </c>
      <c r="AT37" s="16" t="s">
        <v>88</v>
      </c>
      <c r="AU37" s="16">
        <v>2</v>
      </c>
      <c r="AV37">
        <v>0.62350829203817648</v>
      </c>
      <c r="BI37">
        <v>0.61826823931551433</v>
      </c>
      <c r="BJ37" t="s">
        <v>18</v>
      </c>
      <c r="BK37" t="s">
        <v>18</v>
      </c>
      <c r="BL37">
        <v>3</v>
      </c>
      <c r="BM37">
        <v>3</v>
      </c>
    </row>
    <row r="38" spans="1:70" x14ac:dyDescent="0.2">
      <c r="A38">
        <v>1.8570463610000001</v>
      </c>
      <c r="B38" s="2">
        <v>0.98975161272649004</v>
      </c>
      <c r="C38" s="2">
        <v>0.77388224170102893</v>
      </c>
      <c r="D38">
        <v>1.8570463610000001</v>
      </c>
      <c r="E38" t="s">
        <v>90</v>
      </c>
      <c r="F38" t="s">
        <v>36</v>
      </c>
      <c r="G38" t="s">
        <v>35</v>
      </c>
      <c r="H38" t="s">
        <v>18</v>
      </c>
      <c r="I38">
        <v>1</v>
      </c>
      <c r="J38">
        <v>1</v>
      </c>
      <c r="K38">
        <v>3</v>
      </c>
      <c r="L38" t="s">
        <v>14</v>
      </c>
      <c r="M38" t="s">
        <v>14</v>
      </c>
      <c r="N38" t="s">
        <v>33</v>
      </c>
      <c r="O38" t="s">
        <v>32</v>
      </c>
      <c r="P38">
        <v>3</v>
      </c>
      <c r="Q38">
        <v>1</v>
      </c>
      <c r="R38">
        <v>0.35865957999999998</v>
      </c>
      <c r="S38">
        <v>0.35865957999999998</v>
      </c>
      <c r="T38">
        <v>0.45673322500000002</v>
      </c>
      <c r="U38" t="s">
        <v>428</v>
      </c>
      <c r="V38" t="s">
        <v>433</v>
      </c>
      <c r="W38" t="s">
        <v>393</v>
      </c>
      <c r="X38" t="s">
        <v>394</v>
      </c>
      <c r="Y38">
        <v>1.8570463610000001</v>
      </c>
      <c r="Z38">
        <v>1.8570463610000001</v>
      </c>
      <c r="AA38">
        <v>1.8570463610000001</v>
      </c>
      <c r="AB38">
        <v>1.8570463610000001</v>
      </c>
      <c r="AD38" s="2">
        <v>0.98975161272649004</v>
      </c>
      <c r="AE38">
        <v>0.69160425699999994</v>
      </c>
      <c r="AG38" s="7" t="s">
        <v>90</v>
      </c>
      <c r="AH38" t="s">
        <v>171</v>
      </c>
      <c r="AI38" t="s">
        <v>172</v>
      </c>
      <c r="AJ38" t="s">
        <v>90</v>
      </c>
      <c r="AK38" t="s">
        <v>90</v>
      </c>
      <c r="AL38" t="s">
        <v>36</v>
      </c>
      <c r="AN38">
        <v>0.35865957999999998</v>
      </c>
      <c r="AO38">
        <v>0.35865957999999998</v>
      </c>
      <c r="AP38">
        <v>0.35865957999999998</v>
      </c>
      <c r="AQ38" s="16" t="s">
        <v>14</v>
      </c>
      <c r="AR38" s="16" t="s">
        <v>14</v>
      </c>
      <c r="AS38" s="16">
        <v>1</v>
      </c>
      <c r="AT38" s="16" t="s">
        <v>92</v>
      </c>
      <c r="AU38" s="16">
        <v>2</v>
      </c>
      <c r="AV38">
        <v>0.14387437596583297</v>
      </c>
    </row>
    <row r="39" spans="1:70" x14ac:dyDescent="0.2">
      <c r="A39">
        <v>1.263642468</v>
      </c>
      <c r="B39" s="2">
        <v>0.56191558685865939</v>
      </c>
      <c r="C39" s="2">
        <v>0.50882274580510023</v>
      </c>
      <c r="D39">
        <v>1.263642468</v>
      </c>
      <c r="E39" t="s">
        <v>90</v>
      </c>
      <c r="F39" t="s">
        <v>36</v>
      </c>
      <c r="G39" t="s">
        <v>35</v>
      </c>
      <c r="H39" t="s">
        <v>18</v>
      </c>
      <c r="I39">
        <v>1</v>
      </c>
      <c r="J39">
        <v>2</v>
      </c>
      <c r="K39">
        <v>1</v>
      </c>
      <c r="L39" t="s">
        <v>14</v>
      </c>
      <c r="M39" t="s">
        <v>17</v>
      </c>
      <c r="N39" t="s">
        <v>33</v>
      </c>
      <c r="O39" t="s">
        <v>33</v>
      </c>
      <c r="P39">
        <v>3</v>
      </c>
      <c r="Q39">
        <v>1</v>
      </c>
      <c r="R39">
        <v>0.60705899399999996</v>
      </c>
      <c r="S39">
        <v>0.60705899399999996</v>
      </c>
      <c r="T39">
        <v>0.432122644</v>
      </c>
      <c r="U39" t="s">
        <v>428</v>
      </c>
      <c r="V39" t="s">
        <v>433</v>
      </c>
      <c r="W39" t="s">
        <v>395</v>
      </c>
      <c r="X39" t="s">
        <v>396</v>
      </c>
      <c r="Y39">
        <v>1.263642468</v>
      </c>
      <c r="Z39">
        <v>1.263642468</v>
      </c>
      <c r="AA39">
        <v>1.263642468</v>
      </c>
      <c r="AB39">
        <v>1.263642468</v>
      </c>
      <c r="AD39" s="2">
        <v>0.56191558685865939</v>
      </c>
      <c r="AE39">
        <v>0.78833324500000002</v>
      </c>
      <c r="AG39" s="7" t="s">
        <v>90</v>
      </c>
      <c r="AH39" t="s">
        <v>171</v>
      </c>
      <c r="AI39" t="s">
        <v>172</v>
      </c>
      <c r="AJ39" t="s">
        <v>90</v>
      </c>
      <c r="AK39" t="s">
        <v>90</v>
      </c>
      <c r="AL39" t="s">
        <v>36</v>
      </c>
      <c r="AN39">
        <v>0.60705899399999996</v>
      </c>
      <c r="AO39">
        <v>0.60705899399999996</v>
      </c>
      <c r="AP39">
        <v>0.60705899399999996</v>
      </c>
      <c r="AQ39" s="16" t="s">
        <v>17</v>
      </c>
      <c r="AR39" s="16" t="s">
        <v>14</v>
      </c>
      <c r="AS39" s="16">
        <v>1</v>
      </c>
      <c r="AT39" s="16" t="s">
        <v>92</v>
      </c>
      <c r="AU39" s="16">
        <v>2</v>
      </c>
      <c r="AV39">
        <v>0.45492747956974355</v>
      </c>
    </row>
    <row r="40" spans="1:70" x14ac:dyDescent="0.2">
      <c r="A40">
        <v>1.258312377</v>
      </c>
      <c r="B40" s="2">
        <v>0.56477397895578818</v>
      </c>
      <c r="C40" s="2">
        <v>1.2</v>
      </c>
      <c r="D40">
        <v>1.258312377</v>
      </c>
      <c r="E40" t="s">
        <v>171</v>
      </c>
      <c r="F40" t="s">
        <v>30</v>
      </c>
      <c r="G40" t="s">
        <v>31</v>
      </c>
      <c r="H40" t="s">
        <v>14</v>
      </c>
      <c r="I40">
        <v>1</v>
      </c>
      <c r="J40">
        <v>1</v>
      </c>
      <c r="K40">
        <v>1</v>
      </c>
      <c r="L40" t="s">
        <v>14</v>
      </c>
      <c r="M40" t="s">
        <v>18</v>
      </c>
      <c r="N40" t="s">
        <v>32</v>
      </c>
      <c r="O40" t="s">
        <v>32</v>
      </c>
      <c r="P40">
        <v>1</v>
      </c>
      <c r="Q40">
        <v>1</v>
      </c>
      <c r="R40">
        <v>3.4736120000000001E-3</v>
      </c>
      <c r="S40">
        <v>0</v>
      </c>
      <c r="T40">
        <v>1.0896909999999999E-2</v>
      </c>
      <c r="U40" t="s">
        <v>435</v>
      </c>
      <c r="V40" t="s">
        <v>436</v>
      </c>
      <c r="W40" t="s">
        <v>393</v>
      </c>
      <c r="X40" t="s">
        <v>413</v>
      </c>
      <c r="Y40">
        <v>-1</v>
      </c>
      <c r="Z40">
        <v>0</v>
      </c>
      <c r="AA40" t="s">
        <v>15</v>
      </c>
      <c r="AC40">
        <v>321</v>
      </c>
      <c r="AD40" s="2">
        <v>-1</v>
      </c>
      <c r="AE40">
        <v>0.22987802800000001</v>
      </c>
      <c r="AH40" t="s">
        <v>171</v>
      </c>
      <c r="AI40" t="s">
        <v>171</v>
      </c>
      <c r="AJ40" t="s">
        <v>171</v>
      </c>
      <c r="AK40" t="s">
        <v>171</v>
      </c>
      <c r="AL40" t="s">
        <v>30</v>
      </c>
      <c r="AN40">
        <v>-1</v>
      </c>
      <c r="AO40" t="s">
        <v>15</v>
      </c>
      <c r="AQ40" s="16" t="s">
        <v>18</v>
      </c>
      <c r="AR40" s="16" t="s">
        <v>14</v>
      </c>
      <c r="AS40" s="16">
        <v>1</v>
      </c>
      <c r="AT40" s="16" t="s">
        <v>92</v>
      </c>
      <c r="AU40" s="16">
        <v>2</v>
      </c>
      <c r="AV40">
        <v>0.99667767671629726</v>
      </c>
    </row>
    <row r="41" spans="1:70" x14ac:dyDescent="0.2">
      <c r="A41">
        <v>1.7707425729999999</v>
      </c>
      <c r="B41" s="2">
        <v>0.76328563858523091</v>
      </c>
      <c r="C41" s="2">
        <v>0.85657432479572204</v>
      </c>
      <c r="D41">
        <v>1.7707425729999999</v>
      </c>
      <c r="E41" t="s">
        <v>171</v>
      </c>
      <c r="F41" t="s">
        <v>30</v>
      </c>
      <c r="G41" t="s">
        <v>31</v>
      </c>
      <c r="H41" t="s">
        <v>14</v>
      </c>
      <c r="I41">
        <v>1</v>
      </c>
      <c r="J41">
        <v>1</v>
      </c>
      <c r="K41">
        <v>2</v>
      </c>
      <c r="L41" t="s">
        <v>14</v>
      </c>
      <c r="M41" t="s">
        <v>19</v>
      </c>
      <c r="N41" t="s">
        <v>32</v>
      </c>
      <c r="O41" t="s">
        <v>33</v>
      </c>
      <c r="P41">
        <v>1</v>
      </c>
      <c r="Q41">
        <v>1</v>
      </c>
      <c r="R41">
        <v>0.32567164900000001</v>
      </c>
      <c r="S41">
        <v>0.32567164900000001</v>
      </c>
      <c r="T41">
        <v>0.85233182699999999</v>
      </c>
      <c r="U41" t="s">
        <v>435</v>
      </c>
      <c r="V41" t="s">
        <v>436</v>
      </c>
      <c r="W41" t="s">
        <v>393</v>
      </c>
      <c r="X41" t="s">
        <v>414</v>
      </c>
      <c r="Y41">
        <v>1.7707425729999999</v>
      </c>
      <c r="Z41">
        <v>1.7707425729999999</v>
      </c>
      <c r="AA41">
        <v>1.7707425729999999</v>
      </c>
      <c r="AB41">
        <v>1.7707425729999999</v>
      </c>
      <c r="AD41" s="2">
        <v>0.76328563858523091</v>
      </c>
      <c r="AE41">
        <v>0.250039813</v>
      </c>
      <c r="AG41" s="7" t="s">
        <v>171</v>
      </c>
      <c r="AH41" t="s">
        <v>171</v>
      </c>
      <c r="AI41" t="s">
        <v>172</v>
      </c>
      <c r="AJ41" t="s">
        <v>171</v>
      </c>
      <c r="AK41" t="s">
        <v>171</v>
      </c>
      <c r="AL41" t="s">
        <v>30</v>
      </c>
      <c r="AN41">
        <v>0.32567164900000001</v>
      </c>
      <c r="AO41">
        <v>0.32567164900000001</v>
      </c>
      <c r="AP41">
        <v>0.32567164900000001</v>
      </c>
      <c r="AQ41" s="16" t="s">
        <v>14</v>
      </c>
      <c r="AR41" s="16" t="s">
        <v>17</v>
      </c>
      <c r="AS41" s="16">
        <v>1</v>
      </c>
      <c r="AT41" s="16" t="s">
        <v>92</v>
      </c>
      <c r="AU41" s="16">
        <v>2</v>
      </c>
      <c r="AV41">
        <v>0.34382777677871257</v>
      </c>
    </row>
    <row r="42" spans="1:70" x14ac:dyDescent="0.2">
      <c r="A42">
        <v>1.6741376130000001</v>
      </c>
      <c r="B42" s="2">
        <v>0.43958354555274504</v>
      </c>
      <c r="C42" s="2">
        <v>0.62777081878617302</v>
      </c>
      <c r="D42">
        <v>1.6741376130000001</v>
      </c>
      <c r="E42" t="s">
        <v>171</v>
      </c>
      <c r="F42" t="s">
        <v>30</v>
      </c>
      <c r="G42" t="s">
        <v>31</v>
      </c>
      <c r="H42" t="s">
        <v>14</v>
      </c>
      <c r="I42">
        <v>1</v>
      </c>
      <c r="J42">
        <v>1</v>
      </c>
      <c r="K42">
        <v>3</v>
      </c>
      <c r="L42" t="s">
        <v>17</v>
      </c>
      <c r="M42" t="s">
        <v>14</v>
      </c>
      <c r="N42" t="s">
        <v>32</v>
      </c>
      <c r="O42" t="s">
        <v>34</v>
      </c>
      <c r="P42">
        <v>1</v>
      </c>
      <c r="Q42">
        <v>1</v>
      </c>
      <c r="R42">
        <v>0.63259508499999995</v>
      </c>
      <c r="S42">
        <v>0.63259508499999995</v>
      </c>
      <c r="T42">
        <v>0.99044790800000004</v>
      </c>
      <c r="U42" t="s">
        <v>435</v>
      </c>
      <c r="V42" t="s">
        <v>436</v>
      </c>
      <c r="W42" t="s">
        <v>393</v>
      </c>
      <c r="X42" t="s">
        <v>394</v>
      </c>
      <c r="Y42">
        <v>1.6741376130000001</v>
      </c>
      <c r="Z42">
        <v>1.6741376130000001</v>
      </c>
      <c r="AA42">
        <v>1.6741376130000001</v>
      </c>
      <c r="AB42">
        <v>1.6741376130000001</v>
      </c>
      <c r="AD42" s="2">
        <v>0.43958354555274504</v>
      </c>
      <c r="AE42">
        <v>0.96220131600000003</v>
      </c>
      <c r="AG42" s="7" t="s">
        <v>171</v>
      </c>
      <c r="AH42" t="s">
        <v>171</v>
      </c>
      <c r="AI42" t="s">
        <v>172</v>
      </c>
      <c r="AJ42" t="s">
        <v>171</v>
      </c>
      <c r="AK42" t="s">
        <v>171</v>
      </c>
      <c r="AL42" t="s">
        <v>30</v>
      </c>
      <c r="AN42">
        <v>0.63259508499999995</v>
      </c>
      <c r="AO42">
        <v>0.63259508499999995</v>
      </c>
      <c r="AP42">
        <v>0.63259508499999995</v>
      </c>
      <c r="AQ42" s="16" t="s">
        <v>17</v>
      </c>
      <c r="AR42" s="16" t="s">
        <v>17</v>
      </c>
      <c r="AS42" s="16">
        <v>1</v>
      </c>
      <c r="AT42" s="16" t="s">
        <v>92</v>
      </c>
      <c r="AU42" s="16">
        <v>2</v>
      </c>
      <c r="AV42">
        <v>0.48546504829932946</v>
      </c>
    </row>
    <row r="43" spans="1:70" x14ac:dyDescent="0.2">
      <c r="A43">
        <v>1.6411079790000001</v>
      </c>
      <c r="B43" s="2">
        <v>0.34476502584694524</v>
      </c>
      <c r="C43" s="2">
        <v>6.1233093984980336E-2</v>
      </c>
      <c r="D43">
        <v>1.6411079790000001</v>
      </c>
      <c r="E43" t="s">
        <v>171</v>
      </c>
      <c r="F43" t="s">
        <v>30</v>
      </c>
      <c r="G43" t="s">
        <v>31</v>
      </c>
      <c r="H43" t="s">
        <v>14</v>
      </c>
      <c r="I43">
        <v>2</v>
      </c>
      <c r="J43">
        <v>1</v>
      </c>
      <c r="K43">
        <v>2</v>
      </c>
      <c r="L43" t="s">
        <v>17</v>
      </c>
      <c r="M43" t="s">
        <v>17</v>
      </c>
      <c r="N43" t="s">
        <v>33</v>
      </c>
      <c r="O43" t="s">
        <v>33</v>
      </c>
      <c r="P43">
        <v>1</v>
      </c>
      <c r="Q43">
        <v>1</v>
      </c>
      <c r="R43">
        <v>0.15712567299999999</v>
      </c>
      <c r="S43">
        <v>0.15712567299999999</v>
      </c>
      <c r="T43">
        <v>0.40318767100000003</v>
      </c>
      <c r="U43" t="s">
        <v>435</v>
      </c>
      <c r="V43" t="s">
        <v>436</v>
      </c>
      <c r="W43" t="s">
        <v>415</v>
      </c>
      <c r="X43" t="s">
        <v>417</v>
      </c>
      <c r="Y43">
        <v>1.6411079790000001</v>
      </c>
      <c r="Z43">
        <v>1.6411079790000001</v>
      </c>
      <c r="AA43">
        <v>1.6411079790000001</v>
      </c>
      <c r="AB43">
        <v>1.6411079790000001</v>
      </c>
      <c r="AD43" s="2">
        <v>0.34476502584694524</v>
      </c>
      <c r="AE43">
        <v>0.98617165900000003</v>
      </c>
      <c r="AG43" s="7" t="s">
        <v>171</v>
      </c>
      <c r="AH43" t="s">
        <v>171</v>
      </c>
      <c r="AI43" t="s">
        <v>172</v>
      </c>
      <c r="AJ43" t="s">
        <v>171</v>
      </c>
      <c r="AK43" t="s">
        <v>171</v>
      </c>
      <c r="AL43" t="s">
        <v>30</v>
      </c>
      <c r="AN43">
        <v>0.15712567299999999</v>
      </c>
      <c r="AO43">
        <v>0.15712567299999999</v>
      </c>
      <c r="AP43">
        <v>0.15712567299999999</v>
      </c>
      <c r="AQ43" s="16" t="s">
        <v>18</v>
      </c>
      <c r="AR43" s="16" t="s">
        <v>17</v>
      </c>
      <c r="AS43" s="16">
        <v>1</v>
      </c>
      <c r="AT43" s="16" t="s">
        <v>92</v>
      </c>
      <c r="AU43" s="16">
        <v>2</v>
      </c>
      <c r="AV43">
        <v>5.4346846873963628E-2</v>
      </c>
    </row>
    <row r="44" spans="1:70" x14ac:dyDescent="0.2">
      <c r="A44">
        <v>1.5327928639999999</v>
      </c>
      <c r="B44" s="2">
        <v>0.14864584284919125</v>
      </c>
      <c r="C44" s="2">
        <v>0.58154302649187728</v>
      </c>
      <c r="D44">
        <v>1.5327928639999999</v>
      </c>
      <c r="E44" t="s">
        <v>171</v>
      </c>
      <c r="F44" t="s">
        <v>30</v>
      </c>
      <c r="G44" t="s">
        <v>31</v>
      </c>
      <c r="H44" t="s">
        <v>14</v>
      </c>
      <c r="I44">
        <v>2</v>
      </c>
      <c r="J44">
        <v>1</v>
      </c>
      <c r="K44">
        <v>3</v>
      </c>
      <c r="L44" t="s">
        <v>17</v>
      </c>
      <c r="M44" t="s">
        <v>18</v>
      </c>
      <c r="N44" t="s">
        <v>33</v>
      </c>
      <c r="O44" t="s">
        <v>34</v>
      </c>
      <c r="P44">
        <v>1</v>
      </c>
      <c r="Q44">
        <v>1</v>
      </c>
      <c r="R44">
        <v>0.34255672999999998</v>
      </c>
      <c r="S44">
        <v>0.34255672999999998</v>
      </c>
      <c r="T44">
        <v>0.45974516599999998</v>
      </c>
      <c r="U44" t="s">
        <v>435</v>
      </c>
      <c r="V44" t="s">
        <v>436</v>
      </c>
      <c r="W44" t="s">
        <v>415</v>
      </c>
      <c r="X44" t="s">
        <v>420</v>
      </c>
      <c r="Y44">
        <v>1.5327928639999999</v>
      </c>
      <c r="Z44">
        <v>1.5327928639999999</v>
      </c>
      <c r="AA44">
        <v>1.5327928639999999</v>
      </c>
      <c r="AB44">
        <v>1.5327928639999999</v>
      </c>
      <c r="AD44" s="2">
        <v>0.14864584284919125</v>
      </c>
      <c r="AE44">
        <v>0.91744714599999999</v>
      </c>
      <c r="AG44" s="7" t="s">
        <v>171</v>
      </c>
      <c r="AH44" t="s">
        <v>171</v>
      </c>
      <c r="AI44" t="s">
        <v>172</v>
      </c>
      <c r="AJ44" t="s">
        <v>171</v>
      </c>
      <c r="AK44" t="s">
        <v>171</v>
      </c>
      <c r="AL44" t="s">
        <v>30</v>
      </c>
      <c r="AN44">
        <v>0.34255672999999998</v>
      </c>
      <c r="AO44">
        <v>0.34255672999999998</v>
      </c>
      <c r="AP44">
        <v>0.34255672999999998</v>
      </c>
      <c r="AQ44" s="16" t="s">
        <v>14</v>
      </c>
      <c r="AR44" s="16" t="s">
        <v>14</v>
      </c>
      <c r="AS44" s="16">
        <v>2</v>
      </c>
      <c r="AT44" s="16" t="s">
        <v>92</v>
      </c>
      <c r="AU44" s="16">
        <v>2</v>
      </c>
      <c r="AV44">
        <v>0.96339699498588982</v>
      </c>
    </row>
    <row r="45" spans="1:70" x14ac:dyDescent="0.2">
      <c r="A45">
        <v>1.770048439</v>
      </c>
      <c r="B45" s="2">
        <v>6.214962190722062E-2</v>
      </c>
      <c r="C45" s="2">
        <v>0.54539017672676238</v>
      </c>
      <c r="D45">
        <v>1.770048439</v>
      </c>
      <c r="E45" t="s">
        <v>171</v>
      </c>
      <c r="F45" t="s">
        <v>30</v>
      </c>
      <c r="G45" t="s">
        <v>31</v>
      </c>
      <c r="H45" t="s">
        <v>17</v>
      </c>
      <c r="I45">
        <v>2</v>
      </c>
      <c r="J45">
        <v>2</v>
      </c>
      <c r="K45">
        <v>1</v>
      </c>
      <c r="L45" t="s">
        <v>17</v>
      </c>
      <c r="M45" t="s">
        <v>19</v>
      </c>
      <c r="N45" t="s">
        <v>33</v>
      </c>
      <c r="O45" t="s">
        <v>32</v>
      </c>
      <c r="P45">
        <v>1</v>
      </c>
      <c r="Q45">
        <v>1</v>
      </c>
      <c r="R45">
        <v>0.46096901699999998</v>
      </c>
      <c r="S45">
        <v>0.46096901699999998</v>
      </c>
      <c r="T45">
        <v>0.25489671400000002</v>
      </c>
      <c r="U45" t="s">
        <v>435</v>
      </c>
      <c r="V45" t="s">
        <v>436</v>
      </c>
      <c r="W45" t="s">
        <v>421</v>
      </c>
      <c r="X45" t="s">
        <v>422</v>
      </c>
      <c r="Y45">
        <v>1.770048439</v>
      </c>
      <c r="Z45">
        <v>1.770048439</v>
      </c>
      <c r="AA45">
        <v>1.770048439</v>
      </c>
      <c r="AB45">
        <v>1.770048439</v>
      </c>
      <c r="AD45" s="2">
        <v>6.214962190722062E-2</v>
      </c>
      <c r="AE45">
        <v>0.368602339</v>
      </c>
      <c r="AG45" s="7" t="s">
        <v>171</v>
      </c>
      <c r="AH45" t="s">
        <v>171</v>
      </c>
      <c r="AI45" t="s">
        <v>172</v>
      </c>
      <c r="AJ45" t="s">
        <v>171</v>
      </c>
      <c r="AK45" t="s">
        <v>171</v>
      </c>
      <c r="AL45" t="s">
        <v>30</v>
      </c>
      <c r="AN45">
        <v>0.46096901699999998</v>
      </c>
      <c r="AO45">
        <v>0.46096901699999998</v>
      </c>
      <c r="AP45">
        <v>0.46096901699999998</v>
      </c>
      <c r="AQ45" s="16" t="s">
        <v>17</v>
      </c>
      <c r="AR45" s="16" t="s">
        <v>14</v>
      </c>
      <c r="AS45" s="16">
        <v>2</v>
      </c>
      <c r="AT45" s="16" t="s">
        <v>92</v>
      </c>
      <c r="AU45" s="16">
        <v>2</v>
      </c>
      <c r="AV45">
        <v>0.8763692533358185</v>
      </c>
    </row>
    <row r="46" spans="1:70" x14ac:dyDescent="0.2">
      <c r="A46">
        <v>1.916827101</v>
      </c>
      <c r="B46" s="2">
        <v>0.3613278735090022</v>
      </c>
      <c r="C46" s="2">
        <v>0.54853829900526652</v>
      </c>
      <c r="D46">
        <v>1.916827101</v>
      </c>
      <c r="E46" t="s">
        <v>171</v>
      </c>
      <c r="F46" t="s">
        <v>30</v>
      </c>
      <c r="G46" t="s">
        <v>35</v>
      </c>
      <c r="H46" t="s">
        <v>14</v>
      </c>
      <c r="I46">
        <v>1</v>
      </c>
      <c r="J46">
        <v>2</v>
      </c>
      <c r="K46">
        <v>1</v>
      </c>
      <c r="L46" t="s">
        <v>18</v>
      </c>
      <c r="M46" t="s">
        <v>14</v>
      </c>
      <c r="N46" t="s">
        <v>32</v>
      </c>
      <c r="O46" t="s">
        <v>32</v>
      </c>
      <c r="P46">
        <v>1</v>
      </c>
      <c r="Q46">
        <v>1</v>
      </c>
      <c r="R46">
        <v>0.92765411399999997</v>
      </c>
      <c r="S46">
        <v>0.92765411399999997</v>
      </c>
      <c r="T46">
        <v>0.85264954800000003</v>
      </c>
      <c r="U46" t="s">
        <v>435</v>
      </c>
      <c r="V46" t="s">
        <v>437</v>
      </c>
      <c r="W46" t="s">
        <v>395</v>
      </c>
      <c r="X46" t="s">
        <v>396</v>
      </c>
      <c r="Y46">
        <v>1.916827101</v>
      </c>
      <c r="Z46">
        <v>1.916827101</v>
      </c>
      <c r="AA46">
        <v>1.916827101</v>
      </c>
      <c r="AB46">
        <v>1.916827101</v>
      </c>
      <c r="AD46" s="2">
        <v>0.3613278735090022</v>
      </c>
      <c r="AE46">
        <v>0.400228217</v>
      </c>
      <c r="AG46" s="7" t="s">
        <v>171</v>
      </c>
      <c r="AH46" t="s">
        <v>171</v>
      </c>
      <c r="AI46" t="s">
        <v>172</v>
      </c>
      <c r="AJ46" t="s">
        <v>171</v>
      </c>
      <c r="AK46" t="s">
        <v>171</v>
      </c>
      <c r="AL46" t="s">
        <v>30</v>
      </c>
      <c r="AN46">
        <v>0.92765411399999997</v>
      </c>
      <c r="AO46">
        <v>0.92765411399999997</v>
      </c>
      <c r="AP46">
        <v>0.92765411399999997</v>
      </c>
      <c r="AQ46" s="16" t="s">
        <v>18</v>
      </c>
      <c r="AR46" s="16" t="s">
        <v>14</v>
      </c>
      <c r="AS46" s="16">
        <v>2</v>
      </c>
      <c r="AT46" s="16" t="s">
        <v>92</v>
      </c>
      <c r="AU46" s="16">
        <v>2</v>
      </c>
      <c r="AV46">
        <v>0.92177823531873959</v>
      </c>
    </row>
    <row r="47" spans="1:70" x14ac:dyDescent="0.2">
      <c r="A47">
        <v>1.3702870579999999</v>
      </c>
      <c r="B47" s="2">
        <v>0.8123727319105607</v>
      </c>
      <c r="C47" s="2">
        <v>0.40596153072245755</v>
      </c>
      <c r="D47">
        <v>1.3702870579999999</v>
      </c>
      <c r="E47" t="s">
        <v>171</v>
      </c>
      <c r="F47" t="s">
        <v>30</v>
      </c>
      <c r="G47" t="s">
        <v>35</v>
      </c>
      <c r="H47" t="s">
        <v>14</v>
      </c>
      <c r="I47">
        <v>1</v>
      </c>
      <c r="J47">
        <v>2</v>
      </c>
      <c r="K47">
        <v>2</v>
      </c>
      <c r="L47" t="s">
        <v>18</v>
      </c>
      <c r="M47" t="s">
        <v>17</v>
      </c>
      <c r="N47" t="s">
        <v>32</v>
      </c>
      <c r="O47" t="s">
        <v>33</v>
      </c>
      <c r="P47">
        <v>1</v>
      </c>
      <c r="Q47">
        <v>1</v>
      </c>
      <c r="R47">
        <v>0.702380161</v>
      </c>
      <c r="S47">
        <v>0.702380161</v>
      </c>
      <c r="T47">
        <v>0.86003064799999995</v>
      </c>
      <c r="U47" t="s">
        <v>435</v>
      </c>
      <c r="V47" t="s">
        <v>437</v>
      </c>
      <c r="W47" t="s">
        <v>395</v>
      </c>
      <c r="X47" t="s">
        <v>400</v>
      </c>
      <c r="Y47">
        <v>1.3702870579999999</v>
      </c>
      <c r="Z47">
        <v>1.3702870579999999</v>
      </c>
      <c r="AA47">
        <v>1.3702870579999999</v>
      </c>
      <c r="AB47">
        <v>1.3702870579999999</v>
      </c>
      <c r="AD47" s="2">
        <v>0.8123727319105607</v>
      </c>
      <c r="AE47">
        <v>8.2542378999999999E-2</v>
      </c>
      <c r="AG47" s="7" t="s">
        <v>171</v>
      </c>
      <c r="AH47" t="s">
        <v>171</v>
      </c>
      <c r="AI47" t="s">
        <v>172</v>
      </c>
      <c r="AJ47" t="s">
        <v>171</v>
      </c>
      <c r="AK47" t="s">
        <v>171</v>
      </c>
      <c r="AL47" t="s">
        <v>30</v>
      </c>
      <c r="AN47">
        <v>0.702380161</v>
      </c>
      <c r="AO47">
        <v>0.702380161</v>
      </c>
      <c r="AP47">
        <v>0.702380161</v>
      </c>
      <c r="AQ47" s="16" t="s">
        <v>14</v>
      </c>
      <c r="AR47" s="16" t="s">
        <v>17</v>
      </c>
      <c r="AS47" s="16">
        <v>2</v>
      </c>
      <c r="AT47" s="16" t="s">
        <v>92</v>
      </c>
      <c r="AU47" s="16">
        <v>2</v>
      </c>
      <c r="AV47">
        <v>0.46497332245495149</v>
      </c>
    </row>
    <row r="48" spans="1:70" x14ac:dyDescent="0.2">
      <c r="A48">
        <v>1.8570463610000001</v>
      </c>
      <c r="B48" s="2">
        <v>0.5827637508137109</v>
      </c>
      <c r="C48" s="2">
        <v>0.48825263353330239</v>
      </c>
      <c r="D48">
        <v>1.8570463610000001</v>
      </c>
      <c r="E48" t="s">
        <v>171</v>
      </c>
      <c r="F48" t="s">
        <v>30</v>
      </c>
      <c r="G48" t="s">
        <v>35</v>
      </c>
      <c r="H48" t="s">
        <v>17</v>
      </c>
      <c r="I48">
        <v>2</v>
      </c>
      <c r="J48">
        <v>2</v>
      </c>
      <c r="K48">
        <v>2</v>
      </c>
      <c r="L48" t="s">
        <v>18</v>
      </c>
      <c r="M48" t="s">
        <v>18</v>
      </c>
      <c r="N48" t="s">
        <v>33</v>
      </c>
      <c r="O48" t="s">
        <v>33</v>
      </c>
      <c r="P48">
        <v>1</v>
      </c>
      <c r="Q48">
        <v>1</v>
      </c>
      <c r="R48">
        <v>0.38804420499999998</v>
      </c>
      <c r="S48">
        <v>0.38804420499999998</v>
      </c>
      <c r="T48">
        <v>0.94833975699999995</v>
      </c>
      <c r="U48" t="s">
        <v>435</v>
      </c>
      <c r="V48" t="s">
        <v>437</v>
      </c>
      <c r="W48" t="s">
        <v>421</v>
      </c>
      <c r="X48" t="s">
        <v>423</v>
      </c>
      <c r="Y48">
        <v>1.8570463610000001</v>
      </c>
      <c r="Z48">
        <v>1.8570463610000001</v>
      </c>
      <c r="AA48">
        <v>1.8570463610000001</v>
      </c>
      <c r="AB48">
        <v>1.8570463610000001</v>
      </c>
      <c r="AD48" s="2">
        <v>0.5827637508137109</v>
      </c>
      <c r="AE48">
        <v>0.55195367200000001</v>
      </c>
      <c r="AG48" s="7" t="s">
        <v>171</v>
      </c>
      <c r="AH48" t="s">
        <v>171</v>
      </c>
      <c r="AI48" t="s">
        <v>172</v>
      </c>
      <c r="AJ48" t="s">
        <v>171</v>
      </c>
      <c r="AK48" t="s">
        <v>171</v>
      </c>
      <c r="AL48" t="s">
        <v>30</v>
      </c>
      <c r="AN48">
        <v>0.38804420499999998</v>
      </c>
      <c r="AO48">
        <v>0.38804420499999998</v>
      </c>
      <c r="AP48">
        <v>0.38804420499999998</v>
      </c>
      <c r="AQ48" s="16" t="s">
        <v>17</v>
      </c>
      <c r="AR48" s="16" t="s">
        <v>17</v>
      </c>
      <c r="AS48" s="16">
        <v>2</v>
      </c>
      <c r="AT48" s="16" t="s">
        <v>92</v>
      </c>
      <c r="AU48" s="16">
        <v>2</v>
      </c>
      <c r="AV48">
        <v>0.47521237115966652</v>
      </c>
    </row>
    <row r="49" spans="1:48" x14ac:dyDescent="0.2">
      <c r="A49">
        <v>1.263642468</v>
      </c>
      <c r="B49" s="2">
        <v>0.53412374145476083</v>
      </c>
      <c r="C49" s="2">
        <v>0.34044093056280822</v>
      </c>
      <c r="D49">
        <v>1.263642468</v>
      </c>
      <c r="E49" t="s">
        <v>171</v>
      </c>
      <c r="F49" t="s">
        <v>30</v>
      </c>
      <c r="G49" t="s">
        <v>35</v>
      </c>
      <c r="H49" t="s">
        <v>17</v>
      </c>
      <c r="I49">
        <v>2</v>
      </c>
      <c r="J49">
        <v>2</v>
      </c>
      <c r="K49">
        <v>3</v>
      </c>
      <c r="L49" t="s">
        <v>18</v>
      </c>
      <c r="M49" t="s">
        <v>19</v>
      </c>
      <c r="N49" t="s">
        <v>33</v>
      </c>
      <c r="O49" t="s">
        <v>34</v>
      </c>
      <c r="P49">
        <v>1</v>
      </c>
      <c r="Q49">
        <v>1</v>
      </c>
      <c r="R49">
        <v>0.19346775099999999</v>
      </c>
      <c r="S49">
        <v>0.19346775099999999</v>
      </c>
      <c r="T49">
        <v>0.80932296000000004</v>
      </c>
      <c r="U49" t="s">
        <v>435</v>
      </c>
      <c r="V49" t="s">
        <v>437</v>
      </c>
      <c r="W49" t="s">
        <v>421</v>
      </c>
      <c r="X49" t="s">
        <v>425</v>
      </c>
      <c r="Y49">
        <v>1.263642468</v>
      </c>
      <c r="Z49">
        <v>1.263642468</v>
      </c>
      <c r="AA49">
        <v>1.263642468</v>
      </c>
      <c r="AB49">
        <v>1.263642468</v>
      </c>
      <c r="AD49" s="2">
        <v>0.53412374145476083</v>
      </c>
      <c r="AE49">
        <v>0.85608369799999995</v>
      </c>
      <c r="AG49" s="7" t="s">
        <v>171</v>
      </c>
      <c r="AH49" t="s">
        <v>171</v>
      </c>
      <c r="AI49" t="s">
        <v>172</v>
      </c>
      <c r="AJ49" t="s">
        <v>171</v>
      </c>
      <c r="AK49" t="s">
        <v>171</v>
      </c>
      <c r="AL49" t="s">
        <v>30</v>
      </c>
      <c r="AN49">
        <v>0.19346775099999999</v>
      </c>
      <c r="AO49">
        <v>0.19346775099999999</v>
      </c>
      <c r="AP49">
        <v>0.19346775099999999</v>
      </c>
      <c r="AQ49" s="16" t="s">
        <v>18</v>
      </c>
      <c r="AR49" s="16" t="s">
        <v>17</v>
      </c>
      <c r="AS49" s="16">
        <v>2</v>
      </c>
      <c r="AT49" s="16" t="s">
        <v>92</v>
      </c>
      <c r="AU49" s="16">
        <v>2</v>
      </c>
      <c r="AV49">
        <v>0.56241694729364622</v>
      </c>
    </row>
    <row r="50" spans="1:48" x14ac:dyDescent="0.2">
      <c r="A50">
        <v>1.800527038</v>
      </c>
      <c r="B50" s="2">
        <v>0.52392709361660472</v>
      </c>
      <c r="C50" s="2">
        <v>0.15952022525562914</v>
      </c>
      <c r="D50">
        <v>1.800527038</v>
      </c>
      <c r="E50" t="s">
        <v>171</v>
      </c>
      <c r="F50" t="s">
        <v>36</v>
      </c>
      <c r="G50" t="s">
        <v>31</v>
      </c>
      <c r="H50" t="s">
        <v>14</v>
      </c>
      <c r="I50">
        <v>1</v>
      </c>
      <c r="J50">
        <v>2</v>
      </c>
      <c r="K50">
        <v>3</v>
      </c>
      <c r="L50" t="s">
        <v>14</v>
      </c>
      <c r="M50" t="s">
        <v>14</v>
      </c>
      <c r="N50" t="s">
        <v>32</v>
      </c>
      <c r="O50" t="s">
        <v>33</v>
      </c>
      <c r="P50">
        <v>1</v>
      </c>
      <c r="Q50">
        <v>1</v>
      </c>
      <c r="R50">
        <v>0.286888105</v>
      </c>
      <c r="S50">
        <v>0.286888105</v>
      </c>
      <c r="T50">
        <v>0.94863807899999997</v>
      </c>
      <c r="U50" t="s">
        <v>438</v>
      </c>
      <c r="V50" t="s">
        <v>439</v>
      </c>
      <c r="W50" t="s">
        <v>395</v>
      </c>
      <c r="X50" t="s">
        <v>401</v>
      </c>
      <c r="Y50">
        <v>1.800527038</v>
      </c>
      <c r="Z50">
        <v>1.800527038</v>
      </c>
      <c r="AA50">
        <v>1.800527038</v>
      </c>
      <c r="AB50">
        <v>1.800527038</v>
      </c>
      <c r="AD50" s="2">
        <v>0.52392709361660472</v>
      </c>
      <c r="AE50">
        <v>0.57231822700000001</v>
      </c>
      <c r="AG50" s="7" t="s">
        <v>171</v>
      </c>
      <c r="AH50" t="s">
        <v>171</v>
      </c>
      <c r="AI50" t="s">
        <v>172</v>
      </c>
      <c r="AJ50" t="s">
        <v>171</v>
      </c>
      <c r="AK50" t="s">
        <v>171</v>
      </c>
      <c r="AL50" t="s">
        <v>36</v>
      </c>
      <c r="AN50">
        <v>0.286888105</v>
      </c>
      <c r="AO50">
        <v>0.286888105</v>
      </c>
      <c r="AP50">
        <v>0.286888105</v>
      </c>
      <c r="AQ50" s="16" t="s">
        <v>14</v>
      </c>
      <c r="AR50" s="16" t="s">
        <v>14</v>
      </c>
      <c r="AS50" s="15">
        <v>1</v>
      </c>
      <c r="AT50" s="16" t="s">
        <v>88</v>
      </c>
      <c r="AU50" s="16">
        <v>1</v>
      </c>
      <c r="AV50">
        <v>0.9059562233650349</v>
      </c>
    </row>
    <row r="51" spans="1:48" x14ac:dyDescent="0.2">
      <c r="A51">
        <v>1.187369833</v>
      </c>
      <c r="B51" s="2">
        <v>0.69931340867497571</v>
      </c>
      <c r="C51" s="2">
        <v>0.85945923553382775</v>
      </c>
      <c r="D51">
        <v>1.187369833</v>
      </c>
      <c r="E51" t="s">
        <v>171</v>
      </c>
      <c r="F51" t="s">
        <v>36</v>
      </c>
      <c r="G51" t="s">
        <v>31</v>
      </c>
      <c r="H51" t="s">
        <v>14</v>
      </c>
      <c r="I51">
        <v>1</v>
      </c>
      <c r="J51">
        <v>3</v>
      </c>
      <c r="K51">
        <v>1</v>
      </c>
      <c r="L51" t="s">
        <v>14</v>
      </c>
      <c r="M51" t="s">
        <v>17</v>
      </c>
      <c r="N51" t="s">
        <v>32</v>
      </c>
      <c r="O51" t="s">
        <v>34</v>
      </c>
      <c r="P51">
        <v>1</v>
      </c>
      <c r="Q51">
        <v>1</v>
      </c>
      <c r="R51">
        <v>0.739410707</v>
      </c>
      <c r="S51">
        <v>0.739410707</v>
      </c>
      <c r="T51">
        <v>0.56036242300000005</v>
      </c>
      <c r="U51" t="s">
        <v>438</v>
      </c>
      <c r="V51" t="s">
        <v>439</v>
      </c>
      <c r="W51" t="s">
        <v>408</v>
      </c>
      <c r="X51" t="s">
        <v>409</v>
      </c>
      <c r="Y51">
        <v>1.187369833</v>
      </c>
      <c r="Z51">
        <v>1.187369833</v>
      </c>
      <c r="AA51">
        <v>1.187369833</v>
      </c>
      <c r="AB51">
        <v>1.187369833</v>
      </c>
      <c r="AD51" s="2">
        <v>0.69931340867497571</v>
      </c>
      <c r="AE51">
        <v>0.78590255899999995</v>
      </c>
      <c r="AG51" s="7" t="s">
        <v>171</v>
      </c>
      <c r="AH51" t="s">
        <v>171</v>
      </c>
      <c r="AI51" t="s">
        <v>172</v>
      </c>
      <c r="AJ51" t="s">
        <v>171</v>
      </c>
      <c r="AK51" t="s">
        <v>171</v>
      </c>
      <c r="AL51" t="s">
        <v>36</v>
      </c>
      <c r="AN51">
        <v>0.739410707</v>
      </c>
      <c r="AO51">
        <v>0.739410707</v>
      </c>
      <c r="AP51">
        <v>0.739410707</v>
      </c>
      <c r="AQ51" s="16" t="s">
        <v>17</v>
      </c>
      <c r="AR51" s="16" t="s">
        <v>14</v>
      </c>
      <c r="AS51" s="15">
        <v>1</v>
      </c>
      <c r="AT51" s="16" t="s">
        <v>88</v>
      </c>
      <c r="AU51" s="16">
        <v>1</v>
      </c>
      <c r="AV51">
        <v>0.50749109640301349</v>
      </c>
    </row>
    <row r="52" spans="1:48" x14ac:dyDescent="0.2">
      <c r="A52">
        <v>1.3704602880000001</v>
      </c>
      <c r="B52" s="2">
        <v>0.16831359693646419</v>
      </c>
      <c r="C52" s="2">
        <v>0.96047917772231184</v>
      </c>
      <c r="D52">
        <v>1.3704602880000001</v>
      </c>
      <c r="E52" t="s">
        <v>171</v>
      </c>
      <c r="F52" t="s">
        <v>36</v>
      </c>
      <c r="G52" t="s">
        <v>31</v>
      </c>
      <c r="H52" t="s">
        <v>14</v>
      </c>
      <c r="I52">
        <v>1</v>
      </c>
      <c r="J52">
        <v>3</v>
      </c>
      <c r="K52">
        <v>2</v>
      </c>
      <c r="L52" t="s">
        <v>14</v>
      </c>
      <c r="M52" t="s">
        <v>18</v>
      </c>
      <c r="N52" t="s">
        <v>32</v>
      </c>
      <c r="O52" t="s">
        <v>32</v>
      </c>
      <c r="P52">
        <v>1</v>
      </c>
      <c r="Q52">
        <v>1</v>
      </c>
      <c r="R52">
        <v>0.96387962500000002</v>
      </c>
      <c r="S52">
        <v>0.96387962500000002</v>
      </c>
      <c r="T52">
        <v>6.2086242E-2</v>
      </c>
      <c r="U52" t="s">
        <v>438</v>
      </c>
      <c r="V52" t="s">
        <v>439</v>
      </c>
      <c r="W52" t="s">
        <v>408</v>
      </c>
      <c r="X52" t="s">
        <v>410</v>
      </c>
      <c r="Y52">
        <v>1.3704602880000001</v>
      </c>
      <c r="Z52">
        <v>1.3704602880000001</v>
      </c>
      <c r="AA52">
        <v>1.3704602880000001</v>
      </c>
      <c r="AB52">
        <v>1.3704602880000001</v>
      </c>
      <c r="AD52" s="2">
        <v>0.16831359693646419</v>
      </c>
      <c r="AE52">
        <v>0.53068432499999996</v>
      </c>
      <c r="AG52" s="7" t="s">
        <v>171</v>
      </c>
      <c r="AH52" t="s">
        <v>171</v>
      </c>
      <c r="AI52" t="s">
        <v>172</v>
      </c>
      <c r="AJ52" t="s">
        <v>171</v>
      </c>
      <c r="AK52" t="s">
        <v>171</v>
      </c>
      <c r="AL52" t="s">
        <v>36</v>
      </c>
      <c r="AN52">
        <v>0.96387962500000002</v>
      </c>
      <c r="AO52">
        <v>0.96387962500000002</v>
      </c>
      <c r="AP52">
        <v>0.96387962500000002</v>
      </c>
      <c r="AQ52" s="16" t="s">
        <v>18</v>
      </c>
      <c r="AR52" s="16" t="s">
        <v>14</v>
      </c>
      <c r="AS52" s="15">
        <v>1</v>
      </c>
      <c r="AT52" s="16" t="s">
        <v>88</v>
      </c>
      <c r="AU52" s="16">
        <v>1</v>
      </c>
      <c r="AV52">
        <v>0.42848594067425161</v>
      </c>
    </row>
    <row r="53" spans="1:48" x14ac:dyDescent="0.2">
      <c r="A53">
        <v>1.444007576</v>
      </c>
      <c r="B53" s="2">
        <v>0.84059182720606529</v>
      </c>
      <c r="C53" s="2">
        <v>0.68170605733952283</v>
      </c>
      <c r="D53">
        <v>1.444007576</v>
      </c>
      <c r="E53" t="s">
        <v>171</v>
      </c>
      <c r="F53" t="s">
        <v>36</v>
      </c>
      <c r="G53" t="s">
        <v>31</v>
      </c>
      <c r="H53" t="s">
        <v>17</v>
      </c>
      <c r="I53">
        <v>2</v>
      </c>
      <c r="J53">
        <v>3</v>
      </c>
      <c r="K53">
        <v>1</v>
      </c>
      <c r="L53" t="s">
        <v>14</v>
      </c>
      <c r="M53" t="s">
        <v>19</v>
      </c>
      <c r="N53" t="s">
        <v>33</v>
      </c>
      <c r="O53" t="s">
        <v>34</v>
      </c>
      <c r="P53">
        <v>1</v>
      </c>
      <c r="Q53">
        <v>1</v>
      </c>
      <c r="R53">
        <v>0.25810492699999998</v>
      </c>
      <c r="S53">
        <v>0.25810492699999998</v>
      </c>
      <c r="T53">
        <v>0.95799886300000003</v>
      </c>
      <c r="U53" t="s">
        <v>438</v>
      </c>
      <c r="V53" t="s">
        <v>439</v>
      </c>
      <c r="W53" t="s">
        <v>426</v>
      </c>
      <c r="X53" t="s">
        <v>427</v>
      </c>
      <c r="Y53">
        <v>1.444007576</v>
      </c>
      <c r="Z53">
        <v>1.444007576</v>
      </c>
      <c r="AA53">
        <v>1.444007576</v>
      </c>
      <c r="AB53">
        <v>1.444007576</v>
      </c>
      <c r="AD53" s="2">
        <v>0.84059182720606529</v>
      </c>
      <c r="AE53">
        <v>0.57211553500000001</v>
      </c>
      <c r="AG53" s="7" t="s">
        <v>171</v>
      </c>
      <c r="AH53" t="s">
        <v>171</v>
      </c>
      <c r="AI53" t="s">
        <v>172</v>
      </c>
      <c r="AJ53" t="s">
        <v>171</v>
      </c>
      <c r="AK53" t="s">
        <v>171</v>
      </c>
      <c r="AL53" t="s">
        <v>36</v>
      </c>
      <c r="AN53">
        <v>0.25810492699999998</v>
      </c>
      <c r="AO53">
        <v>0.25810492699999998</v>
      </c>
      <c r="AP53">
        <v>0.25810492699999998</v>
      </c>
      <c r="AQ53" s="16" t="s">
        <v>14</v>
      </c>
      <c r="AR53" s="16" t="s">
        <v>17</v>
      </c>
      <c r="AS53" s="15">
        <v>1</v>
      </c>
      <c r="AT53" s="16" t="s">
        <v>88</v>
      </c>
      <c r="AU53" s="16">
        <v>1</v>
      </c>
      <c r="AV53">
        <v>0.53308335951019159</v>
      </c>
    </row>
    <row r="54" spans="1:48" x14ac:dyDescent="0.2">
      <c r="A54">
        <v>1.916827101</v>
      </c>
      <c r="B54" s="2">
        <v>0.663661990767209</v>
      </c>
      <c r="C54" s="2">
        <v>0.24651613145371964</v>
      </c>
      <c r="D54">
        <v>1.916827101</v>
      </c>
      <c r="E54" t="s">
        <v>171</v>
      </c>
      <c r="F54" t="s">
        <v>36</v>
      </c>
      <c r="G54" t="s">
        <v>31</v>
      </c>
      <c r="H54" t="s">
        <v>17</v>
      </c>
      <c r="I54">
        <v>2</v>
      </c>
      <c r="J54">
        <v>3</v>
      </c>
      <c r="K54">
        <v>2</v>
      </c>
      <c r="L54" t="s">
        <v>17</v>
      </c>
      <c r="M54" t="s">
        <v>14</v>
      </c>
      <c r="N54" t="s">
        <v>33</v>
      </c>
      <c r="O54" t="s">
        <v>32</v>
      </c>
      <c r="P54">
        <v>1</v>
      </c>
      <c r="Q54">
        <v>1</v>
      </c>
      <c r="R54">
        <v>5.9813834000000003E-2</v>
      </c>
      <c r="S54">
        <v>5.9813834000000003E-2</v>
      </c>
      <c r="T54">
        <v>0.26213220399999998</v>
      </c>
      <c r="U54" t="s">
        <v>438</v>
      </c>
      <c r="V54" t="s">
        <v>439</v>
      </c>
      <c r="W54" t="s">
        <v>426</v>
      </c>
      <c r="X54" t="s">
        <v>430</v>
      </c>
      <c r="Y54">
        <v>1.916827101</v>
      </c>
      <c r="Z54">
        <v>1.916827101</v>
      </c>
      <c r="AA54">
        <v>1.916827101</v>
      </c>
      <c r="AB54">
        <v>1.916827101</v>
      </c>
      <c r="AD54" s="2">
        <v>0.663661990767209</v>
      </c>
      <c r="AE54">
        <v>0.71816014699999997</v>
      </c>
      <c r="AG54" s="7" t="s">
        <v>171</v>
      </c>
      <c r="AH54" t="s">
        <v>171</v>
      </c>
      <c r="AI54" t="s">
        <v>172</v>
      </c>
      <c r="AJ54" t="s">
        <v>171</v>
      </c>
      <c r="AK54" t="s">
        <v>171</v>
      </c>
      <c r="AL54" t="s">
        <v>36</v>
      </c>
      <c r="AN54">
        <v>5.9813834000000003E-2</v>
      </c>
      <c r="AO54">
        <v>5.9813834000000003E-2</v>
      </c>
      <c r="AP54">
        <v>5.9813834000000003E-2</v>
      </c>
      <c r="AQ54" s="16" t="s">
        <v>17</v>
      </c>
      <c r="AR54" s="16" t="s">
        <v>17</v>
      </c>
      <c r="AS54" s="15">
        <v>1</v>
      </c>
      <c r="AT54" s="16" t="s">
        <v>88</v>
      </c>
      <c r="AU54" s="16">
        <v>1</v>
      </c>
      <c r="AV54">
        <v>0.19702824946974529</v>
      </c>
    </row>
    <row r="55" spans="1:48" x14ac:dyDescent="0.2">
      <c r="A55">
        <v>1.3702870579999999</v>
      </c>
      <c r="B55" s="2">
        <v>3.573832475956884E-2</v>
      </c>
      <c r="C55" s="2">
        <v>0.24625400698063005</v>
      </c>
      <c r="D55">
        <v>1.3702870579999999</v>
      </c>
      <c r="E55" t="s">
        <v>171</v>
      </c>
      <c r="F55" t="s">
        <v>36</v>
      </c>
      <c r="G55" t="s">
        <v>31</v>
      </c>
      <c r="H55" t="s">
        <v>17</v>
      </c>
      <c r="I55">
        <v>2</v>
      </c>
      <c r="J55">
        <v>3</v>
      </c>
      <c r="K55">
        <v>3</v>
      </c>
      <c r="L55" t="s">
        <v>17</v>
      </c>
      <c r="M55" t="s">
        <v>17</v>
      </c>
      <c r="N55" t="s">
        <v>33</v>
      </c>
      <c r="O55" t="s">
        <v>33</v>
      </c>
      <c r="P55">
        <v>1</v>
      </c>
      <c r="Q55">
        <v>1</v>
      </c>
      <c r="R55">
        <v>0.64299477599999999</v>
      </c>
      <c r="S55">
        <v>0.64299477599999999</v>
      </c>
      <c r="T55">
        <v>0.76986010900000001</v>
      </c>
      <c r="U55" t="s">
        <v>438</v>
      </c>
      <c r="V55" t="s">
        <v>439</v>
      </c>
      <c r="W55" t="s">
        <v>426</v>
      </c>
      <c r="X55" t="s">
        <v>431</v>
      </c>
      <c r="Y55">
        <v>1.3702870579999999</v>
      </c>
      <c r="Z55">
        <v>1.3702870579999999</v>
      </c>
      <c r="AA55">
        <v>1.3702870579999999</v>
      </c>
      <c r="AB55">
        <v>1.3702870579999999</v>
      </c>
      <c r="AD55" s="2">
        <v>3.573832475956884E-2</v>
      </c>
      <c r="AE55">
        <v>0.61170537999999997</v>
      </c>
      <c r="AG55" s="7" t="s">
        <v>171</v>
      </c>
      <c r="AH55" t="s">
        <v>171</v>
      </c>
      <c r="AI55" t="s">
        <v>172</v>
      </c>
      <c r="AJ55" t="s">
        <v>171</v>
      </c>
      <c r="AK55" t="s">
        <v>171</v>
      </c>
      <c r="AL55" t="s">
        <v>36</v>
      </c>
      <c r="AN55">
        <v>0.64299477599999999</v>
      </c>
      <c r="AO55">
        <v>0.64299477599999999</v>
      </c>
      <c r="AP55">
        <v>0.64299477599999999</v>
      </c>
      <c r="AQ55" s="16" t="s">
        <v>18</v>
      </c>
      <c r="AR55" s="16" t="s">
        <v>17</v>
      </c>
      <c r="AS55" s="15">
        <v>1</v>
      </c>
      <c r="AT55" s="16" t="s">
        <v>88</v>
      </c>
      <c r="AU55" s="16">
        <v>1</v>
      </c>
      <c r="AV55">
        <v>0.35480183498998263</v>
      </c>
    </row>
    <row r="56" spans="1:48" x14ac:dyDescent="0.2">
      <c r="A56">
        <v>1.501819998</v>
      </c>
      <c r="B56" s="2">
        <v>0.21916251301484668</v>
      </c>
      <c r="C56" s="2">
        <v>7.7331410824568181E-2</v>
      </c>
      <c r="D56">
        <v>1.501819998</v>
      </c>
      <c r="E56" t="s">
        <v>171</v>
      </c>
      <c r="F56" t="s">
        <v>36</v>
      </c>
      <c r="G56" t="s">
        <v>35</v>
      </c>
      <c r="H56" t="s">
        <v>14</v>
      </c>
      <c r="I56">
        <v>1</v>
      </c>
      <c r="J56">
        <v>3</v>
      </c>
      <c r="K56">
        <v>3</v>
      </c>
      <c r="L56" t="s">
        <v>17</v>
      </c>
      <c r="M56" t="s">
        <v>18</v>
      </c>
      <c r="N56" t="s">
        <v>32</v>
      </c>
      <c r="O56" t="s">
        <v>33</v>
      </c>
      <c r="P56">
        <v>1</v>
      </c>
      <c r="Q56">
        <v>1</v>
      </c>
      <c r="R56">
        <v>0.47312466399999997</v>
      </c>
      <c r="S56">
        <v>0.47312466399999997</v>
      </c>
      <c r="T56">
        <v>0.38764250500000003</v>
      </c>
      <c r="U56" t="s">
        <v>438</v>
      </c>
      <c r="V56" t="s">
        <v>440</v>
      </c>
      <c r="W56" t="s">
        <v>408</v>
      </c>
      <c r="X56" t="s">
        <v>411</v>
      </c>
      <c r="Y56">
        <v>1.501819998</v>
      </c>
      <c r="Z56">
        <v>1.501819998</v>
      </c>
      <c r="AA56">
        <v>1.501819998</v>
      </c>
      <c r="AB56">
        <v>1.501819998</v>
      </c>
      <c r="AD56" s="2">
        <v>0.21916251301484668</v>
      </c>
      <c r="AE56">
        <v>0.96030712900000004</v>
      </c>
      <c r="AG56" s="7" t="s">
        <v>171</v>
      </c>
      <c r="AH56" t="s">
        <v>171</v>
      </c>
      <c r="AI56" t="s">
        <v>172</v>
      </c>
      <c r="AJ56" t="s">
        <v>171</v>
      </c>
      <c r="AK56" t="s">
        <v>171</v>
      </c>
      <c r="AL56" t="s">
        <v>36</v>
      </c>
      <c r="AN56">
        <v>0.47312466399999997</v>
      </c>
      <c r="AO56">
        <v>0.47312466399999997</v>
      </c>
      <c r="AP56">
        <v>0.47312466399999997</v>
      </c>
      <c r="AQ56" s="16" t="s">
        <v>14</v>
      </c>
      <c r="AR56" s="16" t="s">
        <v>14</v>
      </c>
      <c r="AS56" s="15">
        <v>2</v>
      </c>
      <c r="AT56" s="16" t="s">
        <v>88</v>
      </c>
      <c r="AU56" s="16">
        <v>1</v>
      </c>
      <c r="AV56">
        <v>0.88385740628343701</v>
      </c>
    </row>
    <row r="57" spans="1:48" x14ac:dyDescent="0.2">
      <c r="A57">
        <v>1.5855238549999999</v>
      </c>
      <c r="B57" s="2">
        <v>0.60636731880927064</v>
      </c>
      <c r="C57" s="2">
        <v>0.68311270808410396</v>
      </c>
      <c r="D57">
        <v>1.5855238549999999</v>
      </c>
      <c r="E57" t="s">
        <v>171</v>
      </c>
      <c r="F57" t="s">
        <v>36</v>
      </c>
      <c r="G57" t="s">
        <v>35</v>
      </c>
      <c r="H57" t="s">
        <v>14</v>
      </c>
      <c r="I57">
        <v>2</v>
      </c>
      <c r="J57">
        <v>1</v>
      </c>
      <c r="K57">
        <v>1</v>
      </c>
      <c r="L57" t="s">
        <v>17</v>
      </c>
      <c r="M57" t="s">
        <v>19</v>
      </c>
      <c r="N57" t="s">
        <v>32</v>
      </c>
      <c r="O57" t="s">
        <v>34</v>
      </c>
      <c r="P57">
        <v>1</v>
      </c>
      <c r="Q57">
        <v>1</v>
      </c>
      <c r="R57">
        <v>0.76865347699999997</v>
      </c>
      <c r="S57">
        <v>0.76865347699999997</v>
      </c>
      <c r="T57">
        <v>0.44341460599999999</v>
      </c>
      <c r="U57" t="s">
        <v>438</v>
      </c>
      <c r="V57" t="s">
        <v>440</v>
      </c>
      <c r="W57" t="s">
        <v>415</v>
      </c>
      <c r="X57" t="s">
        <v>416</v>
      </c>
      <c r="Y57">
        <v>1.5855238549999999</v>
      </c>
      <c r="Z57">
        <v>1.5855238549999999</v>
      </c>
      <c r="AA57">
        <v>1.5855238549999999</v>
      </c>
      <c r="AB57">
        <v>1.5855238549999999</v>
      </c>
      <c r="AD57" s="2">
        <v>0.60636731880927064</v>
      </c>
      <c r="AE57">
        <v>0.248369014</v>
      </c>
      <c r="AG57" s="7" t="s">
        <v>171</v>
      </c>
      <c r="AH57" t="s">
        <v>171</v>
      </c>
      <c r="AI57" t="s">
        <v>172</v>
      </c>
      <c r="AJ57" t="s">
        <v>171</v>
      </c>
      <c r="AK57" t="s">
        <v>171</v>
      </c>
      <c r="AL57" t="s">
        <v>36</v>
      </c>
      <c r="AN57">
        <v>0.76865347699999997</v>
      </c>
      <c r="AO57">
        <v>0.76865347699999997</v>
      </c>
      <c r="AP57">
        <v>0.76865347699999997</v>
      </c>
      <c r="AQ57" s="16" t="s">
        <v>17</v>
      </c>
      <c r="AR57" s="16" t="s">
        <v>14</v>
      </c>
      <c r="AS57" s="15">
        <v>2</v>
      </c>
      <c r="AT57" s="16" t="s">
        <v>88</v>
      </c>
      <c r="AU57" s="16">
        <v>1</v>
      </c>
      <c r="AV57">
        <v>0.57516733670594</v>
      </c>
    </row>
    <row r="58" spans="1:48" x14ac:dyDescent="0.2">
      <c r="A58">
        <v>1.800527038</v>
      </c>
      <c r="B58" s="2">
        <v>0.19741446372558008</v>
      </c>
      <c r="C58" s="2">
        <v>0.67192955676769062</v>
      </c>
      <c r="D58">
        <v>1.800527038</v>
      </c>
      <c r="E58" t="s">
        <v>171</v>
      </c>
      <c r="F58" t="s">
        <v>36</v>
      </c>
      <c r="G58" t="s">
        <v>35</v>
      </c>
      <c r="H58" t="s">
        <v>17</v>
      </c>
      <c r="I58">
        <v>3</v>
      </c>
      <c r="J58">
        <v>1</v>
      </c>
      <c r="K58">
        <v>1</v>
      </c>
      <c r="L58" t="s">
        <v>18</v>
      </c>
      <c r="M58" t="s">
        <v>14</v>
      </c>
      <c r="N58" t="s">
        <v>33</v>
      </c>
      <c r="O58" t="s">
        <v>34</v>
      </c>
      <c r="P58">
        <v>1</v>
      </c>
      <c r="Q58">
        <v>1</v>
      </c>
      <c r="R58">
        <v>6.3026459000000007E-2</v>
      </c>
      <c r="S58">
        <v>6.3026459000000007E-2</v>
      </c>
      <c r="T58">
        <v>0.46213165499999997</v>
      </c>
      <c r="U58" t="s">
        <v>438</v>
      </c>
      <c r="V58" t="s">
        <v>440</v>
      </c>
      <c r="W58" t="s">
        <v>389</v>
      </c>
      <c r="X58" t="s">
        <v>432</v>
      </c>
      <c r="Y58">
        <v>1.800527038</v>
      </c>
      <c r="Z58">
        <v>1.800527038</v>
      </c>
      <c r="AA58">
        <v>1.800527038</v>
      </c>
      <c r="AB58">
        <v>1.800527038</v>
      </c>
      <c r="AD58" s="2">
        <v>0.19741446372558008</v>
      </c>
      <c r="AE58">
        <v>7.4585889999999998E-3</v>
      </c>
      <c r="AG58" s="7" t="s">
        <v>171</v>
      </c>
      <c r="AH58" t="s">
        <v>171</v>
      </c>
      <c r="AI58" t="s">
        <v>172</v>
      </c>
      <c r="AJ58" t="s">
        <v>171</v>
      </c>
      <c r="AK58" t="s">
        <v>171</v>
      </c>
      <c r="AL58" t="s">
        <v>36</v>
      </c>
      <c r="AN58">
        <v>6.3026459000000007E-2</v>
      </c>
      <c r="AO58">
        <v>6.3026459000000007E-2</v>
      </c>
      <c r="AP58">
        <v>6.3026459000000007E-2</v>
      </c>
      <c r="AQ58" s="16" t="s">
        <v>18</v>
      </c>
      <c r="AR58" s="16" t="s">
        <v>14</v>
      </c>
      <c r="AS58" s="15">
        <v>2</v>
      </c>
      <c r="AT58" s="16" t="s">
        <v>88</v>
      </c>
      <c r="AU58" s="16">
        <v>1</v>
      </c>
      <c r="AV58">
        <v>0.66976181249891065</v>
      </c>
    </row>
    <row r="59" spans="1:48" x14ac:dyDescent="0.2">
      <c r="A59">
        <v>1.187369833</v>
      </c>
      <c r="B59" s="2">
        <v>1.8775248921970578E-2</v>
      </c>
      <c r="C59" s="2">
        <v>0.23150401548954624</v>
      </c>
      <c r="D59">
        <v>1.187369833</v>
      </c>
      <c r="E59" t="s">
        <v>171</v>
      </c>
      <c r="F59" t="s">
        <v>36</v>
      </c>
      <c r="G59" t="s">
        <v>35</v>
      </c>
      <c r="H59" t="s">
        <v>18</v>
      </c>
      <c r="I59">
        <v>3</v>
      </c>
      <c r="J59">
        <v>1</v>
      </c>
      <c r="K59">
        <v>2</v>
      </c>
      <c r="L59" t="s">
        <v>18</v>
      </c>
      <c r="M59" t="s">
        <v>17</v>
      </c>
      <c r="N59" t="s">
        <v>33</v>
      </c>
      <c r="O59" t="s">
        <v>32</v>
      </c>
      <c r="P59">
        <v>1</v>
      </c>
      <c r="Q59">
        <v>1</v>
      </c>
      <c r="R59">
        <v>0.194179828</v>
      </c>
      <c r="S59">
        <v>0.194179828</v>
      </c>
      <c r="T59">
        <v>0.98015933099999997</v>
      </c>
      <c r="U59" t="s">
        <v>438</v>
      </c>
      <c r="V59" t="s">
        <v>440</v>
      </c>
      <c r="W59" t="s">
        <v>389</v>
      </c>
      <c r="X59" t="s">
        <v>434</v>
      </c>
      <c r="Y59">
        <v>1.187369833</v>
      </c>
      <c r="Z59">
        <v>1.187369833</v>
      </c>
      <c r="AA59">
        <v>1.187369833</v>
      </c>
      <c r="AB59">
        <v>1.187369833</v>
      </c>
      <c r="AD59" s="2">
        <v>1.8775248921970578E-2</v>
      </c>
      <c r="AE59">
        <v>0.80630982900000003</v>
      </c>
      <c r="AG59" s="7" t="s">
        <v>171</v>
      </c>
      <c r="AH59" t="s">
        <v>171</v>
      </c>
      <c r="AI59" t="s">
        <v>172</v>
      </c>
      <c r="AJ59" t="s">
        <v>171</v>
      </c>
      <c r="AK59" t="s">
        <v>171</v>
      </c>
      <c r="AL59" t="s">
        <v>36</v>
      </c>
      <c r="AN59">
        <v>0.194179828</v>
      </c>
      <c r="AO59">
        <v>0.194179828</v>
      </c>
      <c r="AP59">
        <v>0.194179828</v>
      </c>
      <c r="AQ59" s="16" t="s">
        <v>14</v>
      </c>
      <c r="AR59" s="16" t="s">
        <v>17</v>
      </c>
      <c r="AS59" s="15">
        <v>2</v>
      </c>
      <c r="AT59" s="16" t="s">
        <v>88</v>
      </c>
      <c r="AU59" s="16">
        <v>1</v>
      </c>
      <c r="AV59">
        <v>0.37583310201363762</v>
      </c>
    </row>
    <row r="60" spans="1:48" x14ac:dyDescent="0.2">
      <c r="A60">
        <v>2.0263374399999998</v>
      </c>
      <c r="B60" s="2">
        <v>0.78430553889385202</v>
      </c>
      <c r="C60" s="2">
        <v>0.35951355188935308</v>
      </c>
      <c r="D60">
        <v>2.0263374399999998</v>
      </c>
      <c r="E60" t="s">
        <v>147</v>
      </c>
      <c r="F60" t="s">
        <v>30</v>
      </c>
      <c r="G60" t="s">
        <v>31</v>
      </c>
      <c r="H60" t="s">
        <v>18</v>
      </c>
      <c r="I60">
        <v>1</v>
      </c>
      <c r="J60">
        <v>2</v>
      </c>
      <c r="K60">
        <v>2</v>
      </c>
      <c r="L60" t="s">
        <v>18</v>
      </c>
      <c r="M60" t="s">
        <v>18</v>
      </c>
      <c r="N60" t="s">
        <v>32</v>
      </c>
      <c r="O60" t="s">
        <v>34</v>
      </c>
      <c r="P60">
        <v>3</v>
      </c>
      <c r="Q60">
        <v>1</v>
      </c>
      <c r="R60">
        <v>0.13770819000000001</v>
      </c>
      <c r="S60">
        <v>0.13770819000000001</v>
      </c>
      <c r="T60">
        <v>0.67193811599999997</v>
      </c>
      <c r="U60" t="s">
        <v>441</v>
      </c>
      <c r="V60" t="s">
        <v>442</v>
      </c>
      <c r="W60" t="s">
        <v>395</v>
      </c>
      <c r="X60" t="s">
        <v>400</v>
      </c>
      <c r="Y60">
        <v>2.0263374399999998</v>
      </c>
      <c r="Z60">
        <v>2.0263374399999998</v>
      </c>
      <c r="AA60">
        <v>2.0263374399999998</v>
      </c>
      <c r="AB60">
        <v>2.0263374399999998</v>
      </c>
      <c r="AD60" s="2">
        <v>0.78430553889385202</v>
      </c>
      <c r="AE60">
        <v>8.7818003000000006E-2</v>
      </c>
      <c r="AG60" s="7" t="s">
        <v>147</v>
      </c>
      <c r="AH60" t="s">
        <v>171</v>
      </c>
      <c r="AI60" t="s">
        <v>172</v>
      </c>
      <c r="AJ60" t="s">
        <v>147</v>
      </c>
      <c r="AK60" t="s">
        <v>147</v>
      </c>
      <c r="AL60" t="s">
        <v>30</v>
      </c>
      <c r="AN60">
        <v>0.13770819000000001</v>
      </c>
      <c r="AO60">
        <v>0.13770819000000001</v>
      </c>
      <c r="AP60">
        <v>0.13770819000000001</v>
      </c>
      <c r="AQ60" s="16" t="s">
        <v>17</v>
      </c>
      <c r="AR60" s="16" t="s">
        <v>17</v>
      </c>
      <c r="AS60" s="15">
        <v>2</v>
      </c>
      <c r="AT60" s="16" t="s">
        <v>88</v>
      </c>
      <c r="AU60" s="16">
        <v>1</v>
      </c>
      <c r="AV60">
        <v>0.82416848533103959</v>
      </c>
    </row>
    <row r="61" spans="1:48" x14ac:dyDescent="0.2">
      <c r="A61">
        <v>2.1953030340000002</v>
      </c>
      <c r="B61" s="2">
        <v>0.87602447652065596</v>
      </c>
      <c r="C61" s="2">
        <v>0.99392010533657849</v>
      </c>
      <c r="D61">
        <v>2.1953030340000002</v>
      </c>
      <c r="E61" t="s">
        <v>147</v>
      </c>
      <c r="F61" t="s">
        <v>30</v>
      </c>
      <c r="G61" t="s">
        <v>31</v>
      </c>
      <c r="H61" t="s">
        <v>18</v>
      </c>
      <c r="I61">
        <v>1</v>
      </c>
      <c r="J61">
        <v>2</v>
      </c>
      <c r="K61">
        <v>3</v>
      </c>
      <c r="L61" t="s">
        <v>18</v>
      </c>
      <c r="M61" t="s">
        <v>19</v>
      </c>
      <c r="N61" t="s">
        <v>32</v>
      </c>
      <c r="O61" t="s">
        <v>32</v>
      </c>
      <c r="P61">
        <v>3</v>
      </c>
      <c r="Q61">
        <v>1</v>
      </c>
      <c r="R61">
        <v>0.64346301500000003</v>
      </c>
      <c r="S61">
        <v>0.64346301500000003</v>
      </c>
      <c r="T61">
        <v>0.415385744</v>
      </c>
      <c r="U61" t="s">
        <v>441</v>
      </c>
      <c r="V61" t="s">
        <v>442</v>
      </c>
      <c r="W61" t="s">
        <v>395</v>
      </c>
      <c r="X61" t="s">
        <v>401</v>
      </c>
      <c r="Y61">
        <v>2.1953030340000002</v>
      </c>
      <c r="Z61">
        <v>2.1953030340000002</v>
      </c>
      <c r="AA61">
        <v>2.1953030340000002</v>
      </c>
      <c r="AB61">
        <v>2.1953030340000002</v>
      </c>
      <c r="AD61" s="2">
        <v>0.87602447652065596</v>
      </c>
      <c r="AE61">
        <v>0.31556909300000002</v>
      </c>
      <c r="AG61" s="7" t="s">
        <v>147</v>
      </c>
      <c r="AH61" t="s">
        <v>171</v>
      </c>
      <c r="AI61" t="s">
        <v>172</v>
      </c>
      <c r="AJ61" t="s">
        <v>147</v>
      </c>
      <c r="AK61" t="s">
        <v>147</v>
      </c>
      <c r="AL61" t="s">
        <v>30</v>
      </c>
      <c r="AN61">
        <v>0.64346301500000003</v>
      </c>
      <c r="AO61">
        <v>0.64346301500000003</v>
      </c>
      <c r="AP61">
        <v>0.64346301500000003</v>
      </c>
      <c r="AQ61" s="16" t="s">
        <v>18</v>
      </c>
      <c r="AR61" s="16" t="s">
        <v>17</v>
      </c>
      <c r="AS61" s="15">
        <v>2</v>
      </c>
      <c r="AT61" s="16" t="s">
        <v>88</v>
      </c>
      <c r="AU61" s="16">
        <v>1</v>
      </c>
      <c r="AV61">
        <v>0.13857963929654193</v>
      </c>
    </row>
    <row r="62" spans="1:48" x14ac:dyDescent="0.2">
      <c r="A62">
        <v>2.2824202649999998</v>
      </c>
      <c r="B62" s="2">
        <v>0.6477109093621749</v>
      </c>
      <c r="C62" s="2">
        <v>0.50068151053730592</v>
      </c>
      <c r="D62">
        <v>2.2824202649999998</v>
      </c>
      <c r="E62" t="s">
        <v>147</v>
      </c>
      <c r="F62" t="s">
        <v>30</v>
      </c>
      <c r="G62" t="s">
        <v>31</v>
      </c>
      <c r="H62" t="s">
        <v>18</v>
      </c>
      <c r="I62">
        <v>1</v>
      </c>
      <c r="J62">
        <v>3</v>
      </c>
      <c r="K62">
        <v>1</v>
      </c>
      <c r="L62" t="s">
        <v>14</v>
      </c>
      <c r="M62" t="s">
        <v>14</v>
      </c>
      <c r="N62" t="s">
        <v>32</v>
      </c>
      <c r="O62" t="s">
        <v>33</v>
      </c>
      <c r="P62">
        <v>3</v>
      </c>
      <c r="Q62">
        <v>1</v>
      </c>
      <c r="R62">
        <v>0.66160094800000002</v>
      </c>
      <c r="S62">
        <v>0.66160094800000002</v>
      </c>
      <c r="T62">
        <v>0.443806741</v>
      </c>
      <c r="U62" t="s">
        <v>441</v>
      </c>
      <c r="V62" t="s">
        <v>442</v>
      </c>
      <c r="W62" t="s">
        <v>408</v>
      </c>
      <c r="X62" t="s">
        <v>409</v>
      </c>
      <c r="Y62">
        <v>2.2824202649999998</v>
      </c>
      <c r="Z62">
        <v>2.2824202649999998</v>
      </c>
      <c r="AA62">
        <v>2.2824202649999998</v>
      </c>
      <c r="AB62">
        <v>2.2824202649999998</v>
      </c>
      <c r="AD62" s="2">
        <v>0.6477109093621749</v>
      </c>
      <c r="AE62">
        <v>0.714716676</v>
      </c>
      <c r="AG62" s="7" t="s">
        <v>147</v>
      </c>
      <c r="AH62" t="s">
        <v>171</v>
      </c>
      <c r="AI62" t="s">
        <v>172</v>
      </c>
      <c r="AJ62" t="s">
        <v>147</v>
      </c>
      <c r="AK62" t="s">
        <v>147</v>
      </c>
      <c r="AL62" t="s">
        <v>30</v>
      </c>
      <c r="AN62">
        <v>0.66160094800000002</v>
      </c>
      <c r="AO62">
        <v>0.66160094800000002</v>
      </c>
      <c r="AP62">
        <v>0.66160094800000002</v>
      </c>
      <c r="AQ62" s="16" t="s">
        <v>14</v>
      </c>
      <c r="AR62" s="16" t="s">
        <v>14</v>
      </c>
      <c r="AS62" s="16">
        <v>1</v>
      </c>
      <c r="AT62" s="16" t="s">
        <v>92</v>
      </c>
      <c r="AU62" s="16">
        <v>1</v>
      </c>
      <c r="AV62">
        <v>0.72047130054621955</v>
      </c>
    </row>
    <row r="63" spans="1:48" x14ac:dyDescent="0.2">
      <c r="A63">
        <v>1.716885733</v>
      </c>
      <c r="B63" s="2">
        <v>0.34308231597371197</v>
      </c>
      <c r="C63" s="2">
        <v>0.61141458259793091</v>
      </c>
      <c r="D63">
        <v>1.716885733</v>
      </c>
      <c r="E63" t="s">
        <v>147</v>
      </c>
      <c r="F63" t="s">
        <v>30</v>
      </c>
      <c r="G63" t="s">
        <v>31</v>
      </c>
      <c r="H63" t="s">
        <v>18</v>
      </c>
      <c r="I63">
        <v>2</v>
      </c>
      <c r="J63">
        <v>2</v>
      </c>
      <c r="K63">
        <v>3</v>
      </c>
      <c r="L63" t="s">
        <v>14</v>
      </c>
      <c r="M63" t="s">
        <v>17</v>
      </c>
      <c r="N63" t="s">
        <v>33</v>
      </c>
      <c r="O63" t="s">
        <v>32</v>
      </c>
      <c r="P63">
        <v>3</v>
      </c>
      <c r="Q63">
        <v>1</v>
      </c>
      <c r="R63">
        <v>0.36878825799999998</v>
      </c>
      <c r="S63">
        <v>0.36878825799999998</v>
      </c>
      <c r="T63">
        <v>0.53896131300000005</v>
      </c>
      <c r="U63" t="s">
        <v>441</v>
      </c>
      <c r="V63" t="s">
        <v>442</v>
      </c>
      <c r="W63" t="s">
        <v>421</v>
      </c>
      <c r="X63" t="s">
        <v>425</v>
      </c>
      <c r="Y63">
        <v>1.716885733</v>
      </c>
      <c r="Z63">
        <v>1.716885733</v>
      </c>
      <c r="AA63">
        <v>1.716885733</v>
      </c>
      <c r="AB63">
        <v>1.716885733</v>
      </c>
      <c r="AD63" s="2">
        <v>0.34308231597371197</v>
      </c>
      <c r="AE63">
        <v>0.28686769499999998</v>
      </c>
      <c r="AG63" s="7" t="s">
        <v>147</v>
      </c>
      <c r="AH63" t="s">
        <v>171</v>
      </c>
      <c r="AI63" t="s">
        <v>172</v>
      </c>
      <c r="AJ63" t="s">
        <v>147</v>
      </c>
      <c r="AK63" t="s">
        <v>147</v>
      </c>
      <c r="AL63" t="s">
        <v>30</v>
      </c>
      <c r="AN63">
        <v>0.36878825799999998</v>
      </c>
      <c r="AO63">
        <v>0.36878825799999998</v>
      </c>
      <c r="AP63">
        <v>0.36878825799999998</v>
      </c>
      <c r="AQ63" s="16" t="s">
        <v>17</v>
      </c>
      <c r="AR63" s="16" t="s">
        <v>14</v>
      </c>
      <c r="AS63" s="16">
        <v>1</v>
      </c>
      <c r="AT63" s="16" t="s">
        <v>92</v>
      </c>
      <c r="AU63" s="16">
        <v>1</v>
      </c>
      <c r="AV63">
        <v>0.8556780441538574</v>
      </c>
    </row>
    <row r="64" spans="1:48" x14ac:dyDescent="0.2">
      <c r="A64">
        <v>1.7461153629999999</v>
      </c>
      <c r="B64" s="2">
        <v>0.62275217782526693</v>
      </c>
      <c r="C64" s="2">
        <v>0.91394269427947883</v>
      </c>
      <c r="D64">
        <v>1.7461153629999999</v>
      </c>
      <c r="E64" t="s">
        <v>147</v>
      </c>
      <c r="F64" t="s">
        <v>30</v>
      </c>
      <c r="G64" t="s">
        <v>31</v>
      </c>
      <c r="H64" t="s">
        <v>18</v>
      </c>
      <c r="I64">
        <v>2</v>
      </c>
      <c r="J64">
        <v>3</v>
      </c>
      <c r="K64">
        <v>1</v>
      </c>
      <c r="L64" t="s">
        <v>14</v>
      </c>
      <c r="M64" t="s">
        <v>18</v>
      </c>
      <c r="N64" t="s">
        <v>33</v>
      </c>
      <c r="O64" t="s">
        <v>33</v>
      </c>
      <c r="P64">
        <v>3</v>
      </c>
      <c r="Q64">
        <v>1</v>
      </c>
      <c r="R64">
        <v>8.0808376000000001E-2</v>
      </c>
      <c r="S64">
        <v>8.0808376000000001E-2</v>
      </c>
      <c r="T64">
        <v>0.28917919800000003</v>
      </c>
      <c r="U64" t="s">
        <v>441</v>
      </c>
      <c r="V64" t="s">
        <v>442</v>
      </c>
      <c r="W64" t="s">
        <v>426</v>
      </c>
      <c r="X64" t="s">
        <v>427</v>
      </c>
      <c r="Y64">
        <v>1.7461153629999999</v>
      </c>
      <c r="Z64">
        <v>1.7461153629999999</v>
      </c>
      <c r="AA64">
        <v>1.7461153629999999</v>
      </c>
      <c r="AB64">
        <v>1.7461153629999999</v>
      </c>
      <c r="AD64" s="2">
        <v>0.62275217782526693</v>
      </c>
      <c r="AE64">
        <v>0.35037958000000002</v>
      </c>
      <c r="AG64" s="7" t="s">
        <v>147</v>
      </c>
      <c r="AH64" t="s">
        <v>171</v>
      </c>
      <c r="AI64" t="s">
        <v>172</v>
      </c>
      <c r="AJ64" t="s">
        <v>147</v>
      </c>
      <c r="AK64" t="s">
        <v>147</v>
      </c>
      <c r="AL64" t="s">
        <v>30</v>
      </c>
      <c r="AN64">
        <v>8.0808376000000001E-2</v>
      </c>
      <c r="AO64">
        <v>8.0808376000000001E-2</v>
      </c>
      <c r="AP64">
        <v>8.0808376000000001E-2</v>
      </c>
      <c r="AQ64" s="16" t="s">
        <v>18</v>
      </c>
      <c r="AR64" s="16" t="s">
        <v>14</v>
      </c>
      <c r="AS64" s="16">
        <v>1</v>
      </c>
      <c r="AT64" s="16" t="s">
        <v>92</v>
      </c>
      <c r="AU64" s="16">
        <v>1</v>
      </c>
      <c r="AV64">
        <v>0.37937158696341489</v>
      </c>
    </row>
    <row r="65" spans="1:48" x14ac:dyDescent="0.2">
      <c r="A65">
        <v>1.8103084540000001</v>
      </c>
      <c r="B65" s="2">
        <v>0.26046542194650169</v>
      </c>
      <c r="C65" s="2">
        <v>4.2527518761578342E-2</v>
      </c>
      <c r="D65">
        <v>1.8103084540000001</v>
      </c>
      <c r="E65" t="s">
        <v>147</v>
      </c>
      <c r="F65" t="s">
        <v>30</v>
      </c>
      <c r="G65" t="s">
        <v>31</v>
      </c>
      <c r="H65" t="s">
        <v>18</v>
      </c>
      <c r="I65">
        <v>2</v>
      </c>
      <c r="J65">
        <v>3</v>
      </c>
      <c r="K65">
        <v>2</v>
      </c>
      <c r="L65" t="s">
        <v>14</v>
      </c>
      <c r="M65" t="s">
        <v>19</v>
      </c>
      <c r="N65" t="s">
        <v>33</v>
      </c>
      <c r="O65" t="s">
        <v>34</v>
      </c>
      <c r="P65">
        <v>3</v>
      </c>
      <c r="Q65">
        <v>1</v>
      </c>
      <c r="R65">
        <v>0.83039088400000005</v>
      </c>
      <c r="S65">
        <v>0.83039088400000005</v>
      </c>
      <c r="T65">
        <v>0.52318490699999998</v>
      </c>
      <c r="U65" t="s">
        <v>441</v>
      </c>
      <c r="V65" t="s">
        <v>442</v>
      </c>
      <c r="W65" t="s">
        <v>426</v>
      </c>
      <c r="X65" t="s">
        <v>430</v>
      </c>
      <c r="Y65">
        <v>1.8103084540000001</v>
      </c>
      <c r="Z65">
        <v>1.8103084540000001</v>
      </c>
      <c r="AA65">
        <v>1.8103084540000001</v>
      </c>
      <c r="AB65">
        <v>1.8103084540000001</v>
      </c>
      <c r="AD65" s="2">
        <v>0.26046542194650169</v>
      </c>
      <c r="AE65">
        <v>0.24023132699999999</v>
      </c>
      <c r="AG65" s="7" t="s">
        <v>147</v>
      </c>
      <c r="AH65" t="s">
        <v>171</v>
      </c>
      <c r="AI65" t="s">
        <v>172</v>
      </c>
      <c r="AJ65" t="s">
        <v>147</v>
      </c>
      <c r="AK65" t="s">
        <v>147</v>
      </c>
      <c r="AL65" t="s">
        <v>30</v>
      </c>
      <c r="AN65">
        <v>0.83039088400000005</v>
      </c>
      <c r="AO65">
        <v>0.83039088400000005</v>
      </c>
      <c r="AP65">
        <v>0.83039088400000005</v>
      </c>
      <c r="AQ65" s="16" t="s">
        <v>14</v>
      </c>
      <c r="AR65" s="16" t="s">
        <v>17</v>
      </c>
      <c r="AS65" s="16">
        <v>1</v>
      </c>
      <c r="AT65" s="16" t="s">
        <v>92</v>
      </c>
      <c r="AU65" s="16">
        <v>1</v>
      </c>
      <c r="AV65">
        <v>0.23161924282324642</v>
      </c>
    </row>
    <row r="66" spans="1:48" x14ac:dyDescent="0.2">
      <c r="A66">
        <v>1.8607500910000001</v>
      </c>
      <c r="B66" s="2">
        <v>0.38016784591971753</v>
      </c>
      <c r="C66" s="2">
        <v>0.40444198688142308</v>
      </c>
      <c r="D66">
        <v>1.8607500910000001</v>
      </c>
      <c r="E66" t="s">
        <v>147</v>
      </c>
      <c r="F66" t="s">
        <v>30</v>
      </c>
      <c r="G66" t="s">
        <v>35</v>
      </c>
      <c r="H66" t="s">
        <v>18</v>
      </c>
      <c r="I66">
        <v>1</v>
      </c>
      <c r="J66">
        <v>3</v>
      </c>
      <c r="K66">
        <v>2</v>
      </c>
      <c r="L66" t="s">
        <v>17</v>
      </c>
      <c r="M66" t="s">
        <v>14</v>
      </c>
      <c r="N66" t="s">
        <v>32</v>
      </c>
      <c r="O66" t="s">
        <v>34</v>
      </c>
      <c r="P66">
        <v>3</v>
      </c>
      <c r="Q66">
        <v>1</v>
      </c>
      <c r="R66">
        <v>0.79424189899999997</v>
      </c>
      <c r="S66">
        <v>0.79424189899999997</v>
      </c>
      <c r="T66">
        <v>0.60077376800000004</v>
      </c>
      <c r="U66" t="s">
        <v>441</v>
      </c>
      <c r="V66" t="s">
        <v>443</v>
      </c>
      <c r="W66" t="s">
        <v>408</v>
      </c>
      <c r="X66" t="s">
        <v>410</v>
      </c>
      <c r="Y66">
        <v>1.8607500910000001</v>
      </c>
      <c r="Z66">
        <v>1.8607500910000001</v>
      </c>
      <c r="AA66">
        <v>1.8607500910000001</v>
      </c>
      <c r="AB66">
        <v>1.8607500910000001</v>
      </c>
      <c r="AD66" s="2">
        <v>0.38016784591971753</v>
      </c>
      <c r="AE66">
        <v>0.83732709999999999</v>
      </c>
      <c r="AG66" s="7" t="s">
        <v>147</v>
      </c>
      <c r="AH66" t="s">
        <v>171</v>
      </c>
      <c r="AI66" t="s">
        <v>172</v>
      </c>
      <c r="AJ66" t="s">
        <v>147</v>
      </c>
      <c r="AK66" t="s">
        <v>147</v>
      </c>
      <c r="AL66" t="s">
        <v>30</v>
      </c>
      <c r="AN66">
        <v>0.79424189899999997</v>
      </c>
      <c r="AO66">
        <v>0.79424189899999997</v>
      </c>
      <c r="AP66">
        <v>0.79424189899999997</v>
      </c>
      <c r="AQ66" s="16" t="s">
        <v>17</v>
      </c>
      <c r="AR66" s="16" t="s">
        <v>17</v>
      </c>
      <c r="AS66" s="16">
        <v>1</v>
      </c>
      <c r="AT66" s="16" t="s">
        <v>92</v>
      </c>
      <c r="AU66" s="16">
        <v>1</v>
      </c>
      <c r="AV66">
        <v>0.49312304541375318</v>
      </c>
    </row>
    <row r="67" spans="1:48" x14ac:dyDescent="0.2">
      <c r="A67">
        <v>1.637967891</v>
      </c>
      <c r="B67" s="2">
        <v>0.83974177754584844</v>
      </c>
      <c r="C67" s="2">
        <v>0.23608016245603669</v>
      </c>
      <c r="D67">
        <v>1.637967891</v>
      </c>
      <c r="E67" t="s">
        <v>147</v>
      </c>
      <c r="F67" t="s">
        <v>30</v>
      </c>
      <c r="G67" t="s">
        <v>35</v>
      </c>
      <c r="H67" t="s">
        <v>18</v>
      </c>
      <c r="I67">
        <v>1</v>
      </c>
      <c r="J67">
        <v>3</v>
      </c>
      <c r="K67">
        <v>3</v>
      </c>
      <c r="L67" t="s">
        <v>17</v>
      </c>
      <c r="M67" t="s">
        <v>17</v>
      </c>
      <c r="N67" t="s">
        <v>32</v>
      </c>
      <c r="O67" t="s">
        <v>32</v>
      </c>
      <c r="P67">
        <v>3</v>
      </c>
      <c r="Q67">
        <v>1</v>
      </c>
      <c r="R67">
        <v>0.461015234</v>
      </c>
      <c r="S67">
        <v>0.461015234</v>
      </c>
      <c r="T67">
        <v>0.75945568299999999</v>
      </c>
      <c r="U67" t="s">
        <v>441</v>
      </c>
      <c r="V67" t="s">
        <v>443</v>
      </c>
      <c r="W67" t="s">
        <v>408</v>
      </c>
      <c r="X67" t="s">
        <v>411</v>
      </c>
      <c r="Y67">
        <v>1.637967891</v>
      </c>
      <c r="Z67">
        <v>1.637967891</v>
      </c>
      <c r="AA67">
        <v>1.637967891</v>
      </c>
      <c r="AB67">
        <v>1.637967891</v>
      </c>
      <c r="AD67" s="2">
        <v>0.83974177754584844</v>
      </c>
      <c r="AE67">
        <v>0.41050281300000002</v>
      </c>
      <c r="AG67" s="7" t="s">
        <v>147</v>
      </c>
      <c r="AH67" t="s">
        <v>171</v>
      </c>
      <c r="AI67" t="s">
        <v>172</v>
      </c>
      <c r="AJ67" t="s">
        <v>147</v>
      </c>
      <c r="AK67" t="s">
        <v>147</v>
      </c>
      <c r="AL67" t="s">
        <v>30</v>
      </c>
      <c r="AN67">
        <v>0.461015234</v>
      </c>
      <c r="AO67">
        <v>0.461015234</v>
      </c>
      <c r="AP67">
        <v>0.461015234</v>
      </c>
      <c r="AQ67" s="16" t="s">
        <v>18</v>
      </c>
      <c r="AR67" s="16" t="s">
        <v>17</v>
      </c>
      <c r="AS67" s="16">
        <v>1</v>
      </c>
      <c r="AT67" s="16" t="s">
        <v>92</v>
      </c>
      <c r="AU67" s="16">
        <v>1</v>
      </c>
      <c r="AV67">
        <v>0.77080061151946944</v>
      </c>
    </row>
    <row r="68" spans="1:48" x14ac:dyDescent="0.2">
      <c r="A68">
        <v>2.2506537419999999</v>
      </c>
      <c r="B68" s="2">
        <v>0.24223593659304954</v>
      </c>
      <c r="C68" s="2">
        <v>0.87408875746089998</v>
      </c>
      <c r="D68">
        <v>2.2506537419999999</v>
      </c>
      <c r="E68" t="s">
        <v>147</v>
      </c>
      <c r="F68" t="s">
        <v>30</v>
      </c>
      <c r="G68" t="s">
        <v>35</v>
      </c>
      <c r="H68" t="s">
        <v>18</v>
      </c>
      <c r="I68">
        <v>2</v>
      </c>
      <c r="J68">
        <v>3</v>
      </c>
      <c r="K68">
        <v>3</v>
      </c>
      <c r="L68" t="s">
        <v>17</v>
      </c>
      <c r="M68" t="s">
        <v>18</v>
      </c>
      <c r="N68" t="s">
        <v>33</v>
      </c>
      <c r="O68" t="s">
        <v>32</v>
      </c>
      <c r="P68">
        <v>3</v>
      </c>
      <c r="Q68">
        <v>1</v>
      </c>
      <c r="R68">
        <v>0.48020043899999998</v>
      </c>
      <c r="S68">
        <v>0.48020043899999998</v>
      </c>
      <c r="T68">
        <v>0.72527900000000001</v>
      </c>
      <c r="U68" t="s">
        <v>441</v>
      </c>
      <c r="V68" t="s">
        <v>443</v>
      </c>
      <c r="W68" t="s">
        <v>426</v>
      </c>
      <c r="X68" t="s">
        <v>431</v>
      </c>
      <c r="Y68">
        <v>2.2506537419999999</v>
      </c>
      <c r="Z68">
        <v>2.2506537419999999</v>
      </c>
      <c r="AA68">
        <v>2.2506537419999999</v>
      </c>
      <c r="AB68">
        <v>2.2506537419999999</v>
      </c>
      <c r="AD68" s="2">
        <v>0.24223593659304954</v>
      </c>
      <c r="AE68">
        <v>0.41029568799999999</v>
      </c>
      <c r="AG68" s="7" t="s">
        <v>147</v>
      </c>
      <c r="AH68" t="s">
        <v>171</v>
      </c>
      <c r="AI68" t="s">
        <v>172</v>
      </c>
      <c r="AJ68" t="s">
        <v>147</v>
      </c>
      <c r="AK68" t="s">
        <v>147</v>
      </c>
      <c r="AL68" t="s">
        <v>30</v>
      </c>
      <c r="AN68">
        <v>0.48020043899999998</v>
      </c>
      <c r="AO68">
        <v>0.48020043899999998</v>
      </c>
      <c r="AP68">
        <v>0.48020043899999998</v>
      </c>
      <c r="AQ68" s="16" t="s">
        <v>14</v>
      </c>
      <c r="AR68" s="16" t="s">
        <v>14</v>
      </c>
      <c r="AS68" s="16">
        <v>2</v>
      </c>
      <c r="AT68" s="16" t="s">
        <v>92</v>
      </c>
      <c r="AU68" s="16">
        <v>1</v>
      </c>
      <c r="AV68">
        <v>0.30126763520820266</v>
      </c>
    </row>
    <row r="69" spans="1:48" x14ac:dyDescent="0.2">
      <c r="A69">
        <v>1.8817228079999999</v>
      </c>
      <c r="B69" s="2">
        <v>0.21046028033952213</v>
      </c>
      <c r="C69" s="2">
        <v>0.63701402349869163</v>
      </c>
      <c r="D69">
        <v>1.8817228079999999</v>
      </c>
      <c r="E69" t="s">
        <v>147</v>
      </c>
      <c r="F69" t="s">
        <v>30</v>
      </c>
      <c r="G69" t="s">
        <v>35</v>
      </c>
      <c r="H69" t="s">
        <v>18</v>
      </c>
      <c r="I69">
        <v>3</v>
      </c>
      <c r="J69">
        <v>1</v>
      </c>
      <c r="K69">
        <v>1</v>
      </c>
      <c r="L69" t="s">
        <v>17</v>
      </c>
      <c r="M69" t="s">
        <v>19</v>
      </c>
      <c r="N69" t="s">
        <v>33</v>
      </c>
      <c r="O69" t="s">
        <v>33</v>
      </c>
      <c r="P69">
        <v>3</v>
      </c>
      <c r="Q69">
        <v>1</v>
      </c>
      <c r="R69">
        <v>0.25983900300000001</v>
      </c>
      <c r="S69">
        <v>0.25983900300000001</v>
      </c>
      <c r="T69">
        <v>0.50755616299999995</v>
      </c>
      <c r="U69" t="s">
        <v>441</v>
      </c>
      <c r="V69" t="s">
        <v>443</v>
      </c>
      <c r="W69" t="s">
        <v>389</v>
      </c>
      <c r="X69" t="s">
        <v>432</v>
      </c>
      <c r="Y69">
        <v>1.8817228079999999</v>
      </c>
      <c r="Z69">
        <v>1.8817228079999999</v>
      </c>
      <c r="AA69">
        <v>1.8817228079999999</v>
      </c>
      <c r="AB69">
        <v>1.8817228079999999</v>
      </c>
      <c r="AD69" s="2">
        <v>0.21046028033952213</v>
      </c>
      <c r="AE69">
        <v>0.17638694899999999</v>
      </c>
      <c r="AG69" s="7" t="s">
        <v>147</v>
      </c>
      <c r="AH69" t="s">
        <v>171</v>
      </c>
      <c r="AI69" t="s">
        <v>172</v>
      </c>
      <c r="AJ69" t="s">
        <v>147</v>
      </c>
      <c r="AK69" t="s">
        <v>147</v>
      </c>
      <c r="AL69" t="s">
        <v>30</v>
      </c>
      <c r="AN69">
        <v>0.25983900300000001</v>
      </c>
      <c r="AO69">
        <v>0.25983900300000001</v>
      </c>
      <c r="AP69">
        <v>0.25983900300000001</v>
      </c>
      <c r="AQ69" s="16" t="s">
        <v>17</v>
      </c>
      <c r="AR69" s="16" t="s">
        <v>14</v>
      </c>
      <c r="AS69" s="16">
        <v>2</v>
      </c>
      <c r="AT69" s="16" t="s">
        <v>92</v>
      </c>
      <c r="AU69" s="16">
        <v>1</v>
      </c>
      <c r="AV69">
        <v>0.23361380841815427</v>
      </c>
    </row>
    <row r="70" spans="1:48" x14ac:dyDescent="0.2">
      <c r="A70">
        <v>1.6939834439999999</v>
      </c>
      <c r="B70" s="2">
        <v>0.31532427777757377</v>
      </c>
      <c r="C70" s="2">
        <v>0.7546024807363394</v>
      </c>
      <c r="D70">
        <v>1.6939834439999999</v>
      </c>
      <c r="E70" t="s">
        <v>147</v>
      </c>
      <c r="F70" t="s">
        <v>36</v>
      </c>
      <c r="G70" t="s">
        <v>31</v>
      </c>
      <c r="H70" t="s">
        <v>18</v>
      </c>
      <c r="I70">
        <v>2</v>
      </c>
      <c r="J70">
        <v>1</v>
      </c>
      <c r="K70">
        <v>1</v>
      </c>
      <c r="L70" t="s">
        <v>18</v>
      </c>
      <c r="M70" t="s">
        <v>14</v>
      </c>
      <c r="N70" t="s">
        <v>32</v>
      </c>
      <c r="O70" t="s">
        <v>33</v>
      </c>
      <c r="P70">
        <v>3</v>
      </c>
      <c r="Q70">
        <v>1</v>
      </c>
      <c r="R70">
        <v>0.84194361500000003</v>
      </c>
      <c r="S70">
        <v>0.84194361500000003</v>
      </c>
      <c r="T70">
        <v>0.36848782899999999</v>
      </c>
      <c r="U70" t="s">
        <v>444</v>
      </c>
      <c r="V70" t="s">
        <v>445</v>
      </c>
      <c r="W70" t="s">
        <v>415</v>
      </c>
      <c r="X70" t="s">
        <v>416</v>
      </c>
      <c r="Y70">
        <v>1.6939834439999999</v>
      </c>
      <c r="Z70">
        <v>1.6939834439999999</v>
      </c>
      <c r="AA70">
        <v>1.6939834439999999</v>
      </c>
      <c r="AB70">
        <v>1.6939834439999999</v>
      </c>
      <c r="AD70" s="2">
        <v>0.31532427777757377</v>
      </c>
      <c r="AE70">
        <v>0.82559384599999996</v>
      </c>
      <c r="AG70" s="7" t="s">
        <v>147</v>
      </c>
      <c r="AH70" t="s">
        <v>171</v>
      </c>
      <c r="AI70" t="s">
        <v>172</v>
      </c>
      <c r="AJ70" t="s">
        <v>147</v>
      </c>
      <c r="AK70" t="s">
        <v>147</v>
      </c>
      <c r="AL70" t="s">
        <v>36</v>
      </c>
      <c r="AN70">
        <v>0.84194361500000003</v>
      </c>
      <c r="AO70">
        <v>0.84194361500000003</v>
      </c>
      <c r="AP70">
        <v>0.84194361500000003</v>
      </c>
      <c r="AQ70" s="16" t="s">
        <v>18</v>
      </c>
      <c r="AR70" s="16" t="s">
        <v>14</v>
      </c>
      <c r="AS70" s="16">
        <v>2</v>
      </c>
      <c r="AT70" s="16" t="s">
        <v>92</v>
      </c>
      <c r="AU70" s="16">
        <v>1</v>
      </c>
      <c r="AV70">
        <v>0.96393909534566991</v>
      </c>
    </row>
    <row r="71" spans="1:48" x14ac:dyDescent="0.2">
      <c r="A71">
        <v>1.8227317279999999</v>
      </c>
      <c r="B71" s="2">
        <v>1.1059053551988329E-2</v>
      </c>
      <c r="C71" s="2">
        <v>0.16229031158923002</v>
      </c>
      <c r="D71">
        <v>1.8227317279999999</v>
      </c>
      <c r="E71" t="s">
        <v>147</v>
      </c>
      <c r="F71" t="s">
        <v>36</v>
      </c>
      <c r="G71" t="s">
        <v>31</v>
      </c>
      <c r="H71" t="s">
        <v>18</v>
      </c>
      <c r="I71">
        <v>2</v>
      </c>
      <c r="J71">
        <v>1</v>
      </c>
      <c r="K71">
        <v>2</v>
      </c>
      <c r="L71" t="s">
        <v>18</v>
      </c>
      <c r="M71" t="s">
        <v>17</v>
      </c>
      <c r="N71" t="s">
        <v>32</v>
      </c>
      <c r="O71" t="s">
        <v>34</v>
      </c>
      <c r="P71">
        <v>3</v>
      </c>
      <c r="Q71">
        <v>1</v>
      </c>
      <c r="R71">
        <v>0.93956764999999998</v>
      </c>
      <c r="S71">
        <v>0.93956764999999998</v>
      </c>
      <c r="T71">
        <v>0.83655323299999995</v>
      </c>
      <c r="U71" t="s">
        <v>444</v>
      </c>
      <c r="V71" t="s">
        <v>445</v>
      </c>
      <c r="W71" t="s">
        <v>415</v>
      </c>
      <c r="X71" t="s">
        <v>417</v>
      </c>
      <c r="Y71">
        <v>1.8227317279999999</v>
      </c>
      <c r="Z71">
        <v>1.8227317279999999</v>
      </c>
      <c r="AA71">
        <v>1.8227317279999999</v>
      </c>
      <c r="AB71">
        <v>1.8227317279999999</v>
      </c>
      <c r="AD71" s="2">
        <v>1.1059053551988329E-2</v>
      </c>
      <c r="AE71">
        <v>0.13029479999999999</v>
      </c>
      <c r="AG71" s="7" t="s">
        <v>147</v>
      </c>
      <c r="AH71" t="s">
        <v>171</v>
      </c>
      <c r="AI71" t="s">
        <v>172</v>
      </c>
      <c r="AJ71" t="s">
        <v>147</v>
      </c>
      <c r="AK71" t="s">
        <v>147</v>
      </c>
      <c r="AL71" t="s">
        <v>36</v>
      </c>
      <c r="AN71">
        <v>0.93956764999999998</v>
      </c>
      <c r="AO71">
        <v>0.93956764999999998</v>
      </c>
      <c r="AP71">
        <v>0.93956764999999998</v>
      </c>
      <c r="AQ71" s="16" t="s">
        <v>14</v>
      </c>
      <c r="AR71" s="16" t="s">
        <v>17</v>
      </c>
      <c r="AS71" s="16">
        <v>2</v>
      </c>
      <c r="AT71" s="16" t="s">
        <v>92</v>
      </c>
      <c r="AU71" s="16">
        <v>1</v>
      </c>
      <c r="AV71">
        <v>0.44036893165428137</v>
      </c>
    </row>
    <row r="72" spans="1:48" x14ac:dyDescent="0.2">
      <c r="A72">
        <v>2.2596251230000002</v>
      </c>
      <c r="B72" s="2">
        <v>0.82229193407738199</v>
      </c>
      <c r="C72" s="2">
        <v>6.4477117828012132E-2</v>
      </c>
      <c r="D72">
        <v>2.2596251230000002</v>
      </c>
      <c r="E72" t="s">
        <v>147</v>
      </c>
      <c r="F72" t="s">
        <v>36</v>
      </c>
      <c r="G72" t="s">
        <v>31</v>
      </c>
      <c r="H72" t="s">
        <v>18</v>
      </c>
      <c r="I72">
        <v>2</v>
      </c>
      <c r="J72">
        <v>1</v>
      </c>
      <c r="K72">
        <v>3</v>
      </c>
      <c r="L72" t="s">
        <v>18</v>
      </c>
      <c r="M72" t="s">
        <v>18</v>
      </c>
      <c r="N72" t="s">
        <v>32</v>
      </c>
      <c r="O72" t="s">
        <v>32</v>
      </c>
      <c r="P72">
        <v>3</v>
      </c>
      <c r="Q72">
        <v>1</v>
      </c>
      <c r="R72">
        <v>0.70521689899999995</v>
      </c>
      <c r="S72">
        <v>0.70521689899999995</v>
      </c>
      <c r="T72">
        <v>0.339155553</v>
      </c>
      <c r="U72" t="s">
        <v>444</v>
      </c>
      <c r="V72" t="s">
        <v>445</v>
      </c>
      <c r="W72" t="s">
        <v>415</v>
      </c>
      <c r="X72" t="s">
        <v>420</v>
      </c>
      <c r="Y72">
        <v>2.2596251230000002</v>
      </c>
      <c r="Z72">
        <v>2.2596251230000002</v>
      </c>
      <c r="AA72">
        <v>2.2596251230000002</v>
      </c>
      <c r="AB72">
        <v>2.2596251230000002</v>
      </c>
      <c r="AD72" s="2">
        <v>0.82229193407738199</v>
      </c>
      <c r="AE72">
        <v>6.2395199999999999E-4</v>
      </c>
      <c r="AG72" s="7" t="s">
        <v>147</v>
      </c>
      <c r="AH72" t="s">
        <v>171</v>
      </c>
      <c r="AI72" t="s">
        <v>172</v>
      </c>
      <c r="AJ72" t="s">
        <v>147</v>
      </c>
      <c r="AK72" t="s">
        <v>147</v>
      </c>
      <c r="AL72" t="s">
        <v>36</v>
      </c>
      <c r="AN72">
        <v>0.70521689899999995</v>
      </c>
      <c r="AO72">
        <v>0.70521689899999995</v>
      </c>
      <c r="AP72">
        <v>0.70521689899999995</v>
      </c>
      <c r="AQ72" s="16" t="s">
        <v>17</v>
      </c>
      <c r="AR72" s="16" t="s">
        <v>17</v>
      </c>
      <c r="AS72" s="16">
        <v>2</v>
      </c>
      <c r="AT72" s="16" t="s">
        <v>92</v>
      </c>
      <c r="AU72" s="16">
        <v>1</v>
      </c>
      <c r="AV72">
        <v>0.30888040316335386</v>
      </c>
    </row>
    <row r="73" spans="1:48" x14ac:dyDescent="0.2">
      <c r="A73">
        <v>1.611021829</v>
      </c>
      <c r="B73" s="2">
        <v>0.14174021444686047</v>
      </c>
      <c r="C73" s="2">
        <v>0.32605178065048168</v>
      </c>
      <c r="D73">
        <v>1.611021829</v>
      </c>
      <c r="E73" t="s">
        <v>147</v>
      </c>
      <c r="F73" t="s">
        <v>36</v>
      </c>
      <c r="G73" t="s">
        <v>31</v>
      </c>
      <c r="H73" t="s">
        <v>18</v>
      </c>
      <c r="I73">
        <v>3</v>
      </c>
      <c r="J73">
        <v>1</v>
      </c>
      <c r="K73">
        <v>2</v>
      </c>
      <c r="L73" t="s">
        <v>18</v>
      </c>
      <c r="M73" t="s">
        <v>19</v>
      </c>
      <c r="N73" t="s">
        <v>33</v>
      </c>
      <c r="O73" t="s">
        <v>34</v>
      </c>
      <c r="P73">
        <v>3</v>
      </c>
      <c r="Q73">
        <v>1</v>
      </c>
      <c r="R73">
        <v>9.0175408999999998E-2</v>
      </c>
      <c r="S73">
        <v>9.0175408999999998E-2</v>
      </c>
      <c r="T73">
        <v>0.52860949599999996</v>
      </c>
      <c r="U73" t="s">
        <v>444</v>
      </c>
      <c r="V73" t="s">
        <v>445</v>
      </c>
      <c r="W73" t="s">
        <v>389</v>
      </c>
      <c r="X73" t="s">
        <v>434</v>
      </c>
      <c r="Y73">
        <v>1.611021829</v>
      </c>
      <c r="Z73">
        <v>1.611021829</v>
      </c>
      <c r="AA73">
        <v>1.611021829</v>
      </c>
      <c r="AB73">
        <v>1.611021829</v>
      </c>
      <c r="AD73" s="2">
        <v>0.14174021444686047</v>
      </c>
      <c r="AE73">
        <v>0.92040701400000002</v>
      </c>
      <c r="AG73" s="7" t="s">
        <v>147</v>
      </c>
      <c r="AH73" t="s">
        <v>171</v>
      </c>
      <c r="AI73" t="s">
        <v>172</v>
      </c>
      <c r="AJ73" t="s">
        <v>147</v>
      </c>
      <c r="AK73" t="s">
        <v>147</v>
      </c>
      <c r="AL73" t="s">
        <v>36</v>
      </c>
      <c r="AN73">
        <v>9.0175408999999998E-2</v>
      </c>
      <c r="AO73">
        <v>9.0175408999999998E-2</v>
      </c>
      <c r="AP73">
        <v>9.0175408999999998E-2</v>
      </c>
      <c r="AQ73" s="16" t="s">
        <v>18</v>
      </c>
      <c r="AR73" s="16" t="s">
        <v>17</v>
      </c>
      <c r="AS73" s="16">
        <v>2</v>
      </c>
      <c r="AT73" s="16" t="s">
        <v>92</v>
      </c>
      <c r="AU73" s="16">
        <v>1</v>
      </c>
      <c r="AV73">
        <v>2.7706879106282889E-2</v>
      </c>
    </row>
    <row r="74" spans="1:48" x14ac:dyDescent="0.2">
      <c r="A74">
        <v>2.0567119570000001</v>
      </c>
      <c r="B74" s="2">
        <v>0.24197308261666173</v>
      </c>
      <c r="C74" s="2">
        <v>0.36586476838059689</v>
      </c>
      <c r="E74" t="s">
        <v>147</v>
      </c>
      <c r="F74" t="s">
        <v>36</v>
      </c>
      <c r="G74" t="s">
        <v>31</v>
      </c>
      <c r="H74" t="s">
        <v>18</v>
      </c>
      <c r="I74">
        <v>3</v>
      </c>
      <c r="J74">
        <v>1</v>
      </c>
      <c r="K74">
        <v>3</v>
      </c>
      <c r="N74" t="s">
        <v>33</v>
      </c>
      <c r="O74" t="s">
        <v>32</v>
      </c>
      <c r="P74">
        <v>3</v>
      </c>
      <c r="Q74">
        <v>1</v>
      </c>
      <c r="R74">
        <v>0.824022633</v>
      </c>
      <c r="S74">
        <v>0.824022633</v>
      </c>
      <c r="T74">
        <v>0.44015795899999999</v>
      </c>
      <c r="U74" t="s">
        <v>444</v>
      </c>
      <c r="V74" t="s">
        <v>445</v>
      </c>
      <c r="W74" t="s">
        <v>389</v>
      </c>
      <c r="X74" t="s">
        <v>390</v>
      </c>
      <c r="Y74">
        <v>2.0567119570000001</v>
      </c>
      <c r="Z74">
        <v>2.0567119570000001</v>
      </c>
      <c r="AA74">
        <v>2.0567119570000001</v>
      </c>
      <c r="AB74">
        <v>2.0567119570000001</v>
      </c>
      <c r="AD74" s="2">
        <v>0.24197308261666173</v>
      </c>
      <c r="AE74">
        <v>0.68518774400000004</v>
      </c>
      <c r="AG74" s="7" t="s">
        <v>147</v>
      </c>
      <c r="AH74" t="s">
        <v>171</v>
      </c>
      <c r="AI74" t="s">
        <v>172</v>
      </c>
      <c r="AJ74" t="s">
        <v>147</v>
      </c>
      <c r="AK74" t="s">
        <v>147</v>
      </c>
      <c r="AL74" t="s">
        <v>36</v>
      </c>
      <c r="AN74">
        <v>0.824022633</v>
      </c>
      <c r="AO74">
        <v>0.824022633</v>
      </c>
      <c r="AP74">
        <v>0.824022633</v>
      </c>
      <c r="AQ74" s="16" t="s">
        <v>14</v>
      </c>
      <c r="AR74" s="16" t="s">
        <v>14</v>
      </c>
      <c r="AS74" s="16">
        <v>1</v>
      </c>
      <c r="AT74" s="16" t="s">
        <v>88</v>
      </c>
      <c r="AU74" s="16">
        <v>2</v>
      </c>
      <c r="AV74">
        <v>0.48136308034092323</v>
      </c>
    </row>
    <row r="75" spans="1:48" x14ac:dyDescent="0.2">
      <c r="A75">
        <v>2.1794527480000001</v>
      </c>
      <c r="B75" s="2">
        <v>0.62897137823482763</v>
      </c>
      <c r="C75" s="2">
        <v>0.36921726584209802</v>
      </c>
      <c r="E75" t="s">
        <v>147</v>
      </c>
      <c r="F75" t="s">
        <v>36</v>
      </c>
      <c r="G75" t="s">
        <v>31</v>
      </c>
      <c r="H75" t="s">
        <v>18</v>
      </c>
      <c r="I75">
        <v>3</v>
      </c>
      <c r="J75">
        <v>2</v>
      </c>
      <c r="K75">
        <v>1</v>
      </c>
      <c r="N75" t="s">
        <v>33</v>
      </c>
      <c r="O75" t="s">
        <v>33</v>
      </c>
      <c r="P75">
        <v>3</v>
      </c>
      <c r="Q75">
        <v>1</v>
      </c>
      <c r="R75">
        <v>0.93760809700000003</v>
      </c>
      <c r="S75">
        <v>0.93760809700000003</v>
      </c>
      <c r="T75">
        <v>0.15573878399999999</v>
      </c>
      <c r="U75" t="s">
        <v>444</v>
      </c>
      <c r="V75" t="s">
        <v>445</v>
      </c>
      <c r="W75" t="s">
        <v>391</v>
      </c>
      <c r="X75" t="s">
        <v>392</v>
      </c>
      <c r="Y75">
        <v>2.1794527480000001</v>
      </c>
      <c r="Z75">
        <v>2.1794527480000001</v>
      </c>
      <c r="AA75">
        <v>2.1794527480000001</v>
      </c>
      <c r="AB75">
        <v>2.1794527480000001</v>
      </c>
      <c r="AD75" s="2">
        <v>0.62897137823482763</v>
      </c>
      <c r="AE75">
        <v>2.6417279999999999E-3</v>
      </c>
      <c r="AG75" s="7" t="s">
        <v>147</v>
      </c>
      <c r="AH75" t="s">
        <v>171</v>
      </c>
      <c r="AI75" t="s">
        <v>172</v>
      </c>
      <c r="AJ75" t="s">
        <v>147</v>
      </c>
      <c r="AK75" t="s">
        <v>147</v>
      </c>
      <c r="AL75" t="s">
        <v>36</v>
      </c>
      <c r="AN75">
        <v>0.93760809700000003</v>
      </c>
      <c r="AO75">
        <v>0.93760809700000003</v>
      </c>
      <c r="AP75">
        <v>0.93760809700000003</v>
      </c>
      <c r="AQ75" s="16" t="s">
        <v>17</v>
      </c>
      <c r="AR75" s="16" t="s">
        <v>14</v>
      </c>
      <c r="AS75" s="16">
        <v>1</v>
      </c>
      <c r="AT75" s="16" t="s">
        <v>88</v>
      </c>
      <c r="AU75" s="16">
        <v>2</v>
      </c>
      <c r="AV75">
        <v>0.57433411149999536</v>
      </c>
    </row>
    <row r="76" spans="1:48" x14ac:dyDescent="0.2">
      <c r="A76">
        <v>1.9896625210000001</v>
      </c>
      <c r="B76" s="2">
        <v>0.94041157396854169</v>
      </c>
      <c r="C76" s="2">
        <v>0.44110118890714384</v>
      </c>
      <c r="E76" t="s">
        <v>147</v>
      </c>
      <c r="F76" t="s">
        <v>36</v>
      </c>
      <c r="G76" t="s">
        <v>35</v>
      </c>
      <c r="H76" t="s">
        <v>18</v>
      </c>
      <c r="I76">
        <v>2</v>
      </c>
      <c r="J76">
        <v>2</v>
      </c>
      <c r="K76">
        <v>1</v>
      </c>
      <c r="N76" t="s">
        <v>32</v>
      </c>
      <c r="O76" t="s">
        <v>33</v>
      </c>
      <c r="P76">
        <v>3</v>
      </c>
      <c r="Q76">
        <v>1</v>
      </c>
      <c r="R76">
        <v>0.14649216900000001</v>
      </c>
      <c r="S76">
        <v>0.14649216900000001</v>
      </c>
      <c r="T76">
        <v>0.99928537900000003</v>
      </c>
      <c r="U76" t="s">
        <v>444</v>
      </c>
      <c r="V76" t="s">
        <v>446</v>
      </c>
      <c r="W76" t="s">
        <v>421</v>
      </c>
      <c r="X76" t="s">
        <v>422</v>
      </c>
      <c r="Y76">
        <v>1.9896625210000001</v>
      </c>
      <c r="Z76">
        <v>1.9896625210000001</v>
      </c>
      <c r="AA76">
        <v>1.9896625210000001</v>
      </c>
      <c r="AB76">
        <v>1.9896625210000001</v>
      </c>
      <c r="AD76" s="2">
        <v>0.94041157396854169</v>
      </c>
      <c r="AE76">
        <v>5.8017305999999998E-2</v>
      </c>
      <c r="AG76" s="7" t="s">
        <v>147</v>
      </c>
      <c r="AH76" t="s">
        <v>171</v>
      </c>
      <c r="AI76" t="s">
        <v>172</v>
      </c>
      <c r="AJ76" t="s">
        <v>147</v>
      </c>
      <c r="AK76" t="s">
        <v>147</v>
      </c>
      <c r="AL76" t="s">
        <v>36</v>
      </c>
      <c r="AN76">
        <v>0.14649216900000001</v>
      </c>
      <c r="AO76">
        <v>0.14649216900000001</v>
      </c>
      <c r="AP76">
        <v>0.14649216900000001</v>
      </c>
      <c r="AQ76" s="16" t="s">
        <v>18</v>
      </c>
      <c r="AR76" s="16" t="s">
        <v>14</v>
      </c>
      <c r="AS76" s="16">
        <v>1</v>
      </c>
      <c r="AT76" s="16" t="s">
        <v>88</v>
      </c>
      <c r="AU76" s="16">
        <v>2</v>
      </c>
      <c r="AV76">
        <v>1.3729947055528768E-2</v>
      </c>
    </row>
    <row r="77" spans="1:48" x14ac:dyDescent="0.2">
      <c r="A77">
        <v>1.6869469050000001</v>
      </c>
      <c r="B77" s="2">
        <v>0.99339494504795578</v>
      </c>
      <c r="C77" s="2">
        <v>0.26610325705962712</v>
      </c>
      <c r="E77" t="s">
        <v>147</v>
      </c>
      <c r="F77" t="s">
        <v>36</v>
      </c>
      <c r="G77" t="s">
        <v>35</v>
      </c>
      <c r="H77" t="s">
        <v>18</v>
      </c>
      <c r="I77">
        <v>2</v>
      </c>
      <c r="J77">
        <v>2</v>
      </c>
      <c r="K77">
        <v>2</v>
      </c>
      <c r="N77" t="s">
        <v>32</v>
      </c>
      <c r="O77" t="s">
        <v>34</v>
      </c>
      <c r="P77">
        <v>3</v>
      </c>
      <c r="Q77">
        <v>1</v>
      </c>
      <c r="R77">
        <v>0.91092123599999997</v>
      </c>
      <c r="S77">
        <v>0.91092123599999997</v>
      </c>
      <c r="T77">
        <v>7.237098E-3</v>
      </c>
      <c r="U77" t="s">
        <v>444</v>
      </c>
      <c r="V77" t="s">
        <v>446</v>
      </c>
      <c r="W77" t="s">
        <v>421</v>
      </c>
      <c r="X77" t="s">
        <v>423</v>
      </c>
      <c r="Y77">
        <v>1.6869469050000001</v>
      </c>
      <c r="Z77">
        <v>1.6869469050000001</v>
      </c>
      <c r="AA77">
        <v>1.6869469050000001</v>
      </c>
      <c r="AB77">
        <v>1.6869469050000001</v>
      </c>
      <c r="AD77" s="2">
        <v>0.99339494504795578</v>
      </c>
      <c r="AE77">
        <v>0.193034916</v>
      </c>
      <c r="AG77" s="7" t="s">
        <v>147</v>
      </c>
      <c r="AH77" t="s">
        <v>171</v>
      </c>
      <c r="AI77" t="s">
        <v>172</v>
      </c>
      <c r="AJ77" t="s">
        <v>147</v>
      </c>
      <c r="AK77" t="s">
        <v>147</v>
      </c>
      <c r="AL77" t="s">
        <v>36</v>
      </c>
      <c r="AN77">
        <v>0.91092123599999997</v>
      </c>
      <c r="AO77">
        <v>0.91092123599999997</v>
      </c>
      <c r="AP77">
        <v>0.91092123599999997</v>
      </c>
      <c r="AQ77" s="16" t="s">
        <v>14</v>
      </c>
      <c r="AR77" s="16" t="s">
        <v>17</v>
      </c>
      <c r="AS77" s="16">
        <v>1</v>
      </c>
      <c r="AT77" s="16" t="s">
        <v>88</v>
      </c>
      <c r="AU77" s="16">
        <v>2</v>
      </c>
      <c r="AV77">
        <v>0.69694565890280913</v>
      </c>
    </row>
    <row r="78" spans="1:48" x14ac:dyDescent="0.2">
      <c r="A78">
        <v>1.6167671800000001</v>
      </c>
      <c r="B78" s="2">
        <v>0.33923264424212629</v>
      </c>
      <c r="C78" s="2">
        <v>0.29409483524464597</v>
      </c>
      <c r="E78" t="s">
        <v>147</v>
      </c>
      <c r="F78" t="s">
        <v>36</v>
      </c>
      <c r="G78" t="s">
        <v>35</v>
      </c>
      <c r="H78" t="s">
        <v>18</v>
      </c>
      <c r="I78">
        <v>3</v>
      </c>
      <c r="J78">
        <v>2</v>
      </c>
      <c r="K78">
        <v>2</v>
      </c>
      <c r="N78" t="s">
        <v>33</v>
      </c>
      <c r="O78" t="s">
        <v>34</v>
      </c>
      <c r="P78">
        <v>3</v>
      </c>
      <c r="Q78">
        <v>1</v>
      </c>
      <c r="R78">
        <v>0.460446839</v>
      </c>
      <c r="S78">
        <v>0.460446839</v>
      </c>
      <c r="T78">
        <v>0.27865230699999999</v>
      </c>
      <c r="U78" t="s">
        <v>444</v>
      </c>
      <c r="V78" t="s">
        <v>446</v>
      </c>
      <c r="W78" t="s">
        <v>391</v>
      </c>
      <c r="X78" t="s">
        <v>398</v>
      </c>
      <c r="Y78">
        <v>1.6167671800000001</v>
      </c>
      <c r="Z78">
        <v>1.6167671800000001</v>
      </c>
      <c r="AA78">
        <v>1.6167671800000001</v>
      </c>
      <c r="AB78">
        <v>1.6167671800000001</v>
      </c>
      <c r="AD78" s="2">
        <v>0.33923264424212629</v>
      </c>
      <c r="AE78">
        <v>0.72192926599999996</v>
      </c>
      <c r="AG78" s="7" t="s">
        <v>147</v>
      </c>
      <c r="AH78" t="s">
        <v>171</v>
      </c>
      <c r="AI78" t="s">
        <v>172</v>
      </c>
      <c r="AJ78" t="s">
        <v>147</v>
      </c>
      <c r="AK78" t="s">
        <v>147</v>
      </c>
      <c r="AL78" t="s">
        <v>36</v>
      </c>
      <c r="AN78">
        <v>0.460446839</v>
      </c>
      <c r="AO78">
        <v>0.460446839</v>
      </c>
      <c r="AP78">
        <v>0.460446839</v>
      </c>
      <c r="AQ78" s="16" t="s">
        <v>17</v>
      </c>
      <c r="AR78" s="16" t="s">
        <v>17</v>
      </c>
      <c r="AS78" s="16">
        <v>1</v>
      </c>
      <c r="AT78" s="16" t="s">
        <v>88</v>
      </c>
      <c r="AU78" s="16">
        <v>2</v>
      </c>
      <c r="AV78">
        <v>0.33793010148261615</v>
      </c>
    </row>
    <row r="79" spans="1:48" x14ac:dyDescent="0.2">
      <c r="A79">
        <v>2.4818058249999999</v>
      </c>
      <c r="B79" s="2">
        <v>0.81512610192230484</v>
      </c>
      <c r="C79" s="2">
        <v>0.516703937668062</v>
      </c>
      <c r="E79" t="s">
        <v>147</v>
      </c>
      <c r="F79" t="s">
        <v>36</v>
      </c>
      <c r="G79" t="s">
        <v>35</v>
      </c>
      <c r="H79" t="s">
        <v>18</v>
      </c>
      <c r="I79">
        <v>3</v>
      </c>
      <c r="J79">
        <v>2</v>
      </c>
      <c r="K79">
        <v>3</v>
      </c>
      <c r="N79" t="s">
        <v>33</v>
      </c>
      <c r="O79" t="s">
        <v>32</v>
      </c>
      <c r="P79">
        <v>3</v>
      </c>
      <c r="Q79">
        <v>1</v>
      </c>
      <c r="R79">
        <v>0.25973294000000002</v>
      </c>
      <c r="S79">
        <v>0.25973294000000002</v>
      </c>
      <c r="T79">
        <v>0.438075624</v>
      </c>
      <c r="U79" t="s">
        <v>444</v>
      </c>
      <c r="V79" t="s">
        <v>446</v>
      </c>
      <c r="W79" t="s">
        <v>391</v>
      </c>
      <c r="X79" t="s">
        <v>399</v>
      </c>
      <c r="Y79">
        <v>2.4818058249999999</v>
      </c>
      <c r="Z79">
        <v>2.4818058249999999</v>
      </c>
      <c r="AA79">
        <v>2.4818058249999999</v>
      </c>
      <c r="AB79">
        <v>2.4818058249999999</v>
      </c>
      <c r="AD79" s="2">
        <v>0.81512610192230484</v>
      </c>
      <c r="AE79">
        <v>0.85563860599999997</v>
      </c>
      <c r="AG79" s="7" t="s">
        <v>147</v>
      </c>
      <c r="AH79" t="s">
        <v>171</v>
      </c>
      <c r="AI79" t="s">
        <v>172</v>
      </c>
      <c r="AJ79" t="s">
        <v>147</v>
      </c>
      <c r="AK79" t="s">
        <v>147</v>
      </c>
      <c r="AL79" t="s">
        <v>36</v>
      </c>
      <c r="AN79">
        <v>0.25973294000000002</v>
      </c>
      <c r="AO79">
        <v>0.25973294000000002</v>
      </c>
      <c r="AP79">
        <v>0.25973294000000002</v>
      </c>
      <c r="AQ79" s="16" t="s">
        <v>18</v>
      </c>
      <c r="AR79" s="16" t="s">
        <v>17</v>
      </c>
      <c r="AS79" s="16">
        <v>1</v>
      </c>
      <c r="AT79" s="16" t="s">
        <v>88</v>
      </c>
      <c r="AU79" s="16">
        <v>2</v>
      </c>
      <c r="AV79">
        <v>0.83321881015795496</v>
      </c>
    </row>
    <row r="80" spans="1:48" x14ac:dyDescent="0.2">
      <c r="I80">
        <v>3</v>
      </c>
      <c r="J80">
        <v>3</v>
      </c>
      <c r="K80">
        <v>1</v>
      </c>
      <c r="P80">
        <v>3</v>
      </c>
      <c r="Q80">
        <v>1</v>
      </c>
      <c r="T80">
        <v>0.74027398200000005</v>
      </c>
      <c r="U80" t="s">
        <v>447</v>
      </c>
      <c r="V80" t="s">
        <v>448</v>
      </c>
      <c r="W80" t="s">
        <v>404</v>
      </c>
      <c r="X80" t="s">
        <v>405</v>
      </c>
      <c r="AE80">
        <v>0.55203430899999995</v>
      </c>
      <c r="AJ80" t="s">
        <v>37</v>
      </c>
      <c r="AQ80" s="16" t="s">
        <v>14</v>
      </c>
      <c r="AR80" s="16" t="s">
        <v>14</v>
      </c>
      <c r="AS80" s="16">
        <v>2</v>
      </c>
      <c r="AT80" s="16" t="s">
        <v>88</v>
      </c>
      <c r="AU80" s="16">
        <v>2</v>
      </c>
      <c r="AV80">
        <v>0.8614627700628017</v>
      </c>
    </row>
    <row r="81" spans="9:48" x14ac:dyDescent="0.2">
      <c r="I81">
        <v>3</v>
      </c>
      <c r="J81">
        <v>3</v>
      </c>
      <c r="K81">
        <v>2</v>
      </c>
      <c r="P81">
        <v>3</v>
      </c>
      <c r="Q81">
        <v>1</v>
      </c>
      <c r="T81">
        <v>0.12591518600000001</v>
      </c>
      <c r="U81" t="s">
        <v>447</v>
      </c>
      <c r="V81" t="s">
        <v>448</v>
      </c>
      <c r="W81" t="s">
        <v>404</v>
      </c>
      <c r="X81" t="s">
        <v>406</v>
      </c>
      <c r="AE81">
        <v>0.44210514099999998</v>
      </c>
      <c r="AQ81" s="16" t="s">
        <v>17</v>
      </c>
      <c r="AR81" s="16" t="s">
        <v>14</v>
      </c>
      <c r="AS81" s="16">
        <v>2</v>
      </c>
      <c r="AT81" s="16" t="s">
        <v>88</v>
      </c>
      <c r="AU81" s="16">
        <v>2</v>
      </c>
      <c r="AV81">
        <v>0.49050963469504572</v>
      </c>
    </row>
    <row r="82" spans="9:48" x14ac:dyDescent="0.2">
      <c r="I82">
        <v>3</v>
      </c>
      <c r="J82">
        <v>3</v>
      </c>
      <c r="K82">
        <v>3</v>
      </c>
      <c r="P82">
        <v>3</v>
      </c>
      <c r="Q82">
        <v>1</v>
      </c>
      <c r="T82">
        <v>0.28854538800000001</v>
      </c>
      <c r="U82" t="s">
        <v>447</v>
      </c>
      <c r="V82" t="s">
        <v>448</v>
      </c>
      <c r="W82" t="s">
        <v>404</v>
      </c>
      <c r="X82" t="s">
        <v>407</v>
      </c>
      <c r="AE82">
        <v>0.82436383400000002</v>
      </c>
      <c r="AQ82" s="16" t="s">
        <v>18</v>
      </c>
      <c r="AR82" s="16" t="s">
        <v>14</v>
      </c>
      <c r="AS82" s="16">
        <v>2</v>
      </c>
      <c r="AT82" s="16" t="s">
        <v>88</v>
      </c>
      <c r="AU82" s="16">
        <v>2</v>
      </c>
      <c r="AV82">
        <v>0.85848571716122923</v>
      </c>
    </row>
    <row r="83" spans="9:48" x14ac:dyDescent="0.2">
      <c r="I83">
        <v>1</v>
      </c>
      <c r="J83">
        <v>1</v>
      </c>
      <c r="K83">
        <v>1</v>
      </c>
      <c r="P83">
        <v>1</v>
      </c>
      <c r="Q83">
        <v>2</v>
      </c>
      <c r="T83">
        <v>0.24062705200000001</v>
      </c>
      <c r="U83" t="s">
        <v>447</v>
      </c>
      <c r="V83" t="s">
        <v>448</v>
      </c>
      <c r="W83" t="s">
        <v>393</v>
      </c>
      <c r="X83" t="s">
        <v>413</v>
      </c>
      <c r="AE83">
        <v>1.5581845E-2</v>
      </c>
      <c r="AQ83" s="16" t="s">
        <v>14</v>
      </c>
      <c r="AR83" s="16" t="s">
        <v>17</v>
      </c>
      <c r="AS83" s="16">
        <v>2</v>
      </c>
      <c r="AT83" s="16" t="s">
        <v>88</v>
      </c>
      <c r="AU83" s="16">
        <v>2</v>
      </c>
      <c r="AV83">
        <v>0.13193281834517467</v>
      </c>
    </row>
    <row r="84" spans="9:48" x14ac:dyDescent="0.2">
      <c r="I84">
        <v>1</v>
      </c>
      <c r="J84">
        <v>1</v>
      </c>
      <c r="K84">
        <v>2</v>
      </c>
      <c r="P84">
        <v>1</v>
      </c>
      <c r="Q84">
        <v>2</v>
      </c>
      <c r="T84">
        <v>0.97512016999999995</v>
      </c>
      <c r="U84" t="s">
        <v>447</v>
      </c>
      <c r="V84" t="s">
        <v>448</v>
      </c>
      <c r="W84" t="s">
        <v>393</v>
      </c>
      <c r="X84" t="s">
        <v>414</v>
      </c>
      <c r="AE84">
        <v>0.40960836900000003</v>
      </c>
      <c r="AQ84" s="16" t="s">
        <v>17</v>
      </c>
      <c r="AR84" s="16" t="s">
        <v>17</v>
      </c>
      <c r="AS84" s="16">
        <v>2</v>
      </c>
      <c r="AT84" s="16" t="s">
        <v>88</v>
      </c>
      <c r="AU84" s="16">
        <v>2</v>
      </c>
      <c r="AV84">
        <v>0.76026706338870209</v>
      </c>
    </row>
    <row r="85" spans="9:48" x14ac:dyDescent="0.2">
      <c r="I85">
        <v>1</v>
      </c>
      <c r="J85">
        <v>1</v>
      </c>
      <c r="K85">
        <v>3</v>
      </c>
      <c r="P85">
        <v>1</v>
      </c>
      <c r="Q85">
        <v>2</v>
      </c>
      <c r="T85">
        <v>0.27633178000000003</v>
      </c>
      <c r="U85" t="s">
        <v>447</v>
      </c>
      <c r="V85" t="s">
        <v>448</v>
      </c>
      <c r="W85" t="s">
        <v>393</v>
      </c>
      <c r="X85" t="s">
        <v>394</v>
      </c>
      <c r="AE85">
        <v>0.86651715799999995</v>
      </c>
      <c r="AQ85" s="16" t="s">
        <v>18</v>
      </c>
      <c r="AR85" s="16" t="s">
        <v>17</v>
      </c>
      <c r="AS85" s="16">
        <v>2</v>
      </c>
      <c r="AT85" s="16" t="s">
        <v>88</v>
      </c>
      <c r="AU85" s="16">
        <v>2</v>
      </c>
      <c r="AV85">
        <v>0.15666088312157367</v>
      </c>
    </row>
    <row r="86" spans="9:48" x14ac:dyDescent="0.2">
      <c r="I86">
        <v>1</v>
      </c>
      <c r="J86">
        <v>2</v>
      </c>
      <c r="K86">
        <v>1</v>
      </c>
      <c r="P86">
        <v>1</v>
      </c>
      <c r="Q86">
        <v>2</v>
      </c>
      <c r="T86">
        <v>0.78944499599999995</v>
      </c>
      <c r="U86" t="s">
        <v>447</v>
      </c>
      <c r="V86" t="s">
        <v>448</v>
      </c>
      <c r="W86" t="s">
        <v>395</v>
      </c>
      <c r="X86" t="s">
        <v>396</v>
      </c>
      <c r="AE86">
        <v>6.5734458999999995E-2</v>
      </c>
      <c r="AQ86" s="16" t="s">
        <v>14</v>
      </c>
      <c r="AR86" s="16" t="s">
        <v>14</v>
      </c>
      <c r="AS86" s="16">
        <v>1</v>
      </c>
      <c r="AT86" s="16" t="s">
        <v>92</v>
      </c>
      <c r="AU86" s="16">
        <v>2</v>
      </c>
      <c r="AV86">
        <v>0.30699383062657315</v>
      </c>
    </row>
    <row r="87" spans="9:48" x14ac:dyDescent="0.2">
      <c r="I87">
        <v>1</v>
      </c>
      <c r="J87">
        <v>2</v>
      </c>
      <c r="K87">
        <v>2</v>
      </c>
      <c r="P87">
        <v>1</v>
      </c>
      <c r="Q87">
        <v>2</v>
      </c>
      <c r="T87">
        <v>0.78742340799999999</v>
      </c>
      <c r="U87" t="s">
        <v>447</v>
      </c>
      <c r="V87" t="s">
        <v>448</v>
      </c>
      <c r="W87" t="s">
        <v>395</v>
      </c>
      <c r="X87" t="s">
        <v>400</v>
      </c>
      <c r="AE87">
        <v>0.350633957</v>
      </c>
      <c r="AQ87" s="16" t="s">
        <v>17</v>
      </c>
      <c r="AR87" s="16" t="s">
        <v>14</v>
      </c>
      <c r="AS87" s="16">
        <v>1</v>
      </c>
      <c r="AT87" s="16" t="s">
        <v>92</v>
      </c>
      <c r="AU87" s="16">
        <v>2</v>
      </c>
      <c r="AV87">
        <v>0.3902066003095408</v>
      </c>
    </row>
    <row r="88" spans="9:48" x14ac:dyDescent="0.2">
      <c r="I88">
        <v>1</v>
      </c>
      <c r="J88">
        <v>2</v>
      </c>
      <c r="K88">
        <v>3</v>
      </c>
      <c r="P88">
        <v>1</v>
      </c>
      <c r="Q88">
        <v>2</v>
      </c>
      <c r="T88">
        <v>0.52948855500000003</v>
      </c>
      <c r="U88" t="s">
        <v>447</v>
      </c>
      <c r="V88" t="s">
        <v>448</v>
      </c>
      <c r="W88" t="s">
        <v>395</v>
      </c>
      <c r="X88" t="s">
        <v>401</v>
      </c>
      <c r="AE88">
        <v>0.49662133800000002</v>
      </c>
      <c r="AQ88" s="16" t="s">
        <v>18</v>
      </c>
      <c r="AR88" s="16" t="s">
        <v>14</v>
      </c>
      <c r="AS88" s="16">
        <v>1</v>
      </c>
      <c r="AT88" s="16" t="s">
        <v>92</v>
      </c>
      <c r="AU88" s="16">
        <v>2</v>
      </c>
      <c r="AV88">
        <v>0.74122490387135365</v>
      </c>
    </row>
    <row r="89" spans="9:48" x14ac:dyDescent="0.2">
      <c r="I89">
        <v>1</v>
      </c>
      <c r="J89">
        <v>3</v>
      </c>
      <c r="K89">
        <v>1</v>
      </c>
      <c r="P89">
        <v>1</v>
      </c>
      <c r="Q89">
        <v>2</v>
      </c>
      <c r="T89">
        <v>0.42596148900000003</v>
      </c>
      <c r="U89" t="s">
        <v>447</v>
      </c>
      <c r="V89" t="s">
        <v>448</v>
      </c>
      <c r="W89" t="s">
        <v>408</v>
      </c>
      <c r="X89" t="s">
        <v>409</v>
      </c>
      <c r="AE89">
        <v>0.31842120299999999</v>
      </c>
      <c r="AQ89" s="16" t="s">
        <v>14</v>
      </c>
      <c r="AR89" s="16" t="s">
        <v>17</v>
      </c>
      <c r="AS89" s="16">
        <v>1</v>
      </c>
      <c r="AT89" s="16" t="s">
        <v>92</v>
      </c>
      <c r="AU89" s="16">
        <v>2</v>
      </c>
      <c r="AV89">
        <v>0.36181264467545216</v>
      </c>
    </row>
    <row r="90" spans="9:48" x14ac:dyDescent="0.2">
      <c r="I90">
        <v>1</v>
      </c>
      <c r="J90">
        <v>3</v>
      </c>
      <c r="K90">
        <v>2</v>
      </c>
      <c r="P90">
        <v>1</v>
      </c>
      <c r="Q90">
        <v>2</v>
      </c>
      <c r="T90">
        <v>0.612719495</v>
      </c>
      <c r="U90" t="s">
        <v>447</v>
      </c>
      <c r="V90" t="s">
        <v>448</v>
      </c>
      <c r="W90" t="s">
        <v>408</v>
      </c>
      <c r="X90" t="s">
        <v>410</v>
      </c>
      <c r="AE90">
        <v>0.57910613899999996</v>
      </c>
      <c r="AQ90" s="16" t="s">
        <v>17</v>
      </c>
      <c r="AR90" s="16" t="s">
        <v>17</v>
      </c>
      <c r="AS90" s="16">
        <v>1</v>
      </c>
      <c r="AT90" s="16" t="s">
        <v>92</v>
      </c>
      <c r="AU90" s="16">
        <v>2</v>
      </c>
      <c r="AV90">
        <v>0.62533916989391702</v>
      </c>
    </row>
    <row r="91" spans="9:48" x14ac:dyDescent="0.2">
      <c r="I91">
        <v>1</v>
      </c>
      <c r="J91">
        <v>3</v>
      </c>
      <c r="K91">
        <v>3</v>
      </c>
      <c r="P91">
        <v>1</v>
      </c>
      <c r="Q91">
        <v>2</v>
      </c>
      <c r="T91">
        <v>0.53717581299999995</v>
      </c>
      <c r="U91" t="s">
        <v>447</v>
      </c>
      <c r="V91" t="s">
        <v>448</v>
      </c>
      <c r="W91" t="s">
        <v>408</v>
      </c>
      <c r="X91" t="s">
        <v>411</v>
      </c>
      <c r="AE91">
        <v>0.72949046399999995</v>
      </c>
      <c r="AQ91" s="16" t="s">
        <v>18</v>
      </c>
      <c r="AR91" s="16" t="s">
        <v>17</v>
      </c>
      <c r="AS91" s="16">
        <v>1</v>
      </c>
      <c r="AT91" s="16" t="s">
        <v>92</v>
      </c>
      <c r="AU91" s="16">
        <v>2</v>
      </c>
      <c r="AV91">
        <v>0.32728848864308002</v>
      </c>
    </row>
    <row r="92" spans="9:48" x14ac:dyDescent="0.2">
      <c r="I92">
        <v>2</v>
      </c>
      <c r="J92">
        <v>1</v>
      </c>
      <c r="K92">
        <v>1</v>
      </c>
      <c r="P92">
        <v>1</v>
      </c>
      <c r="Q92">
        <v>2</v>
      </c>
      <c r="T92">
        <v>0.23755425399999999</v>
      </c>
      <c r="U92" t="s">
        <v>447</v>
      </c>
      <c r="V92" t="s">
        <v>448</v>
      </c>
      <c r="W92" t="s">
        <v>415</v>
      </c>
      <c r="X92" t="s">
        <v>416</v>
      </c>
      <c r="AE92">
        <v>0.81499096100000001</v>
      </c>
      <c r="AQ92" s="16" t="s">
        <v>14</v>
      </c>
      <c r="AR92" s="16" t="s">
        <v>14</v>
      </c>
      <c r="AS92" s="16">
        <v>2</v>
      </c>
      <c r="AT92" s="16" t="s">
        <v>92</v>
      </c>
      <c r="AU92" s="16">
        <v>2</v>
      </c>
      <c r="AV92">
        <v>0.51268683687542538</v>
      </c>
    </row>
    <row r="93" spans="9:48" x14ac:dyDescent="0.2">
      <c r="I93">
        <v>2</v>
      </c>
      <c r="J93">
        <v>1</v>
      </c>
      <c r="K93">
        <v>2</v>
      </c>
      <c r="P93">
        <v>1</v>
      </c>
      <c r="Q93">
        <v>2</v>
      </c>
      <c r="T93">
        <v>0.32656378400000002</v>
      </c>
      <c r="U93" t="s">
        <v>447</v>
      </c>
      <c r="V93" t="s">
        <v>448</v>
      </c>
      <c r="W93" t="s">
        <v>415</v>
      </c>
      <c r="X93" t="s">
        <v>417</v>
      </c>
      <c r="AE93">
        <v>0.23165820600000001</v>
      </c>
      <c r="AQ93" s="16" t="s">
        <v>17</v>
      </c>
      <c r="AR93" s="16" t="s">
        <v>14</v>
      </c>
      <c r="AS93" s="16">
        <v>2</v>
      </c>
      <c r="AT93" s="16" t="s">
        <v>92</v>
      </c>
      <c r="AU93" s="16">
        <v>2</v>
      </c>
      <c r="AV93">
        <v>0.145245817819875</v>
      </c>
    </row>
    <row r="94" spans="9:48" x14ac:dyDescent="0.2">
      <c r="I94">
        <v>2</v>
      </c>
      <c r="J94">
        <v>1</v>
      </c>
      <c r="K94">
        <v>3</v>
      </c>
      <c r="P94">
        <v>1</v>
      </c>
      <c r="Q94">
        <v>2</v>
      </c>
      <c r="T94">
        <v>0.11016817399999999</v>
      </c>
      <c r="U94" t="s">
        <v>447</v>
      </c>
      <c r="V94" t="s">
        <v>448</v>
      </c>
      <c r="W94" t="s">
        <v>415</v>
      </c>
      <c r="X94" t="s">
        <v>420</v>
      </c>
      <c r="AE94">
        <v>0.39424690400000001</v>
      </c>
      <c r="AQ94" s="16" t="s">
        <v>18</v>
      </c>
      <c r="AR94" s="16" t="s">
        <v>14</v>
      </c>
      <c r="AS94" s="16">
        <v>2</v>
      </c>
      <c r="AT94" s="16" t="s">
        <v>92</v>
      </c>
      <c r="AU94" s="16">
        <v>2</v>
      </c>
      <c r="AV94">
        <v>0.36132639498549501</v>
      </c>
    </row>
    <row r="95" spans="9:48" x14ac:dyDescent="0.2">
      <c r="I95">
        <v>2</v>
      </c>
      <c r="J95">
        <v>2</v>
      </c>
      <c r="K95">
        <v>1</v>
      </c>
      <c r="P95">
        <v>1</v>
      </c>
      <c r="Q95">
        <v>2</v>
      </c>
      <c r="T95">
        <v>0.90658071200000001</v>
      </c>
      <c r="U95" t="s">
        <v>447</v>
      </c>
      <c r="V95" t="s">
        <v>448</v>
      </c>
      <c r="W95" t="s">
        <v>421</v>
      </c>
      <c r="X95" t="s">
        <v>422</v>
      </c>
      <c r="AE95">
        <v>0.17296560999999999</v>
      </c>
      <c r="AQ95" s="16" t="s">
        <v>14</v>
      </c>
      <c r="AR95" s="16" t="s">
        <v>17</v>
      </c>
      <c r="AS95" s="16">
        <v>2</v>
      </c>
      <c r="AT95" s="16" t="s">
        <v>92</v>
      </c>
      <c r="AU95" s="16">
        <v>2</v>
      </c>
      <c r="AV95">
        <v>0.17406838170224148</v>
      </c>
    </row>
    <row r="96" spans="9:48" x14ac:dyDescent="0.2">
      <c r="I96">
        <v>2</v>
      </c>
      <c r="J96">
        <v>2</v>
      </c>
      <c r="K96">
        <v>2</v>
      </c>
      <c r="P96">
        <v>1</v>
      </c>
      <c r="Q96">
        <v>2</v>
      </c>
      <c r="T96">
        <v>0.65213357400000005</v>
      </c>
      <c r="U96" t="s">
        <v>447</v>
      </c>
      <c r="V96" t="s">
        <v>448</v>
      </c>
      <c r="W96" t="s">
        <v>421</v>
      </c>
      <c r="X96" t="s">
        <v>423</v>
      </c>
      <c r="AE96">
        <v>0.74049901299999998</v>
      </c>
      <c r="AQ96" s="16" t="s">
        <v>17</v>
      </c>
      <c r="AR96" s="16" t="s">
        <v>17</v>
      </c>
      <c r="AS96" s="16">
        <v>2</v>
      </c>
      <c r="AT96" s="16" t="s">
        <v>92</v>
      </c>
      <c r="AU96" s="16">
        <v>2</v>
      </c>
      <c r="AV96">
        <v>0.52205203265992162</v>
      </c>
    </row>
    <row r="97" spans="9:48" x14ac:dyDescent="0.2">
      <c r="I97">
        <v>2</v>
      </c>
      <c r="J97">
        <v>2</v>
      </c>
      <c r="K97">
        <v>3</v>
      </c>
      <c r="P97">
        <v>1</v>
      </c>
      <c r="Q97">
        <v>2</v>
      </c>
      <c r="T97">
        <v>0.87875154099999997</v>
      </c>
      <c r="U97" t="s">
        <v>447</v>
      </c>
      <c r="V97" t="s">
        <v>448</v>
      </c>
      <c r="W97" t="s">
        <v>421</v>
      </c>
      <c r="X97" t="s">
        <v>425</v>
      </c>
      <c r="AE97">
        <v>0.81515807200000001</v>
      </c>
      <c r="AQ97" s="16" t="s">
        <v>18</v>
      </c>
      <c r="AR97" s="16" t="s">
        <v>17</v>
      </c>
      <c r="AS97" s="16">
        <v>2</v>
      </c>
      <c r="AT97" s="16" t="s">
        <v>92</v>
      </c>
      <c r="AU97" s="16">
        <v>2</v>
      </c>
      <c r="AV97">
        <v>0.39587496744135908</v>
      </c>
    </row>
    <row r="98" spans="9:48" x14ac:dyDescent="0.2">
      <c r="I98">
        <v>2</v>
      </c>
      <c r="J98">
        <v>3</v>
      </c>
      <c r="K98">
        <v>1</v>
      </c>
      <c r="P98">
        <v>1</v>
      </c>
      <c r="Q98">
        <v>2</v>
      </c>
      <c r="T98">
        <v>0.28202660899999998</v>
      </c>
      <c r="U98" t="s">
        <v>447</v>
      </c>
      <c r="V98" t="s">
        <v>448</v>
      </c>
      <c r="W98" t="s">
        <v>426</v>
      </c>
      <c r="X98" t="s">
        <v>427</v>
      </c>
      <c r="AE98">
        <v>0.43020778900000001</v>
      </c>
    </row>
    <row r="99" spans="9:48" x14ac:dyDescent="0.2">
      <c r="I99">
        <v>2</v>
      </c>
      <c r="J99">
        <v>3</v>
      </c>
      <c r="K99">
        <v>2</v>
      </c>
      <c r="P99">
        <v>1</v>
      </c>
      <c r="Q99">
        <v>2</v>
      </c>
      <c r="T99">
        <v>0.68977446799999997</v>
      </c>
      <c r="U99" t="s">
        <v>447</v>
      </c>
      <c r="V99" t="s">
        <v>448</v>
      </c>
      <c r="W99" t="s">
        <v>426</v>
      </c>
      <c r="X99" t="s">
        <v>430</v>
      </c>
      <c r="AE99">
        <v>0.99465211799999997</v>
      </c>
    </row>
    <row r="100" spans="9:48" x14ac:dyDescent="0.2">
      <c r="I100">
        <v>2</v>
      </c>
      <c r="J100">
        <v>3</v>
      </c>
      <c r="K100">
        <v>3</v>
      </c>
      <c r="P100">
        <v>1</v>
      </c>
      <c r="Q100">
        <v>2</v>
      </c>
      <c r="T100">
        <v>0.93226504899999996</v>
      </c>
      <c r="U100" t="s">
        <v>447</v>
      </c>
      <c r="V100" t="s">
        <v>448</v>
      </c>
      <c r="W100" t="s">
        <v>426</v>
      </c>
      <c r="X100" t="s">
        <v>431</v>
      </c>
      <c r="AE100">
        <v>0.48637826499999998</v>
      </c>
    </row>
    <row r="101" spans="9:48" x14ac:dyDescent="0.2">
      <c r="I101">
        <v>3</v>
      </c>
      <c r="J101">
        <v>1</v>
      </c>
      <c r="K101">
        <v>1</v>
      </c>
      <c r="P101">
        <v>1</v>
      </c>
      <c r="Q101">
        <v>2</v>
      </c>
      <c r="T101">
        <v>0.376409944</v>
      </c>
      <c r="U101" t="s">
        <v>447</v>
      </c>
      <c r="V101" t="s">
        <v>448</v>
      </c>
      <c r="W101" t="s">
        <v>389</v>
      </c>
      <c r="X101" t="s">
        <v>432</v>
      </c>
      <c r="AE101">
        <v>0.98637257700000003</v>
      </c>
    </row>
    <row r="102" spans="9:48" x14ac:dyDescent="0.2">
      <c r="I102">
        <v>3</v>
      </c>
      <c r="J102">
        <v>1</v>
      </c>
      <c r="K102">
        <v>2</v>
      </c>
      <c r="P102">
        <v>1</v>
      </c>
      <c r="Q102">
        <v>2</v>
      </c>
      <c r="T102">
        <v>0.98589081300000003</v>
      </c>
      <c r="U102" t="s">
        <v>447</v>
      </c>
      <c r="V102" t="s">
        <v>448</v>
      </c>
      <c r="W102" t="s">
        <v>389</v>
      </c>
      <c r="X102" t="s">
        <v>434</v>
      </c>
      <c r="AE102">
        <v>0.93338504899999997</v>
      </c>
    </row>
    <row r="103" spans="9:48" x14ac:dyDescent="0.2">
      <c r="I103">
        <v>3</v>
      </c>
      <c r="J103">
        <v>1</v>
      </c>
      <c r="K103">
        <v>3</v>
      </c>
      <c r="P103">
        <v>1</v>
      </c>
      <c r="Q103">
        <v>2</v>
      </c>
      <c r="T103">
        <v>0.78382332600000004</v>
      </c>
      <c r="U103" t="s">
        <v>447</v>
      </c>
      <c r="V103" t="s">
        <v>448</v>
      </c>
      <c r="W103" t="s">
        <v>389</v>
      </c>
      <c r="X103" t="s">
        <v>390</v>
      </c>
      <c r="AE103">
        <v>0.64500279999999999</v>
      </c>
    </row>
    <row r="104" spans="9:48" x14ac:dyDescent="0.2">
      <c r="I104">
        <v>3</v>
      </c>
      <c r="J104">
        <v>2</v>
      </c>
      <c r="K104">
        <v>1</v>
      </c>
      <c r="P104">
        <v>1</v>
      </c>
      <c r="Q104">
        <v>2</v>
      </c>
      <c r="T104">
        <v>0.19277978900000001</v>
      </c>
      <c r="U104" t="s">
        <v>447</v>
      </c>
      <c r="V104" t="s">
        <v>448</v>
      </c>
      <c r="W104" t="s">
        <v>391</v>
      </c>
      <c r="X104" t="s">
        <v>392</v>
      </c>
      <c r="AE104">
        <v>0.14020786599999999</v>
      </c>
    </row>
    <row r="105" spans="9:48" x14ac:dyDescent="0.2">
      <c r="I105">
        <v>3</v>
      </c>
      <c r="J105">
        <v>2</v>
      </c>
      <c r="K105">
        <v>2</v>
      </c>
      <c r="P105">
        <v>1</v>
      </c>
      <c r="Q105">
        <v>2</v>
      </c>
      <c r="T105">
        <v>0.78010510899999996</v>
      </c>
      <c r="U105" t="s">
        <v>447</v>
      </c>
      <c r="V105" t="s">
        <v>448</v>
      </c>
      <c r="W105" t="s">
        <v>391</v>
      </c>
      <c r="X105" t="s">
        <v>398</v>
      </c>
      <c r="AE105">
        <v>0.50163616499999997</v>
      </c>
    </row>
    <row r="106" spans="9:48" x14ac:dyDescent="0.2">
      <c r="I106">
        <v>3</v>
      </c>
      <c r="J106">
        <v>2</v>
      </c>
      <c r="K106">
        <v>3</v>
      </c>
      <c r="P106">
        <v>1</v>
      </c>
      <c r="Q106">
        <v>2</v>
      </c>
      <c r="T106">
        <v>0.60443216899999996</v>
      </c>
      <c r="U106" t="s">
        <v>447</v>
      </c>
      <c r="V106" t="s">
        <v>448</v>
      </c>
      <c r="W106" t="s">
        <v>391</v>
      </c>
      <c r="X106" t="s">
        <v>399</v>
      </c>
      <c r="AE106">
        <v>0.62360178200000005</v>
      </c>
    </row>
    <row r="107" spans="9:48" x14ac:dyDescent="0.2">
      <c r="I107">
        <v>3</v>
      </c>
      <c r="J107">
        <v>3</v>
      </c>
      <c r="K107">
        <v>1</v>
      </c>
      <c r="P107">
        <v>1</v>
      </c>
      <c r="Q107">
        <v>2</v>
      </c>
      <c r="T107">
        <v>2.8049981000000002E-2</v>
      </c>
      <c r="U107" t="s">
        <v>447</v>
      </c>
      <c r="V107" t="s">
        <v>448</v>
      </c>
      <c r="W107" t="s">
        <v>404</v>
      </c>
      <c r="X107" t="s">
        <v>405</v>
      </c>
      <c r="AE107">
        <v>0.33966161499999997</v>
      </c>
    </row>
    <row r="108" spans="9:48" x14ac:dyDescent="0.2">
      <c r="I108">
        <v>3</v>
      </c>
      <c r="J108">
        <v>3</v>
      </c>
      <c r="K108">
        <v>2</v>
      </c>
      <c r="P108">
        <v>1</v>
      </c>
      <c r="Q108">
        <v>2</v>
      </c>
      <c r="T108">
        <v>0.608892883</v>
      </c>
      <c r="U108" t="s">
        <v>447</v>
      </c>
      <c r="V108" t="s">
        <v>448</v>
      </c>
      <c r="W108" t="s">
        <v>404</v>
      </c>
      <c r="X108" t="s">
        <v>406</v>
      </c>
      <c r="AE108">
        <v>0.69019423300000005</v>
      </c>
    </row>
    <row r="109" spans="9:48" x14ac:dyDescent="0.2">
      <c r="I109">
        <v>3</v>
      </c>
      <c r="J109">
        <v>3</v>
      </c>
      <c r="K109">
        <v>3</v>
      </c>
      <c r="P109">
        <v>1</v>
      </c>
      <c r="Q109">
        <v>2</v>
      </c>
      <c r="T109">
        <v>5.3547990000000004E-3</v>
      </c>
      <c r="U109" t="s">
        <v>447</v>
      </c>
      <c r="V109" t="s">
        <v>448</v>
      </c>
      <c r="W109" t="s">
        <v>404</v>
      </c>
      <c r="X109" t="s">
        <v>407</v>
      </c>
      <c r="AE109">
        <v>0.14833459199999999</v>
      </c>
    </row>
    <row r="110" spans="9:48" x14ac:dyDescent="0.2">
      <c r="I110">
        <v>1</v>
      </c>
      <c r="J110">
        <v>1</v>
      </c>
      <c r="K110">
        <v>1</v>
      </c>
      <c r="P110">
        <v>2</v>
      </c>
      <c r="Q110">
        <v>2</v>
      </c>
      <c r="T110">
        <v>0.95234974999999999</v>
      </c>
      <c r="U110" t="s">
        <v>447</v>
      </c>
      <c r="V110" t="s">
        <v>448</v>
      </c>
      <c r="W110" t="s">
        <v>393</v>
      </c>
      <c r="X110" t="s">
        <v>413</v>
      </c>
      <c r="AE110">
        <v>0.80080857599999999</v>
      </c>
    </row>
    <row r="111" spans="9:48" x14ac:dyDescent="0.2">
      <c r="I111">
        <v>1</v>
      </c>
      <c r="J111">
        <v>1</v>
      </c>
      <c r="K111">
        <v>2</v>
      </c>
      <c r="P111">
        <v>2</v>
      </c>
      <c r="Q111">
        <v>2</v>
      </c>
      <c r="T111">
        <v>0.78968355199999996</v>
      </c>
      <c r="U111" t="s">
        <v>447</v>
      </c>
      <c r="V111" t="s">
        <v>448</v>
      </c>
      <c r="W111" t="s">
        <v>393</v>
      </c>
      <c r="X111" t="s">
        <v>414</v>
      </c>
      <c r="AE111">
        <v>0.23822201000000001</v>
      </c>
    </row>
    <row r="112" spans="9:48" x14ac:dyDescent="0.2">
      <c r="I112">
        <v>1</v>
      </c>
      <c r="J112">
        <v>1</v>
      </c>
      <c r="K112">
        <v>3</v>
      </c>
      <c r="P112">
        <v>2</v>
      </c>
      <c r="Q112">
        <v>2</v>
      </c>
      <c r="T112">
        <v>1.112396E-2</v>
      </c>
      <c r="U112" t="s">
        <v>447</v>
      </c>
      <c r="V112" t="s">
        <v>448</v>
      </c>
      <c r="W112" t="s">
        <v>393</v>
      </c>
      <c r="X112" t="s">
        <v>394</v>
      </c>
      <c r="AE112">
        <v>0.69349351400000003</v>
      </c>
    </row>
    <row r="113" spans="9:31" x14ac:dyDescent="0.2">
      <c r="I113">
        <v>1</v>
      </c>
      <c r="J113">
        <v>2</v>
      </c>
      <c r="K113">
        <v>1</v>
      </c>
      <c r="P113">
        <v>2</v>
      </c>
      <c r="Q113">
        <v>2</v>
      </c>
      <c r="T113">
        <v>0.25958409900000001</v>
      </c>
      <c r="U113" t="s">
        <v>447</v>
      </c>
      <c r="V113" t="s">
        <v>448</v>
      </c>
      <c r="W113" t="s">
        <v>395</v>
      </c>
      <c r="X113" t="s">
        <v>396</v>
      </c>
      <c r="AE113">
        <v>0.45973406500000003</v>
      </c>
    </row>
    <row r="114" spans="9:31" x14ac:dyDescent="0.2">
      <c r="I114">
        <v>1</v>
      </c>
      <c r="J114">
        <v>2</v>
      </c>
      <c r="K114">
        <v>2</v>
      </c>
      <c r="P114">
        <v>2</v>
      </c>
      <c r="Q114">
        <v>2</v>
      </c>
      <c r="T114">
        <v>0.79305840000000005</v>
      </c>
      <c r="U114" t="s">
        <v>447</v>
      </c>
      <c r="V114" t="s">
        <v>448</v>
      </c>
      <c r="W114" t="s">
        <v>395</v>
      </c>
      <c r="X114" t="s">
        <v>400</v>
      </c>
      <c r="AE114">
        <v>0.58676119900000001</v>
      </c>
    </row>
    <row r="115" spans="9:31" x14ac:dyDescent="0.2">
      <c r="I115">
        <v>1</v>
      </c>
      <c r="J115">
        <v>2</v>
      </c>
      <c r="K115">
        <v>3</v>
      </c>
      <c r="P115">
        <v>2</v>
      </c>
      <c r="Q115">
        <v>2</v>
      </c>
      <c r="T115">
        <v>0.93590207299999995</v>
      </c>
      <c r="U115" t="s">
        <v>447</v>
      </c>
      <c r="V115" t="s">
        <v>448</v>
      </c>
      <c r="W115" t="s">
        <v>395</v>
      </c>
      <c r="X115" t="s">
        <v>401</v>
      </c>
      <c r="AE115">
        <v>0.83787033700000002</v>
      </c>
    </row>
    <row r="116" spans="9:31" x14ac:dyDescent="0.2">
      <c r="I116">
        <v>1</v>
      </c>
      <c r="J116">
        <v>3</v>
      </c>
      <c r="K116">
        <v>1</v>
      </c>
      <c r="P116">
        <v>2</v>
      </c>
      <c r="Q116">
        <v>2</v>
      </c>
      <c r="T116">
        <v>0.81383251999999995</v>
      </c>
      <c r="U116" t="s">
        <v>447</v>
      </c>
      <c r="V116" t="s">
        <v>448</v>
      </c>
      <c r="W116" t="s">
        <v>408</v>
      </c>
      <c r="X116" t="s">
        <v>409</v>
      </c>
      <c r="AE116">
        <v>0.70559031699999997</v>
      </c>
    </row>
    <row r="117" spans="9:31" x14ac:dyDescent="0.2">
      <c r="I117">
        <v>1</v>
      </c>
      <c r="J117">
        <v>3</v>
      </c>
      <c r="K117">
        <v>2</v>
      </c>
      <c r="P117">
        <v>2</v>
      </c>
      <c r="Q117">
        <v>2</v>
      </c>
      <c r="T117">
        <v>0.24873958800000001</v>
      </c>
      <c r="U117" t="s">
        <v>447</v>
      </c>
      <c r="V117" t="s">
        <v>448</v>
      </c>
      <c r="W117" t="s">
        <v>408</v>
      </c>
      <c r="X117" t="s">
        <v>410</v>
      </c>
      <c r="AE117">
        <v>0.86050681299999998</v>
      </c>
    </row>
    <row r="118" spans="9:31" x14ac:dyDescent="0.2">
      <c r="I118">
        <v>1</v>
      </c>
      <c r="J118">
        <v>3</v>
      </c>
      <c r="K118">
        <v>3</v>
      </c>
      <c r="P118">
        <v>2</v>
      </c>
      <c r="Q118">
        <v>2</v>
      </c>
      <c r="T118">
        <v>0.56841888100000004</v>
      </c>
      <c r="U118" t="s">
        <v>447</v>
      </c>
      <c r="V118" t="s">
        <v>448</v>
      </c>
      <c r="W118" t="s">
        <v>408</v>
      </c>
      <c r="X118" t="s">
        <v>411</v>
      </c>
      <c r="AE118">
        <v>8.2818154000000005E-2</v>
      </c>
    </row>
    <row r="119" spans="9:31" x14ac:dyDescent="0.2">
      <c r="I119">
        <v>2</v>
      </c>
      <c r="J119">
        <v>1</v>
      </c>
      <c r="K119">
        <v>1</v>
      </c>
      <c r="P119">
        <v>2</v>
      </c>
      <c r="Q119">
        <v>2</v>
      </c>
      <c r="T119">
        <v>0.87091854700000004</v>
      </c>
      <c r="U119" t="s">
        <v>447</v>
      </c>
      <c r="V119" t="s">
        <v>448</v>
      </c>
      <c r="W119" t="s">
        <v>415</v>
      </c>
      <c r="X119" t="s">
        <v>416</v>
      </c>
      <c r="AE119">
        <v>0.65315747800000001</v>
      </c>
    </row>
    <row r="120" spans="9:31" x14ac:dyDescent="0.2">
      <c r="I120">
        <v>2</v>
      </c>
      <c r="J120">
        <v>1</v>
      </c>
      <c r="K120">
        <v>2</v>
      </c>
      <c r="P120">
        <v>2</v>
      </c>
      <c r="Q120">
        <v>2</v>
      </c>
      <c r="T120">
        <v>6.9552365000000005E-2</v>
      </c>
      <c r="U120" t="s">
        <v>447</v>
      </c>
      <c r="V120" t="s">
        <v>448</v>
      </c>
      <c r="W120" t="s">
        <v>415</v>
      </c>
      <c r="X120" t="s">
        <v>417</v>
      </c>
      <c r="AE120">
        <v>0.502378396</v>
      </c>
    </row>
    <row r="121" spans="9:31" x14ac:dyDescent="0.2">
      <c r="I121">
        <v>2</v>
      </c>
      <c r="J121">
        <v>1</v>
      </c>
      <c r="K121">
        <v>3</v>
      </c>
      <c r="P121">
        <v>2</v>
      </c>
      <c r="Q121">
        <v>2</v>
      </c>
      <c r="T121">
        <v>0.21477389599999999</v>
      </c>
      <c r="U121" t="s">
        <v>447</v>
      </c>
      <c r="V121" t="s">
        <v>448</v>
      </c>
      <c r="W121" t="s">
        <v>415</v>
      </c>
      <c r="X121" t="s">
        <v>420</v>
      </c>
      <c r="AE121">
        <v>0.28510370099999999</v>
      </c>
    </row>
    <row r="122" spans="9:31" x14ac:dyDescent="0.2">
      <c r="I122">
        <v>2</v>
      </c>
      <c r="J122">
        <v>2</v>
      </c>
      <c r="K122">
        <v>1</v>
      </c>
      <c r="P122">
        <v>2</v>
      </c>
      <c r="Q122">
        <v>2</v>
      </c>
      <c r="T122">
        <v>0.265715602</v>
      </c>
      <c r="U122" t="s">
        <v>447</v>
      </c>
      <c r="V122" t="s">
        <v>448</v>
      </c>
      <c r="W122" t="s">
        <v>421</v>
      </c>
      <c r="X122" t="s">
        <v>422</v>
      </c>
      <c r="AE122">
        <v>0.50575851599999999</v>
      </c>
    </row>
    <row r="123" spans="9:31" x14ac:dyDescent="0.2">
      <c r="I123">
        <v>2</v>
      </c>
      <c r="J123">
        <v>2</v>
      </c>
      <c r="K123">
        <v>2</v>
      </c>
      <c r="P123">
        <v>2</v>
      </c>
      <c r="Q123">
        <v>2</v>
      </c>
      <c r="T123">
        <v>0.82910407600000002</v>
      </c>
      <c r="U123" t="s">
        <v>447</v>
      </c>
      <c r="V123" t="s">
        <v>448</v>
      </c>
      <c r="W123" t="s">
        <v>421</v>
      </c>
      <c r="X123" t="s">
        <v>423</v>
      </c>
      <c r="AE123">
        <v>0.80425799600000003</v>
      </c>
    </row>
    <row r="124" spans="9:31" x14ac:dyDescent="0.2">
      <c r="I124">
        <v>2</v>
      </c>
      <c r="J124">
        <v>2</v>
      </c>
      <c r="K124">
        <v>3</v>
      </c>
      <c r="P124">
        <v>2</v>
      </c>
      <c r="Q124">
        <v>2</v>
      </c>
      <c r="T124">
        <v>2.8995851E-2</v>
      </c>
      <c r="U124" t="s">
        <v>447</v>
      </c>
      <c r="V124" t="s">
        <v>448</v>
      </c>
      <c r="W124" t="s">
        <v>421</v>
      </c>
      <c r="X124" t="s">
        <v>425</v>
      </c>
      <c r="AE124">
        <v>0.84246183399999996</v>
      </c>
    </row>
    <row r="125" spans="9:31" x14ac:dyDescent="0.2">
      <c r="I125">
        <v>2</v>
      </c>
      <c r="J125">
        <v>3</v>
      </c>
      <c r="K125">
        <v>1</v>
      </c>
      <c r="P125">
        <v>2</v>
      </c>
      <c r="Q125">
        <v>2</v>
      </c>
      <c r="T125">
        <v>0.68441185100000002</v>
      </c>
      <c r="U125" t="s">
        <v>447</v>
      </c>
      <c r="V125" t="s">
        <v>448</v>
      </c>
      <c r="W125" t="s">
        <v>426</v>
      </c>
      <c r="X125" t="s">
        <v>427</v>
      </c>
      <c r="AE125">
        <v>0.97958182299999996</v>
      </c>
    </row>
    <row r="126" spans="9:31" x14ac:dyDescent="0.2">
      <c r="I126">
        <v>2</v>
      </c>
      <c r="J126">
        <v>3</v>
      </c>
      <c r="K126">
        <v>2</v>
      </c>
      <c r="P126">
        <v>2</v>
      </c>
      <c r="Q126">
        <v>2</v>
      </c>
      <c r="T126">
        <v>0.52653051900000003</v>
      </c>
      <c r="U126" t="s">
        <v>447</v>
      </c>
      <c r="V126" t="s">
        <v>448</v>
      </c>
      <c r="W126" t="s">
        <v>426</v>
      </c>
      <c r="X126" t="s">
        <v>430</v>
      </c>
      <c r="AE126">
        <v>0.82011151599999998</v>
      </c>
    </row>
    <row r="127" spans="9:31" x14ac:dyDescent="0.2">
      <c r="I127">
        <v>2</v>
      </c>
      <c r="J127">
        <v>3</v>
      </c>
      <c r="K127">
        <v>3</v>
      </c>
      <c r="P127">
        <v>2</v>
      </c>
      <c r="Q127">
        <v>2</v>
      </c>
      <c r="T127">
        <v>0.87154326199999999</v>
      </c>
      <c r="U127" t="s">
        <v>447</v>
      </c>
      <c r="V127" t="s">
        <v>448</v>
      </c>
      <c r="W127" t="s">
        <v>426</v>
      </c>
      <c r="X127" t="s">
        <v>431</v>
      </c>
      <c r="AE127">
        <v>0.26755526099999999</v>
      </c>
    </row>
    <row r="128" spans="9:31" x14ac:dyDescent="0.2">
      <c r="I128">
        <v>3</v>
      </c>
      <c r="J128">
        <v>1</v>
      </c>
      <c r="K128">
        <v>1</v>
      </c>
      <c r="P128">
        <v>2</v>
      </c>
      <c r="Q128">
        <v>2</v>
      </c>
      <c r="T128">
        <v>9.7208183000000004E-2</v>
      </c>
      <c r="U128" t="s">
        <v>447</v>
      </c>
      <c r="V128" t="s">
        <v>448</v>
      </c>
      <c r="W128" t="s">
        <v>389</v>
      </c>
      <c r="X128" t="s">
        <v>432</v>
      </c>
      <c r="AE128">
        <v>0.63770347999999999</v>
      </c>
    </row>
    <row r="129" spans="9:31" x14ac:dyDescent="0.2">
      <c r="I129">
        <v>3</v>
      </c>
      <c r="J129">
        <v>1</v>
      </c>
      <c r="K129">
        <v>2</v>
      </c>
      <c r="P129">
        <v>2</v>
      </c>
      <c r="Q129">
        <v>2</v>
      </c>
      <c r="T129">
        <v>0.352648766</v>
      </c>
      <c r="U129" t="s">
        <v>447</v>
      </c>
      <c r="V129" t="s">
        <v>448</v>
      </c>
      <c r="W129" t="s">
        <v>389</v>
      </c>
      <c r="X129" t="s">
        <v>434</v>
      </c>
      <c r="AE129">
        <v>0.89289698799999995</v>
      </c>
    </row>
    <row r="130" spans="9:31" x14ac:dyDescent="0.2">
      <c r="I130">
        <v>3</v>
      </c>
      <c r="J130">
        <v>1</v>
      </c>
      <c r="K130">
        <v>3</v>
      </c>
      <c r="P130">
        <v>2</v>
      </c>
      <c r="Q130">
        <v>2</v>
      </c>
      <c r="T130">
        <v>0.93329309699999996</v>
      </c>
      <c r="U130" t="s">
        <v>447</v>
      </c>
      <c r="V130" t="s">
        <v>448</v>
      </c>
      <c r="W130" t="s">
        <v>389</v>
      </c>
      <c r="X130" t="s">
        <v>390</v>
      </c>
      <c r="AE130">
        <v>0.574862231</v>
      </c>
    </row>
    <row r="131" spans="9:31" x14ac:dyDescent="0.2">
      <c r="I131">
        <v>3</v>
      </c>
      <c r="J131">
        <v>2</v>
      </c>
      <c r="K131">
        <v>1</v>
      </c>
      <c r="P131">
        <v>2</v>
      </c>
      <c r="Q131">
        <v>2</v>
      </c>
      <c r="T131">
        <v>0.66800104800000004</v>
      </c>
      <c r="U131" t="s">
        <v>447</v>
      </c>
      <c r="V131" t="s">
        <v>448</v>
      </c>
      <c r="W131" t="s">
        <v>391</v>
      </c>
      <c r="X131" t="s">
        <v>392</v>
      </c>
      <c r="AE131">
        <v>8.2828293999999997E-2</v>
      </c>
    </row>
    <row r="132" spans="9:31" x14ac:dyDescent="0.2">
      <c r="I132">
        <v>3</v>
      </c>
      <c r="J132">
        <v>2</v>
      </c>
      <c r="K132">
        <v>2</v>
      </c>
      <c r="P132">
        <v>2</v>
      </c>
      <c r="Q132">
        <v>2</v>
      </c>
      <c r="T132">
        <v>0.16301748899999999</v>
      </c>
      <c r="U132" t="s">
        <v>447</v>
      </c>
      <c r="V132" t="s">
        <v>448</v>
      </c>
      <c r="W132" t="s">
        <v>391</v>
      </c>
      <c r="X132" t="s">
        <v>398</v>
      </c>
      <c r="AE132">
        <v>0.64962342799999995</v>
      </c>
    </row>
    <row r="133" spans="9:31" x14ac:dyDescent="0.2">
      <c r="I133">
        <v>3</v>
      </c>
      <c r="J133">
        <v>2</v>
      </c>
      <c r="K133">
        <v>3</v>
      </c>
      <c r="P133">
        <v>2</v>
      </c>
      <c r="Q133">
        <v>2</v>
      </c>
      <c r="T133">
        <v>0.16698157499999999</v>
      </c>
      <c r="U133" t="s">
        <v>447</v>
      </c>
      <c r="V133" t="s">
        <v>448</v>
      </c>
      <c r="W133" t="s">
        <v>391</v>
      </c>
      <c r="X133" t="s">
        <v>399</v>
      </c>
      <c r="AE133">
        <v>0.20608447799999999</v>
      </c>
    </row>
    <row r="134" spans="9:31" x14ac:dyDescent="0.2">
      <c r="I134">
        <v>3</v>
      </c>
      <c r="J134">
        <v>3</v>
      </c>
      <c r="K134">
        <v>1</v>
      </c>
      <c r="P134">
        <v>2</v>
      </c>
      <c r="Q134">
        <v>2</v>
      </c>
      <c r="T134">
        <v>0.37179156000000002</v>
      </c>
      <c r="U134" t="s">
        <v>447</v>
      </c>
      <c r="V134" t="s">
        <v>448</v>
      </c>
      <c r="W134" t="s">
        <v>404</v>
      </c>
      <c r="X134" t="s">
        <v>405</v>
      </c>
      <c r="AE134">
        <v>0.13737505999999999</v>
      </c>
    </row>
    <row r="135" spans="9:31" x14ac:dyDescent="0.2">
      <c r="I135">
        <v>3</v>
      </c>
      <c r="J135">
        <v>3</v>
      </c>
      <c r="K135">
        <v>2</v>
      </c>
      <c r="P135">
        <v>2</v>
      </c>
      <c r="Q135">
        <v>2</v>
      </c>
      <c r="T135">
        <v>0.41480782100000002</v>
      </c>
      <c r="U135" t="s">
        <v>447</v>
      </c>
      <c r="V135" t="s">
        <v>448</v>
      </c>
      <c r="W135" t="s">
        <v>404</v>
      </c>
      <c r="X135" t="s">
        <v>406</v>
      </c>
      <c r="AE135">
        <v>0.57623495400000002</v>
      </c>
    </row>
    <row r="136" spans="9:31" x14ac:dyDescent="0.2">
      <c r="I136">
        <v>3</v>
      </c>
      <c r="J136">
        <v>3</v>
      </c>
      <c r="K136">
        <v>3</v>
      </c>
      <c r="P136">
        <v>2</v>
      </c>
      <c r="Q136">
        <v>2</v>
      </c>
      <c r="T136">
        <v>0.641346207</v>
      </c>
      <c r="U136" t="s">
        <v>447</v>
      </c>
      <c r="V136" t="s">
        <v>448</v>
      </c>
      <c r="W136" t="s">
        <v>404</v>
      </c>
      <c r="X136" t="s">
        <v>407</v>
      </c>
      <c r="AE136">
        <v>3.8940028000000002E-2</v>
      </c>
    </row>
    <row r="137" spans="9:31" x14ac:dyDescent="0.2">
      <c r="I137">
        <v>1</v>
      </c>
      <c r="J137">
        <v>1</v>
      </c>
      <c r="K137">
        <v>1</v>
      </c>
      <c r="P137">
        <v>3</v>
      </c>
      <c r="Q137">
        <v>2</v>
      </c>
      <c r="T137">
        <v>0.26291050500000002</v>
      </c>
      <c r="U137" t="s">
        <v>447</v>
      </c>
      <c r="V137" t="s">
        <v>448</v>
      </c>
      <c r="W137" t="s">
        <v>393</v>
      </c>
      <c r="X137" t="s">
        <v>413</v>
      </c>
      <c r="AE137">
        <v>0.87242150299999999</v>
      </c>
    </row>
    <row r="138" spans="9:31" x14ac:dyDescent="0.2">
      <c r="I138">
        <v>1</v>
      </c>
      <c r="J138">
        <v>1</v>
      </c>
      <c r="K138">
        <v>2</v>
      </c>
      <c r="P138">
        <v>3</v>
      </c>
      <c r="Q138">
        <v>2</v>
      </c>
      <c r="T138">
        <v>0.45911983099999998</v>
      </c>
      <c r="U138" t="s">
        <v>447</v>
      </c>
      <c r="V138" t="s">
        <v>448</v>
      </c>
      <c r="W138" t="s">
        <v>393</v>
      </c>
      <c r="X138" t="s">
        <v>414</v>
      </c>
      <c r="AE138">
        <v>0.25539637399999998</v>
      </c>
    </row>
    <row r="139" spans="9:31" x14ac:dyDescent="0.2">
      <c r="I139">
        <v>1</v>
      </c>
      <c r="J139">
        <v>1</v>
      </c>
      <c r="K139">
        <v>3</v>
      </c>
      <c r="P139">
        <v>3</v>
      </c>
      <c r="Q139">
        <v>2</v>
      </c>
      <c r="T139">
        <v>0.42164396999999998</v>
      </c>
      <c r="U139" t="s">
        <v>447</v>
      </c>
      <c r="V139" t="s">
        <v>448</v>
      </c>
      <c r="W139" t="s">
        <v>393</v>
      </c>
      <c r="X139" t="s">
        <v>394</v>
      </c>
      <c r="AE139">
        <v>0.227187691</v>
      </c>
    </row>
    <row r="140" spans="9:31" x14ac:dyDescent="0.2">
      <c r="I140">
        <v>1</v>
      </c>
      <c r="J140">
        <v>2</v>
      </c>
      <c r="K140">
        <v>1</v>
      </c>
      <c r="P140">
        <v>3</v>
      </c>
      <c r="Q140">
        <v>2</v>
      </c>
      <c r="T140">
        <v>0.106415423</v>
      </c>
      <c r="U140" t="s">
        <v>447</v>
      </c>
      <c r="V140" t="s">
        <v>448</v>
      </c>
      <c r="W140" t="s">
        <v>395</v>
      </c>
      <c r="X140" t="s">
        <v>396</v>
      </c>
      <c r="AE140">
        <v>0.17675339500000001</v>
      </c>
    </row>
    <row r="141" spans="9:31" x14ac:dyDescent="0.2">
      <c r="I141">
        <v>1</v>
      </c>
      <c r="J141">
        <v>2</v>
      </c>
      <c r="K141">
        <v>2</v>
      </c>
      <c r="P141">
        <v>3</v>
      </c>
      <c r="Q141">
        <v>2</v>
      </c>
      <c r="T141">
        <v>0.39402543899999998</v>
      </c>
      <c r="U141" t="s">
        <v>447</v>
      </c>
      <c r="V141" t="s">
        <v>448</v>
      </c>
      <c r="W141" t="s">
        <v>395</v>
      </c>
      <c r="X141" t="s">
        <v>400</v>
      </c>
      <c r="AE141">
        <v>0.31719607999999999</v>
      </c>
    </row>
    <row r="142" spans="9:31" x14ac:dyDescent="0.2">
      <c r="I142">
        <v>1</v>
      </c>
      <c r="J142">
        <v>2</v>
      </c>
      <c r="K142">
        <v>3</v>
      </c>
      <c r="P142">
        <v>3</v>
      </c>
      <c r="Q142">
        <v>2</v>
      </c>
      <c r="T142">
        <v>0.43779064400000001</v>
      </c>
      <c r="U142" t="s">
        <v>447</v>
      </c>
      <c r="V142" t="s">
        <v>448</v>
      </c>
      <c r="W142" t="s">
        <v>395</v>
      </c>
      <c r="X142" t="s">
        <v>401</v>
      </c>
      <c r="AE142">
        <v>0.93516204700000005</v>
      </c>
    </row>
    <row r="143" spans="9:31" x14ac:dyDescent="0.2">
      <c r="I143">
        <v>1</v>
      </c>
      <c r="J143">
        <v>3</v>
      </c>
      <c r="K143">
        <v>1</v>
      </c>
      <c r="P143">
        <v>3</v>
      </c>
      <c r="Q143">
        <v>2</v>
      </c>
      <c r="T143">
        <v>0.78469785400000003</v>
      </c>
      <c r="U143" t="s">
        <v>447</v>
      </c>
      <c r="V143" t="s">
        <v>448</v>
      </c>
      <c r="W143" t="s">
        <v>408</v>
      </c>
      <c r="X143" t="s">
        <v>409</v>
      </c>
      <c r="AE143">
        <v>0.75324033899999998</v>
      </c>
    </row>
    <row r="144" spans="9:31" x14ac:dyDescent="0.2">
      <c r="I144">
        <v>1</v>
      </c>
      <c r="J144">
        <v>3</v>
      </c>
      <c r="K144">
        <v>2</v>
      </c>
      <c r="P144">
        <v>3</v>
      </c>
      <c r="Q144">
        <v>2</v>
      </c>
      <c r="T144">
        <v>0.24367808599999999</v>
      </c>
      <c r="U144" t="s">
        <v>447</v>
      </c>
      <c r="V144" t="s">
        <v>448</v>
      </c>
      <c r="W144" t="s">
        <v>408</v>
      </c>
      <c r="X144" t="s">
        <v>410</v>
      </c>
      <c r="AE144">
        <v>0.72895146600000005</v>
      </c>
    </row>
    <row r="145" spans="9:31" x14ac:dyDescent="0.2">
      <c r="I145">
        <v>1</v>
      </c>
      <c r="J145">
        <v>3</v>
      </c>
      <c r="K145">
        <v>3</v>
      </c>
      <c r="P145">
        <v>3</v>
      </c>
      <c r="Q145">
        <v>2</v>
      </c>
      <c r="T145">
        <v>0.42450183600000002</v>
      </c>
      <c r="U145" t="s">
        <v>447</v>
      </c>
      <c r="V145" t="s">
        <v>448</v>
      </c>
      <c r="W145" t="s">
        <v>408</v>
      </c>
      <c r="X145" t="s">
        <v>411</v>
      </c>
      <c r="AE145">
        <v>0.37381256200000001</v>
      </c>
    </row>
    <row r="146" spans="9:31" x14ac:dyDescent="0.2">
      <c r="I146">
        <v>2</v>
      </c>
      <c r="J146">
        <v>1</v>
      </c>
      <c r="K146">
        <v>1</v>
      </c>
      <c r="P146">
        <v>3</v>
      </c>
      <c r="Q146">
        <v>2</v>
      </c>
      <c r="T146">
        <v>9.9419613000000004E-2</v>
      </c>
      <c r="U146" t="s">
        <v>447</v>
      </c>
      <c r="V146" t="s">
        <v>448</v>
      </c>
      <c r="W146" t="s">
        <v>415</v>
      </c>
      <c r="X146" t="s">
        <v>416</v>
      </c>
      <c r="AE146">
        <v>0.24385379200000001</v>
      </c>
    </row>
    <row r="147" spans="9:31" x14ac:dyDescent="0.2">
      <c r="I147">
        <v>2</v>
      </c>
      <c r="J147">
        <v>1</v>
      </c>
      <c r="K147">
        <v>2</v>
      </c>
      <c r="P147">
        <v>3</v>
      </c>
      <c r="Q147">
        <v>2</v>
      </c>
      <c r="T147">
        <v>0.23985384100000001</v>
      </c>
      <c r="U147" t="s">
        <v>447</v>
      </c>
      <c r="V147" t="s">
        <v>448</v>
      </c>
      <c r="W147" t="s">
        <v>415</v>
      </c>
      <c r="X147" t="s">
        <v>417</v>
      </c>
      <c r="AE147">
        <v>0.61134594499999995</v>
      </c>
    </row>
    <row r="148" spans="9:31" x14ac:dyDescent="0.2">
      <c r="I148">
        <v>2</v>
      </c>
      <c r="J148">
        <v>1</v>
      </c>
      <c r="K148">
        <v>3</v>
      </c>
      <c r="P148">
        <v>3</v>
      </c>
      <c r="Q148">
        <v>2</v>
      </c>
      <c r="T148">
        <v>0.13599655199999999</v>
      </c>
      <c r="U148" t="s">
        <v>447</v>
      </c>
      <c r="V148" t="s">
        <v>448</v>
      </c>
      <c r="W148" t="s">
        <v>415</v>
      </c>
      <c r="X148" t="s">
        <v>420</v>
      </c>
      <c r="AE148">
        <v>0.81589702399999997</v>
      </c>
    </row>
    <row r="149" spans="9:31" x14ac:dyDescent="0.2">
      <c r="I149">
        <v>2</v>
      </c>
      <c r="J149">
        <v>2</v>
      </c>
      <c r="K149">
        <v>1</v>
      </c>
      <c r="P149">
        <v>3</v>
      </c>
      <c r="Q149">
        <v>2</v>
      </c>
      <c r="T149">
        <v>0.69255338399999999</v>
      </c>
      <c r="U149" t="s">
        <v>447</v>
      </c>
      <c r="V149" t="s">
        <v>448</v>
      </c>
      <c r="W149" t="s">
        <v>421</v>
      </c>
      <c r="X149" t="s">
        <v>422</v>
      </c>
      <c r="AE149">
        <v>0.83346718500000005</v>
      </c>
    </row>
    <row r="150" spans="9:31" x14ac:dyDescent="0.2">
      <c r="I150">
        <v>2</v>
      </c>
      <c r="J150">
        <v>2</v>
      </c>
      <c r="K150">
        <v>2</v>
      </c>
      <c r="P150">
        <v>3</v>
      </c>
      <c r="Q150">
        <v>2</v>
      </c>
      <c r="T150">
        <v>4.8460663000000001E-2</v>
      </c>
      <c r="U150" t="s">
        <v>447</v>
      </c>
      <c r="V150" t="s">
        <v>448</v>
      </c>
      <c r="W150" t="s">
        <v>421</v>
      </c>
      <c r="X150" t="s">
        <v>423</v>
      </c>
      <c r="AE150">
        <v>0.77811191700000004</v>
      </c>
    </row>
    <row r="151" spans="9:31" x14ac:dyDescent="0.2">
      <c r="I151">
        <v>2</v>
      </c>
      <c r="J151">
        <v>2</v>
      </c>
      <c r="K151">
        <v>3</v>
      </c>
      <c r="P151">
        <v>3</v>
      </c>
      <c r="Q151">
        <v>2</v>
      </c>
      <c r="T151">
        <v>0.47995237600000001</v>
      </c>
      <c r="U151" t="s">
        <v>447</v>
      </c>
      <c r="V151" t="s">
        <v>448</v>
      </c>
      <c r="W151" t="s">
        <v>421</v>
      </c>
      <c r="X151" t="s">
        <v>425</v>
      </c>
      <c r="AE151">
        <v>0.14349543100000001</v>
      </c>
    </row>
    <row r="152" spans="9:31" x14ac:dyDescent="0.2">
      <c r="I152">
        <v>2</v>
      </c>
      <c r="J152">
        <v>3</v>
      </c>
      <c r="K152">
        <v>1</v>
      </c>
      <c r="P152">
        <v>3</v>
      </c>
      <c r="Q152">
        <v>2</v>
      </c>
      <c r="T152">
        <v>0.920441815</v>
      </c>
      <c r="U152" t="s">
        <v>447</v>
      </c>
      <c r="V152" t="s">
        <v>448</v>
      </c>
      <c r="W152" t="s">
        <v>426</v>
      </c>
      <c r="X152" t="s">
        <v>427</v>
      </c>
      <c r="AE152">
        <v>0.82361359499999998</v>
      </c>
    </row>
    <row r="153" spans="9:31" x14ac:dyDescent="0.2">
      <c r="I153">
        <v>2</v>
      </c>
      <c r="J153">
        <v>3</v>
      </c>
      <c r="K153">
        <v>2</v>
      </c>
      <c r="P153">
        <v>3</v>
      </c>
      <c r="Q153">
        <v>2</v>
      </c>
      <c r="T153">
        <v>0.30372452900000002</v>
      </c>
      <c r="U153" t="s">
        <v>447</v>
      </c>
      <c r="V153" t="s">
        <v>448</v>
      </c>
      <c r="W153" t="s">
        <v>426</v>
      </c>
      <c r="X153" t="s">
        <v>430</v>
      </c>
      <c r="AE153">
        <v>0.870389207</v>
      </c>
    </row>
    <row r="154" spans="9:31" x14ac:dyDescent="0.2">
      <c r="I154">
        <v>2</v>
      </c>
      <c r="J154">
        <v>3</v>
      </c>
      <c r="K154">
        <v>3</v>
      </c>
      <c r="P154">
        <v>3</v>
      </c>
      <c r="Q154">
        <v>2</v>
      </c>
      <c r="T154">
        <v>0.36359941000000001</v>
      </c>
      <c r="U154" t="s">
        <v>447</v>
      </c>
      <c r="V154" t="s">
        <v>448</v>
      </c>
      <c r="W154" t="s">
        <v>426</v>
      </c>
      <c r="X154" t="s">
        <v>431</v>
      </c>
      <c r="AE154">
        <v>8.9924882999999997E-2</v>
      </c>
    </row>
    <row r="155" spans="9:31" x14ac:dyDescent="0.2">
      <c r="I155">
        <v>3</v>
      </c>
      <c r="J155">
        <v>1</v>
      </c>
      <c r="K155">
        <v>1</v>
      </c>
      <c r="P155">
        <v>3</v>
      </c>
      <c r="Q155">
        <v>2</v>
      </c>
      <c r="T155">
        <v>0.86720051099999995</v>
      </c>
      <c r="U155" t="s">
        <v>447</v>
      </c>
      <c r="V155" t="s">
        <v>448</v>
      </c>
      <c r="W155" t="s">
        <v>389</v>
      </c>
      <c r="X155" t="s">
        <v>432</v>
      </c>
      <c r="AE155">
        <v>0.121133884</v>
      </c>
    </row>
    <row r="156" spans="9:31" x14ac:dyDescent="0.2">
      <c r="I156">
        <v>3</v>
      </c>
      <c r="J156">
        <v>1</v>
      </c>
      <c r="K156">
        <v>2</v>
      </c>
      <c r="P156">
        <v>3</v>
      </c>
      <c r="Q156">
        <v>2</v>
      </c>
      <c r="T156">
        <v>0.89372323799999998</v>
      </c>
      <c r="U156" t="s">
        <v>447</v>
      </c>
      <c r="V156" t="s">
        <v>448</v>
      </c>
      <c r="W156" t="s">
        <v>389</v>
      </c>
      <c r="X156" t="s">
        <v>434</v>
      </c>
      <c r="AE156">
        <v>0.98754530100000004</v>
      </c>
    </row>
    <row r="157" spans="9:31" x14ac:dyDescent="0.2">
      <c r="I157">
        <v>3</v>
      </c>
      <c r="J157">
        <v>1</v>
      </c>
      <c r="K157">
        <v>3</v>
      </c>
      <c r="P157">
        <v>3</v>
      </c>
      <c r="Q157">
        <v>2</v>
      </c>
      <c r="T157">
        <v>4.7365156999999998E-2</v>
      </c>
      <c r="U157" t="s">
        <v>447</v>
      </c>
      <c r="V157" t="s">
        <v>448</v>
      </c>
      <c r="W157" t="s">
        <v>389</v>
      </c>
      <c r="X157" t="s">
        <v>390</v>
      </c>
      <c r="AE157">
        <v>0.46724733099999999</v>
      </c>
    </row>
    <row r="158" spans="9:31" x14ac:dyDescent="0.2">
      <c r="I158">
        <v>3</v>
      </c>
      <c r="J158">
        <v>2</v>
      </c>
      <c r="K158">
        <v>1</v>
      </c>
      <c r="P158">
        <v>3</v>
      </c>
      <c r="Q158">
        <v>2</v>
      </c>
      <c r="T158">
        <v>0.74027833899999995</v>
      </c>
      <c r="U158" t="s">
        <v>447</v>
      </c>
      <c r="V158" t="s">
        <v>448</v>
      </c>
      <c r="W158" t="s">
        <v>391</v>
      </c>
      <c r="X158" t="s">
        <v>392</v>
      </c>
      <c r="AE158">
        <v>0.38453609100000002</v>
      </c>
    </row>
    <row r="159" spans="9:31" x14ac:dyDescent="0.2">
      <c r="I159">
        <v>3</v>
      </c>
      <c r="J159">
        <v>2</v>
      </c>
      <c r="K159">
        <v>2</v>
      </c>
      <c r="P159">
        <v>3</v>
      </c>
      <c r="Q159">
        <v>2</v>
      </c>
      <c r="T159">
        <v>0.38963859299999998</v>
      </c>
      <c r="U159" t="s">
        <v>447</v>
      </c>
      <c r="V159" t="s">
        <v>448</v>
      </c>
      <c r="W159" t="s">
        <v>391</v>
      </c>
      <c r="X159" t="s">
        <v>398</v>
      </c>
      <c r="AE159">
        <v>0.48489749599999998</v>
      </c>
    </row>
    <row r="160" spans="9:31" x14ac:dyDescent="0.2">
      <c r="I160">
        <v>3</v>
      </c>
      <c r="J160">
        <v>2</v>
      </c>
      <c r="K160">
        <v>3</v>
      </c>
      <c r="P160">
        <v>3</v>
      </c>
      <c r="Q160">
        <v>2</v>
      </c>
      <c r="T160">
        <v>0.19936219499999999</v>
      </c>
      <c r="U160" t="s">
        <v>447</v>
      </c>
      <c r="V160" t="s">
        <v>448</v>
      </c>
      <c r="W160" t="s">
        <v>391</v>
      </c>
      <c r="X160" t="s">
        <v>399</v>
      </c>
      <c r="AE160">
        <v>0.85194868499999998</v>
      </c>
    </row>
    <row r="161" spans="9:31" x14ac:dyDescent="0.2">
      <c r="I161">
        <v>3</v>
      </c>
      <c r="J161">
        <v>3</v>
      </c>
      <c r="K161">
        <v>1</v>
      </c>
      <c r="P161">
        <v>3</v>
      </c>
      <c r="Q161">
        <v>2</v>
      </c>
      <c r="T161">
        <v>0.26165777800000001</v>
      </c>
      <c r="U161" t="s">
        <v>447</v>
      </c>
      <c r="V161" t="s">
        <v>448</v>
      </c>
      <c r="W161" t="s">
        <v>404</v>
      </c>
      <c r="X161" t="s">
        <v>405</v>
      </c>
      <c r="AE161">
        <v>0.14744428600000001</v>
      </c>
    </row>
    <row r="162" spans="9:31" x14ac:dyDescent="0.2">
      <c r="I162">
        <v>3</v>
      </c>
      <c r="J162">
        <v>3</v>
      </c>
      <c r="K162">
        <v>2</v>
      </c>
      <c r="P162">
        <v>3</v>
      </c>
      <c r="Q162">
        <v>2</v>
      </c>
      <c r="T162">
        <v>0.34350903100000002</v>
      </c>
      <c r="U162" t="s">
        <v>447</v>
      </c>
      <c r="V162" t="s">
        <v>448</v>
      </c>
      <c r="W162" t="s">
        <v>404</v>
      </c>
      <c r="X162" t="s">
        <v>406</v>
      </c>
      <c r="AE162">
        <v>0.95236047099999999</v>
      </c>
    </row>
    <row r="163" spans="9:31" x14ac:dyDescent="0.2">
      <c r="I163">
        <v>3</v>
      </c>
      <c r="J163">
        <v>3</v>
      </c>
      <c r="K163">
        <v>3</v>
      </c>
      <c r="P163">
        <v>3</v>
      </c>
      <c r="Q163">
        <v>2</v>
      </c>
      <c r="T163">
        <v>0.83375653699999996</v>
      </c>
      <c r="U163" t="s">
        <v>447</v>
      </c>
      <c r="V163" t="s">
        <v>448</v>
      </c>
      <c r="W163" t="s">
        <v>404</v>
      </c>
      <c r="X163" t="s">
        <v>407</v>
      </c>
      <c r="AE163">
        <v>0.81352432799999996</v>
      </c>
    </row>
  </sheetData>
  <sortState ref="BI2:BM163">
    <sortCondition ref="BJ2:BJ163"/>
    <sortCondition ref="BK2:BK163"/>
  </sortState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BW289"/>
  <sheetViews>
    <sheetView topLeftCell="AC1" zoomScale="70" zoomScaleNormal="70" workbookViewId="0">
      <selection activeCell="AP1" sqref="AK1:AP1048576"/>
    </sheetView>
  </sheetViews>
  <sheetFormatPr defaultRowHeight="12.75" x14ac:dyDescent="0.2"/>
  <cols>
    <col min="1" max="1" width="14.85546875" style="6" customWidth="1"/>
    <col min="2" max="8" width="9.140625" style="1"/>
    <col min="9" max="9" width="9.140625" style="3"/>
    <col min="10" max="42" width="9.140625" style="1"/>
    <col min="50" max="50" width="12" style="23" bestFit="1" customWidth="1"/>
    <col min="51" max="52" width="7.140625" style="19" bestFit="1" customWidth="1"/>
    <col min="53" max="53" width="6.7109375" style="19" bestFit="1" customWidth="1"/>
    <col min="54" max="54" width="5.28515625" style="19" bestFit="1" customWidth="1"/>
    <col min="55" max="55" width="7.7109375" style="19" bestFit="1" customWidth="1"/>
    <col min="56" max="56" width="5" style="24" bestFit="1" customWidth="1"/>
    <col min="57" max="57" width="12" bestFit="1" customWidth="1"/>
    <col min="58" max="58" width="12.28515625" bestFit="1" customWidth="1"/>
    <col min="59" max="59" width="14" bestFit="1" customWidth="1"/>
    <col min="60" max="60" width="11.42578125" bestFit="1" customWidth="1"/>
    <col min="61" max="62" width="13.28515625" bestFit="1" customWidth="1"/>
    <col min="63" max="63" width="12.42578125" bestFit="1" customWidth="1"/>
    <col min="64" max="64" width="12.28515625" bestFit="1" customWidth="1"/>
    <col min="65" max="65" width="14" bestFit="1" customWidth="1"/>
    <col min="66" max="66" width="11.42578125" bestFit="1" customWidth="1"/>
    <col min="67" max="67" width="12.140625" bestFit="1" customWidth="1"/>
    <col min="68" max="68" width="15.140625" bestFit="1" customWidth="1"/>
    <col min="69" max="69" width="12" bestFit="1" customWidth="1"/>
    <col min="70" max="70" width="8.7109375" bestFit="1" customWidth="1"/>
    <col min="71" max="71" width="10.28515625" bestFit="1" customWidth="1"/>
    <col min="72" max="72" width="8.5703125" bestFit="1" customWidth="1"/>
    <col min="73" max="73" width="8.7109375" bestFit="1" customWidth="1"/>
    <col min="74" max="74" width="10.28515625" bestFit="1" customWidth="1"/>
    <col min="75" max="75" width="8.5703125" bestFit="1" customWidth="1"/>
  </cols>
  <sheetData>
    <row r="1" spans="1:75" x14ac:dyDescent="0.2">
      <c r="A1" s="6" t="s">
        <v>204</v>
      </c>
      <c r="B1" s="1" t="s">
        <v>1</v>
      </c>
      <c r="C1" s="1" t="s">
        <v>224</v>
      </c>
      <c r="D1" s="1" t="s">
        <v>8</v>
      </c>
      <c r="E1" s="1" t="s">
        <v>9</v>
      </c>
      <c r="F1" s="1" t="s">
        <v>10</v>
      </c>
      <c r="G1" s="1" t="s">
        <v>21</v>
      </c>
      <c r="H1" s="1" t="s">
        <v>70</v>
      </c>
      <c r="I1" s="3" t="s">
        <v>225</v>
      </c>
      <c r="J1" s="1" t="s">
        <v>82</v>
      </c>
      <c r="K1" s="1" t="s">
        <v>149</v>
      </c>
      <c r="L1" s="1" t="s">
        <v>205</v>
      </c>
      <c r="M1" s="1" t="s">
        <v>206</v>
      </c>
      <c r="N1" s="1" t="s">
        <v>226</v>
      </c>
      <c r="O1" s="1" t="s">
        <v>227</v>
      </c>
      <c r="P1" s="1" t="s">
        <v>4</v>
      </c>
      <c r="Q1" s="1" t="s">
        <v>5</v>
      </c>
      <c r="R1" s="1" t="s">
        <v>6</v>
      </c>
      <c r="S1" s="1" t="s">
        <v>11</v>
      </c>
      <c r="T1" s="1" t="s">
        <v>12</v>
      </c>
      <c r="U1" s="1" t="s">
        <v>22</v>
      </c>
      <c r="V1" s="1" t="s">
        <v>79</v>
      </c>
      <c r="W1" s="1" t="s">
        <v>83</v>
      </c>
      <c r="X1" s="1" t="s">
        <v>84</v>
      </c>
      <c r="Y1" s="1" t="s">
        <v>173</v>
      </c>
      <c r="Z1" s="1" t="s">
        <v>174</v>
      </c>
      <c r="AA1" s="1" t="s">
        <v>193</v>
      </c>
      <c r="AB1" s="1" t="s">
        <v>23</v>
      </c>
      <c r="AC1" s="1" t="s">
        <v>24</v>
      </c>
      <c r="AD1" s="1" t="s">
        <v>80</v>
      </c>
      <c r="AE1" s="1" t="s">
        <v>81</v>
      </c>
      <c r="AF1" s="1" t="s">
        <v>41</v>
      </c>
      <c r="AG1" s="1" t="s">
        <v>42</v>
      </c>
      <c r="AH1" s="1" t="s">
        <v>380</v>
      </c>
      <c r="AI1" s="1" t="s">
        <v>86</v>
      </c>
      <c r="AJ1" s="1" t="s">
        <v>25</v>
      </c>
      <c r="AK1" s="1" t="s">
        <v>26</v>
      </c>
      <c r="AL1" s="1" t="s">
        <v>27</v>
      </c>
      <c r="AM1" s="1" t="s">
        <v>28</v>
      </c>
      <c r="AN1" s="1" t="s">
        <v>29</v>
      </c>
      <c r="AO1" s="1" t="s">
        <v>78</v>
      </c>
      <c r="AP1" s="1" t="s">
        <v>486</v>
      </c>
      <c r="AQ1" s="1" t="s">
        <v>449</v>
      </c>
      <c r="AR1" s="1" t="s">
        <v>450</v>
      </c>
      <c r="AS1" s="1" t="s">
        <v>451</v>
      </c>
      <c r="AT1" s="1" t="s">
        <v>452</v>
      </c>
      <c r="AU1" s="1" t="s">
        <v>268</v>
      </c>
      <c r="AV1" s="1" t="s">
        <v>314</v>
      </c>
      <c r="AW1" s="1" t="s">
        <v>312</v>
      </c>
      <c r="AX1" s="20" t="s">
        <v>269</v>
      </c>
      <c r="AY1" s="21" t="s">
        <v>489</v>
      </c>
      <c r="AZ1" s="21" t="s">
        <v>490</v>
      </c>
      <c r="BA1" s="21" t="s">
        <v>491</v>
      </c>
      <c r="BB1" s="21" t="s">
        <v>315</v>
      </c>
      <c r="BC1" s="21" t="s">
        <v>313</v>
      </c>
      <c r="BD1" s="22" t="s">
        <v>78</v>
      </c>
      <c r="BE1" t="s">
        <v>503</v>
      </c>
      <c r="BF1" t="s">
        <v>504</v>
      </c>
      <c r="BG1" t="s">
        <v>505</v>
      </c>
      <c r="BH1" t="s">
        <v>506</v>
      </c>
      <c r="BI1" t="s">
        <v>507</v>
      </c>
      <c r="BJ1" t="s">
        <v>508</v>
      </c>
      <c r="BK1" t="s">
        <v>509</v>
      </c>
      <c r="BL1" t="s">
        <v>510</v>
      </c>
      <c r="BM1" t="s">
        <v>511</v>
      </c>
      <c r="BN1" t="s">
        <v>512</v>
      </c>
      <c r="BO1" t="s">
        <v>513</v>
      </c>
      <c r="BP1" t="s">
        <v>524</v>
      </c>
      <c r="BQ1" t="s">
        <v>525</v>
      </c>
      <c r="BR1" t="s">
        <v>526</v>
      </c>
      <c r="BS1" t="s">
        <v>535</v>
      </c>
      <c r="BT1" t="s">
        <v>536</v>
      </c>
      <c r="BU1" t="s">
        <v>527</v>
      </c>
      <c r="BV1" t="s">
        <v>537</v>
      </c>
      <c r="BW1" t="s">
        <v>538</v>
      </c>
    </row>
    <row r="2" spans="1:75" x14ac:dyDescent="0.2">
      <c r="A2" s="6">
        <v>0.37881090110710303</v>
      </c>
      <c r="C2" s="1">
        <v>0.92366650444559006</v>
      </c>
      <c r="D2" s="1" t="s">
        <v>87</v>
      </c>
      <c r="E2" s="1">
        <v>-1</v>
      </c>
      <c r="F2" s="1">
        <v>0</v>
      </c>
      <c r="I2" s="3">
        <v>1.2</v>
      </c>
      <c r="J2" s="1">
        <v>0.37881090110710303</v>
      </c>
      <c r="L2" s="1" t="s">
        <v>14</v>
      </c>
      <c r="M2" s="1" t="s">
        <v>13</v>
      </c>
      <c r="N2" s="1" t="s">
        <v>88</v>
      </c>
      <c r="O2" s="1">
        <v>1</v>
      </c>
      <c r="P2" s="1">
        <v>1</v>
      </c>
      <c r="Q2" s="1">
        <v>1</v>
      </c>
      <c r="T2" s="1" t="s">
        <v>14</v>
      </c>
      <c r="U2" s="1" t="s">
        <v>14</v>
      </c>
      <c r="V2" s="1" t="s">
        <v>14</v>
      </c>
      <c r="W2" s="1" t="s">
        <v>13</v>
      </c>
      <c r="Y2" s="1" t="s">
        <v>92</v>
      </c>
      <c r="AA2" s="1" t="s">
        <v>14</v>
      </c>
      <c r="AB2" s="1" t="s">
        <v>89</v>
      </c>
      <c r="AC2" s="1" t="s">
        <v>89</v>
      </c>
      <c r="AD2" s="1">
        <v>2</v>
      </c>
      <c r="AE2" s="1">
        <v>1</v>
      </c>
      <c r="AF2" s="1" t="s">
        <v>44</v>
      </c>
      <c r="AG2" s="1">
        <v>1</v>
      </c>
      <c r="AH2" s="1" t="s">
        <v>90</v>
      </c>
      <c r="AI2" s="1">
        <v>1</v>
      </c>
      <c r="AJ2" s="1">
        <v>1.2</v>
      </c>
      <c r="AK2" s="1">
        <v>0.34460978228931527</v>
      </c>
      <c r="AL2" s="1">
        <v>0.43028523406754804</v>
      </c>
      <c r="AM2" s="1">
        <v>4.2610777389292309E-2</v>
      </c>
      <c r="AN2" s="1">
        <v>0.69177174023976851</v>
      </c>
      <c r="AO2" s="1">
        <v>0.27528702468981248</v>
      </c>
      <c r="AP2" s="1">
        <v>0.72324337861399257</v>
      </c>
      <c r="AQ2" t="s">
        <v>14</v>
      </c>
      <c r="AR2" t="s">
        <v>453</v>
      </c>
      <c r="AS2" s="1">
        <v>1</v>
      </c>
      <c r="AT2" t="s">
        <v>87</v>
      </c>
      <c r="AU2">
        <v>0.81409154929262617</v>
      </c>
      <c r="AV2" t="s">
        <v>90</v>
      </c>
      <c r="AW2">
        <v>1</v>
      </c>
      <c r="AX2" s="23">
        <v>0.47662579980501629</v>
      </c>
      <c r="AY2" s="19" t="s">
        <v>14</v>
      </c>
      <c r="AZ2" s="19" t="s">
        <v>14</v>
      </c>
      <c r="BA2" s="19">
        <v>1</v>
      </c>
      <c r="BB2" s="19">
        <v>1</v>
      </c>
      <c r="BC2" s="19">
        <v>1</v>
      </c>
      <c r="BD2" s="24">
        <v>3</v>
      </c>
      <c r="BE2">
        <v>8.2703018799999999</v>
      </c>
      <c r="BF2" t="s">
        <v>14</v>
      </c>
      <c r="BG2">
        <v>1</v>
      </c>
      <c r="BH2">
        <v>1</v>
      </c>
      <c r="BI2">
        <v>9.0385886539999998</v>
      </c>
      <c r="BJ2">
        <v>9</v>
      </c>
      <c r="BK2">
        <v>8</v>
      </c>
      <c r="BL2" t="s">
        <v>14</v>
      </c>
      <c r="BM2">
        <v>1</v>
      </c>
      <c r="BN2">
        <v>1</v>
      </c>
      <c r="BO2">
        <v>9</v>
      </c>
      <c r="BP2">
        <v>9</v>
      </c>
      <c r="BQ2">
        <v>10</v>
      </c>
      <c r="BR2">
        <v>1</v>
      </c>
      <c r="BS2">
        <v>1</v>
      </c>
      <c r="BT2">
        <v>1</v>
      </c>
      <c r="BU2" t="s">
        <v>14</v>
      </c>
      <c r="BV2" t="s">
        <v>14</v>
      </c>
      <c r="BW2" t="s">
        <v>14</v>
      </c>
    </row>
    <row r="3" spans="1:75" x14ac:dyDescent="0.2">
      <c r="A3" s="6">
        <v>4.4485079606404465E-2</v>
      </c>
      <c r="B3" s="1">
        <v>0.72647307880862577</v>
      </c>
      <c r="D3" s="1">
        <v>0.90343397951370452</v>
      </c>
      <c r="E3" s="1">
        <v>0.83643980409210528</v>
      </c>
      <c r="F3" s="1">
        <v>0.8866429885659235</v>
      </c>
      <c r="H3" s="1">
        <v>0.59584546145596229</v>
      </c>
      <c r="I3" s="3">
        <v>0.97215305427948362</v>
      </c>
      <c r="J3" s="1">
        <v>4.4485079606404465E-2</v>
      </c>
      <c r="K3" s="1">
        <f t="shared" ref="K3:K66" ca="1" si="0">RAND()</f>
        <v>5.5837235215914549E-2</v>
      </c>
      <c r="L3" s="1" t="s">
        <v>14</v>
      </c>
      <c r="M3" s="1" t="s">
        <v>13</v>
      </c>
      <c r="N3" s="1" t="s">
        <v>88</v>
      </c>
      <c r="O3" s="1">
        <v>1</v>
      </c>
      <c r="P3" s="1">
        <v>1</v>
      </c>
      <c r="Q3" s="1">
        <v>1</v>
      </c>
      <c r="S3" s="1" t="s">
        <v>14</v>
      </c>
      <c r="T3" s="1" t="s">
        <v>14</v>
      </c>
      <c r="U3" s="1" t="s">
        <v>14</v>
      </c>
      <c r="V3" s="1" t="s">
        <v>14</v>
      </c>
      <c r="W3" s="1" t="s">
        <v>13</v>
      </c>
      <c r="Y3" s="1" t="s">
        <v>88</v>
      </c>
      <c r="Z3" s="1" t="s">
        <v>13</v>
      </c>
      <c r="AB3" s="1" t="s">
        <v>89</v>
      </c>
      <c r="AC3" s="1" t="s">
        <v>89</v>
      </c>
      <c r="AD3" s="1">
        <v>1</v>
      </c>
      <c r="AE3" s="1">
        <v>1</v>
      </c>
      <c r="AF3" s="1" t="s">
        <v>44</v>
      </c>
      <c r="AG3" s="1">
        <v>1</v>
      </c>
      <c r="AH3" s="1" t="s">
        <v>146</v>
      </c>
      <c r="AI3" s="1">
        <v>2</v>
      </c>
      <c r="AJ3" s="1">
        <v>0.48881937791315</v>
      </c>
      <c r="AK3" s="1">
        <v>0.90643748504614408</v>
      </c>
      <c r="AL3" s="1">
        <v>0.33386763818096821</v>
      </c>
      <c r="AM3" s="1">
        <v>0.12540157528876095</v>
      </c>
      <c r="AN3" s="1">
        <v>0.78019791092126001</v>
      </c>
      <c r="AO3" s="1">
        <v>6.5656824812546533E-2</v>
      </c>
      <c r="AP3" s="1">
        <v>0.25300465520659177</v>
      </c>
      <c r="AQ3" t="s">
        <v>17</v>
      </c>
      <c r="AR3" t="s">
        <v>453</v>
      </c>
      <c r="AS3" s="1">
        <v>1</v>
      </c>
      <c r="AT3" t="s">
        <v>87</v>
      </c>
      <c r="AU3">
        <v>0.90404779532406021</v>
      </c>
      <c r="AV3" t="s">
        <v>90</v>
      </c>
      <c r="AW3">
        <v>2</v>
      </c>
      <c r="AX3" s="23">
        <v>0.49185113334140684</v>
      </c>
      <c r="AY3" s="19" t="s">
        <v>17</v>
      </c>
      <c r="AZ3" s="19" t="s">
        <v>14</v>
      </c>
      <c r="BA3" s="19">
        <v>2</v>
      </c>
      <c r="BB3" s="19">
        <v>1</v>
      </c>
      <c r="BC3" s="19">
        <v>2</v>
      </c>
      <c r="BD3" s="24">
        <v>6</v>
      </c>
      <c r="BE3">
        <v>2.4725724200000001</v>
      </c>
      <c r="BF3" t="s">
        <v>14</v>
      </c>
      <c r="BG3">
        <v>1</v>
      </c>
      <c r="BH3">
        <v>2</v>
      </c>
      <c r="BI3">
        <v>3.0187067139999999</v>
      </c>
      <c r="BJ3">
        <v>7.2</v>
      </c>
      <c r="BK3">
        <v>3</v>
      </c>
      <c r="BL3" t="s">
        <v>14</v>
      </c>
      <c r="BM3">
        <v>1</v>
      </c>
      <c r="BN3">
        <v>2</v>
      </c>
      <c r="BO3">
        <v>5</v>
      </c>
      <c r="BP3">
        <v>3.5</v>
      </c>
      <c r="BQ3">
        <v>11</v>
      </c>
      <c r="BR3">
        <v>1</v>
      </c>
      <c r="BS3">
        <v>3</v>
      </c>
      <c r="BT3">
        <v>1</v>
      </c>
      <c r="BU3" t="s">
        <v>14</v>
      </c>
      <c r="BV3" t="s">
        <v>18</v>
      </c>
      <c r="BW3" t="s">
        <v>14</v>
      </c>
    </row>
    <row r="4" spans="1:75" x14ac:dyDescent="0.2">
      <c r="A4" s="6">
        <v>0.83677613480426305</v>
      </c>
      <c r="B4" s="1">
        <v>0.19133967532817397</v>
      </c>
      <c r="D4" s="1">
        <v>0.35827839799660688</v>
      </c>
      <c r="E4" s="1">
        <v>0.8634737246761568</v>
      </c>
      <c r="F4" s="1">
        <v>0.38677704453588557</v>
      </c>
      <c r="H4" s="1">
        <v>0.4788245853313029</v>
      </c>
      <c r="I4" s="3">
        <v>0.67090724087927178</v>
      </c>
      <c r="J4" s="1">
        <v>0.83677613480426305</v>
      </c>
      <c r="K4" s="1">
        <f t="shared" ca="1" si="0"/>
        <v>0.37673048733579129</v>
      </c>
      <c r="L4" s="1" t="s">
        <v>14</v>
      </c>
      <c r="M4" s="1" t="s">
        <v>13</v>
      </c>
      <c r="N4" s="1" t="s">
        <v>88</v>
      </c>
      <c r="O4" s="1">
        <v>1</v>
      </c>
      <c r="P4" s="1">
        <v>1</v>
      </c>
      <c r="Q4" s="1">
        <v>1</v>
      </c>
      <c r="S4" s="1" t="s">
        <v>14</v>
      </c>
      <c r="T4" s="1" t="s">
        <v>14</v>
      </c>
      <c r="U4" s="1" t="s">
        <v>14</v>
      </c>
      <c r="V4" s="1" t="s">
        <v>14</v>
      </c>
      <c r="W4" s="1" t="s">
        <v>13</v>
      </c>
      <c r="Y4" s="1" t="s">
        <v>88</v>
      </c>
      <c r="Z4" s="1" t="s">
        <v>13</v>
      </c>
      <c r="AB4" s="1" t="s">
        <v>89</v>
      </c>
      <c r="AC4" s="1" t="s">
        <v>89</v>
      </c>
      <c r="AD4" s="1">
        <v>1</v>
      </c>
      <c r="AE4" s="1">
        <v>1</v>
      </c>
      <c r="AF4" s="1" t="s">
        <v>44</v>
      </c>
      <c r="AG4" s="1">
        <v>1</v>
      </c>
      <c r="AH4" s="1" t="s">
        <v>147</v>
      </c>
      <c r="AI4" s="1">
        <v>3</v>
      </c>
      <c r="AJ4" s="1">
        <v>0.41433071793456588</v>
      </c>
      <c r="AK4" s="1">
        <v>0.35330783537154842</v>
      </c>
      <c r="AL4" s="1">
        <v>4.7578183977009969E-2</v>
      </c>
      <c r="AM4" s="1">
        <v>0.47667183821490594</v>
      </c>
      <c r="AN4" s="1">
        <v>0.60545010859124382</v>
      </c>
      <c r="AO4" s="1">
        <v>0.69765731729037261</v>
      </c>
      <c r="AP4" s="1">
        <v>0.51379113873217996</v>
      </c>
      <c r="AQ4" t="s">
        <v>14</v>
      </c>
      <c r="AR4" t="s">
        <v>454</v>
      </c>
      <c r="AS4" s="1">
        <v>1</v>
      </c>
      <c r="AT4" t="s">
        <v>87</v>
      </c>
      <c r="AU4">
        <v>0.35474318045809827</v>
      </c>
      <c r="AV4" t="s">
        <v>90</v>
      </c>
      <c r="AW4">
        <v>3</v>
      </c>
      <c r="AX4" s="23">
        <v>0.60105142392052047</v>
      </c>
      <c r="AY4" s="19" t="s">
        <v>14</v>
      </c>
      <c r="AZ4" s="19" t="s">
        <v>17</v>
      </c>
      <c r="BA4" s="19">
        <v>1</v>
      </c>
      <c r="BB4" s="19">
        <v>1</v>
      </c>
      <c r="BC4" s="19">
        <v>3</v>
      </c>
      <c r="BD4" s="24">
        <v>4</v>
      </c>
      <c r="BE4">
        <v>7.7190776889999997</v>
      </c>
      <c r="BF4" t="s">
        <v>14</v>
      </c>
      <c r="BG4">
        <v>1</v>
      </c>
      <c r="BH4">
        <v>3</v>
      </c>
      <c r="BI4">
        <v>8.3524990989999992</v>
      </c>
      <c r="BJ4">
        <v>8</v>
      </c>
      <c r="BK4">
        <v>8</v>
      </c>
      <c r="BL4" t="s">
        <v>14</v>
      </c>
      <c r="BM4">
        <v>1</v>
      </c>
      <c r="BN4">
        <v>3</v>
      </c>
      <c r="BO4">
        <v>2</v>
      </c>
      <c r="BP4">
        <v>12</v>
      </c>
      <c r="BQ4">
        <v>12</v>
      </c>
      <c r="BR4">
        <v>1</v>
      </c>
      <c r="BS4">
        <v>5</v>
      </c>
      <c r="BT4">
        <v>1</v>
      </c>
      <c r="BU4" t="s">
        <v>14</v>
      </c>
      <c r="BV4" t="s">
        <v>77</v>
      </c>
      <c r="BW4" t="s">
        <v>14</v>
      </c>
    </row>
    <row r="5" spans="1:75" x14ac:dyDescent="0.2">
      <c r="A5" s="6">
        <v>0.93304989231080193</v>
      </c>
      <c r="B5" s="1">
        <v>0.31042768574259849</v>
      </c>
      <c r="D5" s="1">
        <v>0.92162867805978466</v>
      </c>
      <c r="E5" s="1">
        <v>0.52657422514510799</v>
      </c>
      <c r="F5" s="1">
        <v>0.69679215010555051</v>
      </c>
      <c r="H5" s="1">
        <v>0.51540183291645758</v>
      </c>
      <c r="I5" s="3">
        <v>0.90867519607837721</v>
      </c>
      <c r="J5" s="1">
        <v>0.93304989231080193</v>
      </c>
      <c r="K5" s="1">
        <f t="shared" ca="1" si="0"/>
        <v>0.40684100932894662</v>
      </c>
      <c r="L5" s="1" t="s">
        <v>14</v>
      </c>
      <c r="M5" s="1" t="s">
        <v>13</v>
      </c>
      <c r="N5" s="1" t="s">
        <v>88</v>
      </c>
      <c r="O5" s="1">
        <v>1</v>
      </c>
      <c r="P5" s="1">
        <v>1</v>
      </c>
      <c r="Q5" s="1">
        <v>1</v>
      </c>
      <c r="S5" s="1" t="s">
        <v>14</v>
      </c>
      <c r="T5" s="1" t="s">
        <v>14</v>
      </c>
      <c r="U5" s="1" t="s">
        <v>14</v>
      </c>
      <c r="V5" s="1" t="s">
        <v>14</v>
      </c>
      <c r="W5" s="1" t="s">
        <v>13</v>
      </c>
      <c r="Y5" s="1" t="s">
        <v>88</v>
      </c>
      <c r="Z5" s="1" t="s">
        <v>13</v>
      </c>
      <c r="AB5" s="1" t="s">
        <v>89</v>
      </c>
      <c r="AC5" s="1" t="s">
        <v>89</v>
      </c>
      <c r="AD5" s="1">
        <v>1</v>
      </c>
      <c r="AE5" s="1">
        <v>1</v>
      </c>
      <c r="AF5" s="1" t="s">
        <v>44</v>
      </c>
      <c r="AG5" s="1">
        <v>1</v>
      </c>
      <c r="AH5" s="1" t="s">
        <v>148</v>
      </c>
      <c r="AI5" s="1">
        <v>4</v>
      </c>
      <c r="AJ5" s="1">
        <v>0.27738089199714899</v>
      </c>
      <c r="AK5" s="1">
        <v>0.36906730400025833</v>
      </c>
      <c r="AL5" s="1">
        <v>0.82131958653709658</v>
      </c>
      <c r="AM5" s="1">
        <v>0.39098638082551007</v>
      </c>
      <c r="AN5" s="1">
        <v>8.8573087334411715E-2</v>
      </c>
      <c r="AO5" s="1">
        <v>0.74346720485254247</v>
      </c>
      <c r="AP5" s="1">
        <v>0.51384491809099664</v>
      </c>
      <c r="AQ5" t="s">
        <v>17</v>
      </c>
      <c r="AR5" t="s">
        <v>454</v>
      </c>
      <c r="AS5" s="1">
        <v>1</v>
      </c>
      <c r="AT5" t="s">
        <v>87</v>
      </c>
      <c r="AU5">
        <v>0.41182598134455906</v>
      </c>
      <c r="AV5" t="s">
        <v>90</v>
      </c>
      <c r="AW5">
        <v>4</v>
      </c>
      <c r="AX5" s="23">
        <v>0.81761634239343906</v>
      </c>
      <c r="AY5" s="19" t="s">
        <v>17</v>
      </c>
      <c r="AZ5" s="19" t="s">
        <v>17</v>
      </c>
      <c r="BA5" s="19">
        <v>2</v>
      </c>
      <c r="BB5" s="19">
        <v>1</v>
      </c>
      <c r="BC5" s="19">
        <v>4</v>
      </c>
      <c r="BD5" s="24">
        <v>56</v>
      </c>
      <c r="BE5">
        <v>0.73382382400000001</v>
      </c>
      <c r="BF5" t="s">
        <v>14</v>
      </c>
      <c r="BG5">
        <v>2</v>
      </c>
      <c r="BH5">
        <v>1</v>
      </c>
      <c r="BI5">
        <v>1.5375980869999999</v>
      </c>
      <c r="BJ5">
        <v>1.5375980869999999</v>
      </c>
      <c r="BK5">
        <v>1</v>
      </c>
      <c r="BL5" t="s">
        <v>14</v>
      </c>
      <c r="BM5">
        <v>2</v>
      </c>
      <c r="BN5">
        <v>1</v>
      </c>
      <c r="BO5">
        <v>8.1</v>
      </c>
      <c r="BP5">
        <v>12</v>
      </c>
      <c r="BQ5">
        <v>13</v>
      </c>
      <c r="BR5">
        <v>1</v>
      </c>
      <c r="BS5">
        <v>7</v>
      </c>
      <c r="BT5">
        <v>1</v>
      </c>
      <c r="BU5" t="s">
        <v>14</v>
      </c>
      <c r="BV5" t="s">
        <v>539</v>
      </c>
      <c r="BW5" t="s">
        <v>14</v>
      </c>
    </row>
    <row r="6" spans="1:75" x14ac:dyDescent="0.2">
      <c r="A6" s="6">
        <v>0.49720527782493695</v>
      </c>
      <c r="B6" s="1">
        <v>0.3267970955591743</v>
      </c>
      <c r="D6" s="1">
        <v>0.68560248665079904</v>
      </c>
      <c r="E6" s="1">
        <v>0.51334839749733963</v>
      </c>
      <c r="F6" s="1">
        <v>0.80593882137246453</v>
      </c>
      <c r="H6" s="1">
        <v>0.28550726156751161</v>
      </c>
      <c r="I6" s="3">
        <v>1.1619536716786394E-2</v>
      </c>
      <c r="J6" s="1">
        <v>0.49720527782493695</v>
      </c>
      <c r="L6" s="1" t="s">
        <v>14</v>
      </c>
      <c r="M6" s="1" t="s">
        <v>13</v>
      </c>
      <c r="N6" s="1" t="s">
        <v>92</v>
      </c>
      <c r="O6" s="1">
        <v>1</v>
      </c>
      <c r="P6" s="1">
        <v>1</v>
      </c>
      <c r="Q6" s="1">
        <v>2</v>
      </c>
      <c r="S6" s="1" t="s">
        <v>14</v>
      </c>
      <c r="T6" s="1" t="s">
        <v>14</v>
      </c>
      <c r="U6" s="1" t="s">
        <v>17</v>
      </c>
      <c r="V6" s="1" t="s">
        <v>14</v>
      </c>
      <c r="W6" s="1" t="s">
        <v>13</v>
      </c>
      <c r="Y6" s="1" t="s">
        <v>92</v>
      </c>
      <c r="AB6" s="1" t="s">
        <v>89</v>
      </c>
      <c r="AC6" s="1" t="s">
        <v>93</v>
      </c>
      <c r="AD6" s="1">
        <v>1</v>
      </c>
      <c r="AE6" s="1">
        <v>2</v>
      </c>
      <c r="AF6" s="1" t="s">
        <v>58</v>
      </c>
      <c r="AG6" s="1">
        <v>10</v>
      </c>
      <c r="AH6" s="1" t="s">
        <v>90</v>
      </c>
      <c r="AI6" s="1">
        <v>1</v>
      </c>
      <c r="AJ6" s="1">
        <v>2.5799225631994327E-2</v>
      </c>
      <c r="AK6" s="1">
        <v>0.58552193181628498</v>
      </c>
      <c r="AL6" s="1">
        <v>0.62221936773478381</v>
      </c>
      <c r="AM6" s="1">
        <v>2.7737523311822887E-2</v>
      </c>
      <c r="AN6" s="1">
        <v>0.62154344541257323</v>
      </c>
      <c r="AO6" s="1">
        <v>0.75080467989165878</v>
      </c>
      <c r="AP6" s="1">
        <v>6.5428083439530327E-2</v>
      </c>
      <c r="AQ6" t="s">
        <v>14</v>
      </c>
      <c r="AR6" t="s">
        <v>453</v>
      </c>
      <c r="AS6" s="1">
        <v>2</v>
      </c>
      <c r="AT6" t="s">
        <v>87</v>
      </c>
      <c r="AU6">
        <v>0.23215837633530434</v>
      </c>
      <c r="AV6" t="s">
        <v>90</v>
      </c>
      <c r="AW6">
        <v>5</v>
      </c>
      <c r="AX6" s="23">
        <v>6.9561470443635365E-2</v>
      </c>
      <c r="AY6" s="19" t="s">
        <v>14</v>
      </c>
      <c r="AZ6" s="19" t="s">
        <v>14</v>
      </c>
      <c r="BA6" s="19">
        <v>1</v>
      </c>
      <c r="BB6" s="19">
        <v>2</v>
      </c>
      <c r="BC6" s="19">
        <v>1</v>
      </c>
      <c r="BD6" s="24">
        <v>3</v>
      </c>
      <c r="BE6">
        <v>2.4072410510000002</v>
      </c>
      <c r="BF6" t="s">
        <v>14</v>
      </c>
      <c r="BG6">
        <v>2</v>
      </c>
      <c r="BH6">
        <v>2</v>
      </c>
      <c r="BI6">
        <v>2.8586609580000002</v>
      </c>
      <c r="BJ6">
        <v>2.8586609580000002</v>
      </c>
      <c r="BK6">
        <v>2</v>
      </c>
      <c r="BL6" t="s">
        <v>14</v>
      </c>
      <c r="BM6">
        <v>2</v>
      </c>
      <c r="BN6">
        <v>2</v>
      </c>
      <c r="BO6">
        <v>2.1</v>
      </c>
      <c r="BP6">
        <v>11</v>
      </c>
      <c r="BQ6">
        <v>0.67946809661932539</v>
      </c>
      <c r="BR6">
        <v>1</v>
      </c>
      <c r="BS6">
        <v>1</v>
      </c>
      <c r="BT6">
        <v>2</v>
      </c>
      <c r="BU6" t="s">
        <v>14</v>
      </c>
      <c r="BV6" t="s">
        <v>14</v>
      </c>
      <c r="BW6" t="s">
        <v>17</v>
      </c>
    </row>
    <row r="7" spans="1:75" x14ac:dyDescent="0.2">
      <c r="A7" s="6">
        <v>0.43541733786955072</v>
      </c>
      <c r="B7" s="1">
        <v>0.19156905033637006</v>
      </c>
      <c r="D7" s="1">
        <v>0.61097035349037321</v>
      </c>
      <c r="E7" s="1">
        <v>0.55116862895527596</v>
      </c>
      <c r="F7" s="1">
        <v>0.23843196976523462</v>
      </c>
      <c r="H7" s="1">
        <v>0.80171649192514782</v>
      </c>
      <c r="I7" s="3">
        <v>0.4430282295133221</v>
      </c>
      <c r="K7" s="1">
        <f ca="1">RAND()</f>
        <v>0.20847238232959575</v>
      </c>
      <c r="L7" s="1" t="s">
        <v>14</v>
      </c>
      <c r="M7" s="1" t="s">
        <v>13</v>
      </c>
      <c r="N7" s="1" t="s">
        <v>92</v>
      </c>
      <c r="O7" s="1">
        <v>1</v>
      </c>
      <c r="P7" s="1">
        <v>1</v>
      </c>
      <c r="Q7" s="1">
        <v>2</v>
      </c>
      <c r="S7" s="1" t="s">
        <v>14</v>
      </c>
      <c r="T7" s="1" t="s">
        <v>14</v>
      </c>
      <c r="U7" s="1" t="s">
        <v>17</v>
      </c>
      <c r="V7" s="1" t="s">
        <v>14</v>
      </c>
      <c r="W7" s="1" t="s">
        <v>13</v>
      </c>
      <c r="Y7" s="1" t="s">
        <v>92</v>
      </c>
      <c r="Z7" s="1" t="s">
        <v>13</v>
      </c>
      <c r="AB7" s="1" t="s">
        <v>89</v>
      </c>
      <c r="AC7" s="1" t="s">
        <v>93</v>
      </c>
      <c r="AD7" s="1">
        <v>1</v>
      </c>
      <c r="AE7" s="1">
        <v>2</v>
      </c>
      <c r="AF7" s="1" t="s">
        <v>58</v>
      </c>
      <c r="AG7" s="1">
        <v>10</v>
      </c>
      <c r="AH7" s="1" t="s">
        <v>146</v>
      </c>
      <c r="AI7" s="1">
        <v>2</v>
      </c>
      <c r="AJ7" s="1">
        <v>0.7967215334111597</v>
      </c>
      <c r="AK7" s="1">
        <v>0.81350663099940501</v>
      </c>
      <c r="AL7" s="1">
        <v>0.65995004515661826</v>
      </c>
      <c r="AM7" s="1">
        <v>0.58072048314792202</v>
      </c>
      <c r="AN7" s="1">
        <v>0.46719199574213377</v>
      </c>
      <c r="AO7" s="1">
        <v>0.53625481155686916</v>
      </c>
      <c r="AP7" s="1">
        <v>0.59644552066165357</v>
      </c>
      <c r="AQ7" t="s">
        <v>17</v>
      </c>
      <c r="AR7" t="s">
        <v>453</v>
      </c>
      <c r="AS7" s="1">
        <v>2</v>
      </c>
      <c r="AT7" t="s">
        <v>87</v>
      </c>
      <c r="AU7">
        <v>0.50670820494983992</v>
      </c>
      <c r="AV7" t="s">
        <v>90</v>
      </c>
      <c r="AW7">
        <v>6</v>
      </c>
      <c r="AX7" s="23">
        <v>0.25193379968399432</v>
      </c>
      <c r="AY7" s="19" t="s">
        <v>17</v>
      </c>
      <c r="AZ7" s="19" t="s">
        <v>14</v>
      </c>
      <c r="BA7" s="19">
        <v>2</v>
      </c>
      <c r="BB7" s="19">
        <v>2</v>
      </c>
      <c r="BC7" s="19">
        <v>2</v>
      </c>
      <c r="BD7" s="24">
        <v>6</v>
      </c>
      <c r="BE7">
        <v>6.4631955120000004</v>
      </c>
      <c r="BF7" t="s">
        <v>14</v>
      </c>
      <c r="BG7">
        <v>2</v>
      </c>
      <c r="BH7">
        <v>3</v>
      </c>
      <c r="BI7">
        <v>7.3660111700000002</v>
      </c>
      <c r="BJ7">
        <v>7.3660111700000002</v>
      </c>
      <c r="BK7">
        <v>7</v>
      </c>
      <c r="BL7" t="s">
        <v>14</v>
      </c>
      <c r="BM7">
        <v>2</v>
      </c>
      <c r="BN7">
        <v>3</v>
      </c>
      <c r="BO7">
        <v>7.1</v>
      </c>
      <c r="BP7">
        <v>7</v>
      </c>
      <c r="BQ7">
        <v>0.93771886865588439</v>
      </c>
      <c r="BR7">
        <v>1</v>
      </c>
      <c r="BS7">
        <v>3</v>
      </c>
      <c r="BT7">
        <v>2</v>
      </c>
      <c r="BU7" t="s">
        <v>14</v>
      </c>
      <c r="BV7" t="s">
        <v>18</v>
      </c>
      <c r="BW7" t="s">
        <v>17</v>
      </c>
    </row>
    <row r="8" spans="1:75" x14ac:dyDescent="0.2">
      <c r="A8" s="6">
        <v>0.43199057846041367</v>
      </c>
      <c r="B8" s="1">
        <v>0.48502484470104523</v>
      </c>
      <c r="D8" s="1">
        <v>0.6403268089652272</v>
      </c>
      <c r="E8" s="1">
        <v>0.86091784749634126</v>
      </c>
      <c r="F8" s="1">
        <v>0.28550726156751161</v>
      </c>
      <c r="H8" s="1">
        <v>0.25940209024676264</v>
      </c>
      <c r="I8" s="3">
        <v>0.88466283452242145</v>
      </c>
      <c r="J8" s="1">
        <v>0.43199057846041367</v>
      </c>
      <c r="K8" s="1">
        <f t="shared" ca="1" si="0"/>
        <v>4.7882169515520601E-2</v>
      </c>
      <c r="L8" s="1" t="s">
        <v>14</v>
      </c>
      <c r="M8" s="1" t="s">
        <v>13</v>
      </c>
      <c r="N8" s="1" t="s">
        <v>92</v>
      </c>
      <c r="O8" s="1">
        <v>1</v>
      </c>
      <c r="P8" s="1">
        <v>1</v>
      </c>
      <c r="Q8" s="1">
        <v>2</v>
      </c>
      <c r="S8" s="1" t="s">
        <v>14</v>
      </c>
      <c r="T8" s="1" t="s">
        <v>14</v>
      </c>
      <c r="U8" s="1" t="s">
        <v>17</v>
      </c>
      <c r="V8" s="1" t="s">
        <v>14</v>
      </c>
      <c r="W8" s="1" t="s">
        <v>13</v>
      </c>
      <c r="Y8" s="1" t="s">
        <v>92</v>
      </c>
      <c r="Z8" s="1" t="s">
        <v>13</v>
      </c>
      <c r="AB8" s="1" t="s">
        <v>89</v>
      </c>
      <c r="AC8" s="1" t="s">
        <v>93</v>
      </c>
      <c r="AD8" s="1">
        <v>1</v>
      </c>
      <c r="AE8" s="1">
        <v>2</v>
      </c>
      <c r="AF8" s="1" t="s">
        <v>58</v>
      </c>
      <c r="AG8" s="1">
        <v>10</v>
      </c>
      <c r="AH8" s="1" t="s">
        <v>147</v>
      </c>
      <c r="AI8" s="1">
        <v>3</v>
      </c>
      <c r="AJ8" s="1">
        <v>0.67630634638675824</v>
      </c>
      <c r="AK8" s="1">
        <v>0.2159548643526672</v>
      </c>
      <c r="AL8" s="1">
        <v>0.10404980754454551</v>
      </c>
      <c r="AM8" s="1">
        <v>8.4486894981492477E-2</v>
      </c>
      <c r="AN8" s="1">
        <v>0.95712261323762104</v>
      </c>
      <c r="AO8" s="1">
        <v>0.54627813022873473</v>
      </c>
      <c r="AP8" s="1">
        <v>6.8963871161809687E-2</v>
      </c>
      <c r="AQ8" t="s">
        <v>14</v>
      </c>
      <c r="AR8" t="s">
        <v>454</v>
      </c>
      <c r="AS8" s="1">
        <v>2</v>
      </c>
      <c r="AT8" t="s">
        <v>87</v>
      </c>
      <c r="AU8">
        <v>0.31394230545395185</v>
      </c>
      <c r="AV8" t="s">
        <v>90</v>
      </c>
      <c r="AW8">
        <v>7</v>
      </c>
      <c r="AX8" s="23">
        <v>0.68310945396027734</v>
      </c>
      <c r="AY8" s="19" t="s">
        <v>14</v>
      </c>
      <c r="AZ8" s="19" t="s">
        <v>17</v>
      </c>
      <c r="BA8" s="19">
        <v>1</v>
      </c>
      <c r="BB8" s="19">
        <v>2</v>
      </c>
      <c r="BC8" s="19">
        <v>3</v>
      </c>
      <c r="BD8" s="24">
        <v>4</v>
      </c>
      <c r="BE8">
        <v>8.9690252909999995</v>
      </c>
      <c r="BF8" t="s">
        <v>17</v>
      </c>
      <c r="BG8">
        <v>3</v>
      </c>
      <c r="BH8">
        <v>1</v>
      </c>
      <c r="BI8">
        <v>9.683744634</v>
      </c>
      <c r="BJ8">
        <v>9.683744634</v>
      </c>
      <c r="BK8">
        <v>9</v>
      </c>
      <c r="BL8" t="s">
        <v>17</v>
      </c>
      <c r="BM8">
        <v>3</v>
      </c>
      <c r="BN8">
        <v>1</v>
      </c>
      <c r="BO8">
        <v>4</v>
      </c>
      <c r="BP8">
        <v>4</v>
      </c>
      <c r="BQ8">
        <v>0.43836315618191168</v>
      </c>
      <c r="BR8">
        <v>1</v>
      </c>
      <c r="BS8">
        <v>5</v>
      </c>
      <c r="BT8">
        <v>2</v>
      </c>
      <c r="BU8" t="s">
        <v>14</v>
      </c>
      <c r="BV8" t="s">
        <v>77</v>
      </c>
      <c r="BW8" t="s">
        <v>17</v>
      </c>
    </row>
    <row r="9" spans="1:75" x14ac:dyDescent="0.2">
      <c r="A9" s="6">
        <v>0.44612561832161512</v>
      </c>
      <c r="B9" s="1">
        <v>0.143062616511892</v>
      </c>
      <c r="D9" s="1">
        <v>0.2292837632913769</v>
      </c>
      <c r="E9" s="1">
        <v>7.1662846124993518E-3</v>
      </c>
      <c r="F9" s="1">
        <v>0.59140817935613388</v>
      </c>
      <c r="H9" s="1">
        <v>8.3795276669508922E-2</v>
      </c>
      <c r="I9" s="3">
        <v>0.39862862596645066</v>
      </c>
      <c r="J9" s="1">
        <v>0.44612561832161512</v>
      </c>
      <c r="K9" s="1">
        <f t="shared" ca="1" si="0"/>
        <v>0.59394381034874799</v>
      </c>
      <c r="L9" s="1" t="s">
        <v>14</v>
      </c>
      <c r="M9" s="1" t="s">
        <v>13</v>
      </c>
      <c r="N9" s="1" t="s">
        <v>92</v>
      </c>
      <c r="O9" s="1">
        <v>1</v>
      </c>
      <c r="P9" s="1">
        <v>1</v>
      </c>
      <c r="Q9" s="1">
        <v>2</v>
      </c>
      <c r="S9" s="1" t="s">
        <v>14</v>
      </c>
      <c r="T9" s="1" t="s">
        <v>14</v>
      </c>
      <c r="U9" s="1" t="s">
        <v>17</v>
      </c>
      <c r="V9" s="1" t="s">
        <v>14</v>
      </c>
      <c r="W9" s="1" t="s">
        <v>13</v>
      </c>
      <c r="Y9" s="1" t="s">
        <v>92</v>
      </c>
      <c r="Z9" s="1" t="s">
        <v>13</v>
      </c>
      <c r="AB9" s="1" t="s">
        <v>89</v>
      </c>
      <c r="AC9" s="1" t="s">
        <v>93</v>
      </c>
      <c r="AD9" s="1">
        <v>1</v>
      </c>
      <c r="AE9" s="1">
        <v>2</v>
      </c>
      <c r="AF9" s="1" t="s">
        <v>58</v>
      </c>
      <c r="AG9" s="1">
        <v>10</v>
      </c>
      <c r="AH9" s="1" t="s">
        <v>148</v>
      </c>
      <c r="AI9" s="1">
        <v>4</v>
      </c>
      <c r="AJ9" s="1">
        <v>0.66734221598854804</v>
      </c>
      <c r="AK9" s="1">
        <v>0.17923022353027696</v>
      </c>
      <c r="AL9" s="1">
        <v>0.43135229084997806</v>
      </c>
      <c r="AM9" s="1">
        <v>0.52217543763452223</v>
      </c>
      <c r="AN9" s="1">
        <v>0.49630000864284618</v>
      </c>
      <c r="AO9" s="1">
        <v>0.11817471773882393</v>
      </c>
      <c r="AP9" s="1">
        <v>0.20613541903270793</v>
      </c>
      <c r="AQ9" t="s">
        <v>17</v>
      </c>
      <c r="AR9" t="s">
        <v>454</v>
      </c>
      <c r="AS9" s="1">
        <v>2</v>
      </c>
      <c r="AT9" t="s">
        <v>87</v>
      </c>
      <c r="AU9">
        <v>0.13277267229499579</v>
      </c>
      <c r="AV9" t="s">
        <v>90</v>
      </c>
      <c r="AW9">
        <v>8</v>
      </c>
      <c r="AX9" s="23">
        <v>0.68012165590514284</v>
      </c>
      <c r="AY9" s="19" t="s">
        <v>17</v>
      </c>
      <c r="AZ9" s="19" t="s">
        <v>17</v>
      </c>
      <c r="BA9" s="19">
        <v>2</v>
      </c>
      <c r="BB9" s="19">
        <v>2</v>
      </c>
      <c r="BC9" s="19">
        <v>4</v>
      </c>
      <c r="BD9" s="24">
        <v>56</v>
      </c>
      <c r="BE9">
        <v>2.5957517750000001</v>
      </c>
      <c r="BF9" t="s">
        <v>17</v>
      </c>
      <c r="BG9">
        <v>3</v>
      </c>
      <c r="BH9">
        <v>2</v>
      </c>
      <c r="BI9">
        <v>2.6162759210000002</v>
      </c>
      <c r="BJ9">
        <v>2.6162759210000002</v>
      </c>
      <c r="BK9">
        <v>3</v>
      </c>
      <c r="BL9" t="s">
        <v>17</v>
      </c>
      <c r="BM9">
        <v>3</v>
      </c>
      <c r="BN9">
        <v>2</v>
      </c>
      <c r="BO9">
        <v>7</v>
      </c>
      <c r="BP9">
        <v>7</v>
      </c>
      <c r="BQ9">
        <v>0.97763665722743509</v>
      </c>
      <c r="BR9">
        <v>1</v>
      </c>
      <c r="BS9">
        <v>7</v>
      </c>
      <c r="BT9">
        <v>2</v>
      </c>
      <c r="BU9" t="s">
        <v>14</v>
      </c>
      <c r="BV9" t="s">
        <v>539</v>
      </c>
      <c r="BW9" t="s">
        <v>17</v>
      </c>
    </row>
    <row r="10" spans="1:75" x14ac:dyDescent="0.2">
      <c r="A10" s="6">
        <v>0.26436051870581645</v>
      </c>
      <c r="B10" s="1">
        <v>0.33649169897415998</v>
      </c>
      <c r="D10" s="1">
        <v>0.89630262522517001</v>
      </c>
      <c r="E10" s="1">
        <v>0.79940933639469947</v>
      </c>
      <c r="F10" s="1">
        <v>0.21041973234345246</v>
      </c>
      <c r="G10" s="1">
        <v>0.91099509307819915</v>
      </c>
      <c r="H10" s="1">
        <v>0.38628326213010045</v>
      </c>
      <c r="I10" s="3">
        <v>0.53373114144493194</v>
      </c>
      <c r="J10" s="1">
        <v>0.26436051870581645</v>
      </c>
      <c r="K10" s="1">
        <f ca="1">RAND()</f>
        <v>0.85956479059379409</v>
      </c>
      <c r="L10" s="1" t="s">
        <v>17</v>
      </c>
      <c r="M10" s="1" t="s">
        <v>13</v>
      </c>
      <c r="N10" s="1" t="s">
        <v>92</v>
      </c>
      <c r="O10" s="1">
        <v>2</v>
      </c>
      <c r="P10" s="1">
        <v>1</v>
      </c>
      <c r="Q10" s="1">
        <v>2</v>
      </c>
      <c r="S10" s="1" t="s">
        <v>17</v>
      </c>
      <c r="T10" s="1" t="s">
        <v>14</v>
      </c>
      <c r="U10" s="1" t="s">
        <v>17</v>
      </c>
      <c r="V10" s="1" t="s">
        <v>17</v>
      </c>
      <c r="W10" s="1" t="s">
        <v>13</v>
      </c>
      <c r="Y10" s="1" t="s">
        <v>92</v>
      </c>
      <c r="Z10" s="1" t="s">
        <v>13</v>
      </c>
      <c r="AB10" s="1" t="s">
        <v>89</v>
      </c>
      <c r="AC10" s="1" t="s">
        <v>93</v>
      </c>
      <c r="AD10" s="1">
        <v>1</v>
      </c>
      <c r="AE10" s="1">
        <v>2</v>
      </c>
      <c r="AF10" s="1" t="s">
        <v>59</v>
      </c>
      <c r="AG10" s="1">
        <v>11</v>
      </c>
      <c r="AH10" s="1" t="s">
        <v>90</v>
      </c>
      <c r="AI10" s="1">
        <v>1</v>
      </c>
      <c r="AJ10" s="1">
        <v>0.38950439688164806</v>
      </c>
      <c r="AK10" s="1">
        <v>0.53400877466562524</v>
      </c>
      <c r="AL10" s="1">
        <v>0.71150299110549131</v>
      </c>
      <c r="AM10" s="1">
        <v>0.88220264703016937</v>
      </c>
      <c r="AN10" s="1">
        <v>0.32352348329341662</v>
      </c>
      <c r="AO10" s="1">
        <v>0.91883474440254009</v>
      </c>
      <c r="AP10" s="1">
        <v>0.44858455932846331</v>
      </c>
      <c r="AQ10" t="s">
        <v>14</v>
      </c>
      <c r="AR10" t="s">
        <v>453</v>
      </c>
      <c r="AS10" s="1">
        <v>3</v>
      </c>
      <c r="AT10" t="s">
        <v>87</v>
      </c>
      <c r="AU10">
        <v>0.42479445401384575</v>
      </c>
      <c r="AV10" t="s">
        <v>90</v>
      </c>
      <c r="AW10">
        <v>9</v>
      </c>
      <c r="BE10">
        <v>5.7170927389999999</v>
      </c>
      <c r="BF10" t="s">
        <v>17</v>
      </c>
      <c r="BG10">
        <v>3</v>
      </c>
      <c r="BH10">
        <v>3</v>
      </c>
      <c r="BI10">
        <v>6.0663551509999998</v>
      </c>
      <c r="BJ10">
        <v>6.0663551509999998</v>
      </c>
      <c r="BK10">
        <v>6</v>
      </c>
      <c r="BL10" t="s">
        <v>17</v>
      </c>
      <c r="BM10">
        <v>3</v>
      </c>
      <c r="BN10">
        <v>3</v>
      </c>
      <c r="BO10">
        <v>9</v>
      </c>
      <c r="BP10">
        <v>9</v>
      </c>
      <c r="BQ10">
        <v>0.70124036364583286</v>
      </c>
      <c r="BR10">
        <v>1</v>
      </c>
      <c r="BS10">
        <v>1</v>
      </c>
      <c r="BT10">
        <v>3</v>
      </c>
      <c r="BU10" t="s">
        <v>14</v>
      </c>
      <c r="BV10" t="s">
        <v>14</v>
      </c>
      <c r="BW10" t="s">
        <v>18</v>
      </c>
    </row>
    <row r="11" spans="1:75" x14ac:dyDescent="0.2">
      <c r="A11" s="6">
        <v>0.44500221685766617</v>
      </c>
      <c r="B11" s="1">
        <v>0.85170206436919593</v>
      </c>
      <c r="D11" s="1">
        <v>0.77730116987325282</v>
      </c>
      <c r="E11" s="1">
        <v>8.6116325215919609E-2</v>
      </c>
      <c r="F11" s="1">
        <v>0.95975694554648094</v>
      </c>
      <c r="G11" s="1">
        <v>0.57679130971657289</v>
      </c>
      <c r="H11" s="1">
        <v>0.86899419687676716</v>
      </c>
      <c r="I11" s="3">
        <v>0.58448376943701374</v>
      </c>
      <c r="J11" s="1">
        <v>0.44500221685766617</v>
      </c>
      <c r="K11" s="1">
        <f t="shared" ca="1" si="0"/>
        <v>0.64010584150241934</v>
      </c>
      <c r="L11" s="1" t="s">
        <v>17</v>
      </c>
      <c r="M11" s="1" t="s">
        <v>13</v>
      </c>
      <c r="N11" s="1" t="s">
        <v>92</v>
      </c>
      <c r="O11" s="1">
        <v>2</v>
      </c>
      <c r="P11" s="1">
        <v>1</v>
      </c>
      <c r="Q11" s="1">
        <v>2</v>
      </c>
      <c r="S11" s="1" t="s">
        <v>17</v>
      </c>
      <c r="T11" s="1" t="s">
        <v>14</v>
      </c>
      <c r="U11" s="1" t="s">
        <v>17</v>
      </c>
      <c r="V11" s="1" t="s">
        <v>17</v>
      </c>
      <c r="W11" s="1" t="s">
        <v>13</v>
      </c>
      <c r="Y11" s="1" t="s">
        <v>92</v>
      </c>
      <c r="Z11" s="1" t="s">
        <v>13</v>
      </c>
      <c r="AB11" s="1" t="s">
        <v>89</v>
      </c>
      <c r="AC11" s="1" t="s">
        <v>93</v>
      </c>
      <c r="AD11" s="1">
        <v>1</v>
      </c>
      <c r="AE11" s="1">
        <v>2</v>
      </c>
      <c r="AF11" s="1" t="s">
        <v>59</v>
      </c>
      <c r="AG11" s="1">
        <v>11</v>
      </c>
      <c r="AH11" s="1" t="s">
        <v>146</v>
      </c>
      <c r="AI11" s="1">
        <v>2</v>
      </c>
      <c r="AJ11" s="1">
        <v>0.5039171834957541</v>
      </c>
      <c r="AK11" s="1">
        <v>0.18198611180096869</v>
      </c>
      <c r="AL11" s="1">
        <v>0.49693099731346746</v>
      </c>
      <c r="AM11" s="1">
        <v>0.57065161556392052</v>
      </c>
      <c r="AN11" s="1">
        <v>0.58084345326344966</v>
      </c>
      <c r="AO11" s="1">
        <v>0.97644798444895109</v>
      </c>
      <c r="AP11" s="1">
        <v>0.85326902474841348</v>
      </c>
      <c r="AQ11" t="s">
        <v>17</v>
      </c>
      <c r="AR11" t="s">
        <v>453</v>
      </c>
      <c r="AS11" s="1">
        <v>3</v>
      </c>
      <c r="AT11" t="s">
        <v>87</v>
      </c>
      <c r="AU11">
        <v>0.9726138652569114</v>
      </c>
      <c r="AV11" t="s">
        <v>90</v>
      </c>
      <c r="AW11">
        <v>10</v>
      </c>
      <c r="BE11">
        <v>4.1608799400000001</v>
      </c>
      <c r="BF11" t="s">
        <v>17</v>
      </c>
      <c r="BG11">
        <v>4</v>
      </c>
      <c r="BH11">
        <v>1</v>
      </c>
      <c r="BI11">
        <v>4.8702911389999999</v>
      </c>
      <c r="BJ11">
        <v>4.8702911389999999</v>
      </c>
      <c r="BK11">
        <v>4</v>
      </c>
      <c r="BL11" t="s">
        <v>17</v>
      </c>
      <c r="BM11">
        <v>4</v>
      </c>
      <c r="BN11">
        <v>1</v>
      </c>
      <c r="BO11">
        <v>1</v>
      </c>
      <c r="BP11">
        <v>1</v>
      </c>
      <c r="BQ11">
        <v>0.83843676129216593</v>
      </c>
      <c r="BR11">
        <v>1</v>
      </c>
      <c r="BS11">
        <v>3</v>
      </c>
      <c r="BT11">
        <v>3</v>
      </c>
      <c r="BU11" t="s">
        <v>14</v>
      </c>
      <c r="BV11" t="s">
        <v>18</v>
      </c>
      <c r="BW11" t="s">
        <v>18</v>
      </c>
    </row>
    <row r="12" spans="1:75" x14ac:dyDescent="0.2">
      <c r="A12" s="6">
        <v>0.79079805972260964</v>
      </c>
      <c r="B12" s="1">
        <v>0.17814285453147716</v>
      </c>
      <c r="D12" s="1">
        <v>0.752301353637161</v>
      </c>
      <c r="E12" s="1">
        <v>0.56292107055814755</v>
      </c>
      <c r="F12" s="1">
        <v>0.65916095156710375</v>
      </c>
      <c r="G12" s="1">
        <v>0.28819739505165565</v>
      </c>
      <c r="H12" s="1">
        <v>0.79925531345588685</v>
      </c>
      <c r="I12" s="3">
        <v>0.87970922848915389</v>
      </c>
      <c r="J12" s="1">
        <v>0.79079805972260964</v>
      </c>
      <c r="K12" s="1">
        <f t="shared" ca="1" si="0"/>
        <v>0.5046960781020402</v>
      </c>
      <c r="L12" s="1" t="s">
        <v>17</v>
      </c>
      <c r="M12" s="1" t="s">
        <v>13</v>
      </c>
      <c r="N12" s="1" t="s">
        <v>92</v>
      </c>
      <c r="O12" s="1">
        <v>2</v>
      </c>
      <c r="P12" s="1">
        <v>1</v>
      </c>
      <c r="Q12" s="1">
        <v>2</v>
      </c>
      <c r="S12" s="1" t="s">
        <v>17</v>
      </c>
      <c r="T12" s="1" t="s">
        <v>14</v>
      </c>
      <c r="U12" s="1" t="s">
        <v>17</v>
      </c>
      <c r="V12" s="1" t="s">
        <v>17</v>
      </c>
      <c r="W12" s="1" t="s">
        <v>13</v>
      </c>
      <c r="Y12" s="1" t="s">
        <v>92</v>
      </c>
      <c r="Z12" s="1" t="s">
        <v>13</v>
      </c>
      <c r="AB12" s="1" t="s">
        <v>89</v>
      </c>
      <c r="AC12" s="1" t="s">
        <v>93</v>
      </c>
      <c r="AD12" s="1">
        <v>1</v>
      </c>
      <c r="AE12" s="1">
        <v>2</v>
      </c>
      <c r="AF12" s="1" t="s">
        <v>59</v>
      </c>
      <c r="AG12" s="1">
        <v>11</v>
      </c>
      <c r="AH12" s="1" t="s">
        <v>147</v>
      </c>
      <c r="AI12" s="1">
        <v>3</v>
      </c>
      <c r="AJ12" s="1">
        <v>0.11251160667628213</v>
      </c>
      <c r="AK12" s="1">
        <v>0.18781616776677557</v>
      </c>
      <c r="AL12" s="1">
        <v>0.75391063750283172</v>
      </c>
      <c r="AM12" s="1">
        <v>0.36769791531027574</v>
      </c>
      <c r="AN12" s="1">
        <v>0.37255326221800167</v>
      </c>
      <c r="AO12" s="1">
        <v>1.5491942134159387E-2</v>
      </c>
      <c r="AP12" s="1">
        <v>0.5953629443168954</v>
      </c>
      <c r="AQ12" t="s">
        <v>14</v>
      </c>
      <c r="AR12" t="s">
        <v>454</v>
      </c>
      <c r="AS12" s="1">
        <v>3</v>
      </c>
      <c r="AT12" t="s">
        <v>87</v>
      </c>
      <c r="AU12">
        <v>0.27175910120871549</v>
      </c>
      <c r="AV12" t="s">
        <v>90</v>
      </c>
      <c r="AW12">
        <v>11</v>
      </c>
      <c r="BE12">
        <v>3.9518931080000002</v>
      </c>
      <c r="BF12" t="s">
        <v>17</v>
      </c>
      <c r="BG12">
        <v>4</v>
      </c>
      <c r="BH12">
        <v>2</v>
      </c>
      <c r="BI12">
        <v>4.4487311329999999</v>
      </c>
      <c r="BJ12">
        <v>4.4487311329999999</v>
      </c>
      <c r="BK12">
        <v>4</v>
      </c>
      <c r="BL12" t="s">
        <v>17</v>
      </c>
      <c r="BM12">
        <v>4</v>
      </c>
      <c r="BN12">
        <v>2</v>
      </c>
      <c r="BO12">
        <v>4</v>
      </c>
      <c r="BP12">
        <v>4</v>
      </c>
      <c r="BQ12">
        <v>0.32861540855713489</v>
      </c>
      <c r="BR12">
        <v>1</v>
      </c>
      <c r="BS12">
        <v>5</v>
      </c>
      <c r="BT12">
        <v>3</v>
      </c>
      <c r="BU12" t="s">
        <v>14</v>
      </c>
      <c r="BV12" t="s">
        <v>77</v>
      </c>
      <c r="BW12" t="s">
        <v>18</v>
      </c>
    </row>
    <row r="13" spans="1:75" x14ac:dyDescent="0.2">
      <c r="A13" s="6">
        <v>0.61102453658214229</v>
      </c>
      <c r="B13" s="1">
        <v>0.43105645659082015</v>
      </c>
      <c r="D13" s="1">
        <v>0.61678717844466657</v>
      </c>
      <c r="E13" s="1">
        <v>0.67820650507041158</v>
      </c>
      <c r="F13" s="1">
        <v>0.87741329651213196</v>
      </c>
      <c r="G13" s="1">
        <v>0.37625564856893895</v>
      </c>
      <c r="H13" s="1">
        <v>0.16473917124712684</v>
      </c>
      <c r="I13" s="3">
        <v>0.99203985511593329</v>
      </c>
      <c r="J13" s="1">
        <v>0.61102453658214229</v>
      </c>
      <c r="K13" s="1">
        <f t="shared" ca="1" si="0"/>
        <v>0.82757352271790585</v>
      </c>
      <c r="L13" s="1" t="s">
        <v>17</v>
      </c>
      <c r="M13" s="1" t="s">
        <v>13</v>
      </c>
      <c r="N13" s="1" t="s">
        <v>92</v>
      </c>
      <c r="O13" s="1">
        <v>2</v>
      </c>
      <c r="P13" s="1">
        <v>1</v>
      </c>
      <c r="Q13" s="1">
        <v>2</v>
      </c>
      <c r="S13" s="1" t="s">
        <v>17</v>
      </c>
      <c r="T13" s="1" t="s">
        <v>14</v>
      </c>
      <c r="U13" s="1" t="s">
        <v>17</v>
      </c>
      <c r="V13" s="1" t="s">
        <v>17</v>
      </c>
      <c r="W13" s="1" t="s">
        <v>13</v>
      </c>
      <c r="Y13" s="1" t="s">
        <v>92</v>
      </c>
      <c r="Z13" s="1" t="s">
        <v>13</v>
      </c>
      <c r="AB13" s="1" t="s">
        <v>89</v>
      </c>
      <c r="AC13" s="1" t="s">
        <v>93</v>
      </c>
      <c r="AD13" s="1">
        <v>1</v>
      </c>
      <c r="AE13" s="1">
        <v>2</v>
      </c>
      <c r="AF13" s="1" t="s">
        <v>59</v>
      </c>
      <c r="AG13" s="1">
        <v>11</v>
      </c>
      <c r="AH13" s="1" t="s">
        <v>148</v>
      </c>
      <c r="AI13" s="1">
        <v>4</v>
      </c>
      <c r="AJ13" s="1">
        <v>0.37371188139233258</v>
      </c>
      <c r="AK13" s="1">
        <v>0.43571415409825698</v>
      </c>
      <c r="AL13" s="1">
        <v>0.36003439898178335</v>
      </c>
      <c r="AM13" s="1">
        <v>0.10915940009432501</v>
      </c>
      <c r="AN13" s="1">
        <v>0.26579532636592118</v>
      </c>
      <c r="AO13" s="1">
        <v>0.61062225188906161</v>
      </c>
      <c r="AP13" s="1">
        <v>0.1562828368829482</v>
      </c>
      <c r="AQ13" t="s">
        <v>17</v>
      </c>
      <c r="AR13" t="s">
        <v>454</v>
      </c>
      <c r="AS13" s="1">
        <v>3</v>
      </c>
      <c r="AT13" t="s">
        <v>87</v>
      </c>
      <c r="AU13">
        <v>0.26163359114834339</v>
      </c>
      <c r="AV13" t="s">
        <v>90</v>
      </c>
      <c r="AW13">
        <v>12</v>
      </c>
      <c r="BE13">
        <v>6.5369201160000001</v>
      </c>
      <c r="BF13" t="s">
        <v>17</v>
      </c>
      <c r="BG13">
        <v>4</v>
      </c>
      <c r="BH13">
        <v>3</v>
      </c>
      <c r="BI13">
        <v>6.7186728149999997</v>
      </c>
      <c r="BJ13">
        <v>6.7186728149999997</v>
      </c>
      <c r="BK13">
        <v>6.54</v>
      </c>
      <c r="BL13" t="s">
        <v>17</v>
      </c>
      <c r="BM13">
        <v>4</v>
      </c>
      <c r="BN13">
        <v>3</v>
      </c>
      <c r="BO13">
        <v>5</v>
      </c>
      <c r="BP13">
        <v>5</v>
      </c>
      <c r="BQ13">
        <v>0.63513729658812856</v>
      </c>
      <c r="BR13">
        <v>1</v>
      </c>
      <c r="BS13">
        <v>7</v>
      </c>
      <c r="BT13">
        <v>3</v>
      </c>
      <c r="BU13" t="s">
        <v>14</v>
      </c>
      <c r="BV13" t="s">
        <v>539</v>
      </c>
      <c r="BW13" t="s">
        <v>18</v>
      </c>
    </row>
    <row r="14" spans="1:75" x14ac:dyDescent="0.2">
      <c r="A14" s="6">
        <v>0.49598120982335181</v>
      </c>
      <c r="B14" s="1">
        <v>0.74351834504660119</v>
      </c>
      <c r="D14" s="1">
        <v>0.30499370267030912</v>
      </c>
      <c r="E14" s="1">
        <v>0.55448092510585956</v>
      </c>
      <c r="F14" s="1">
        <v>0.76849246464670617</v>
      </c>
      <c r="G14" s="1">
        <v>9.4136120993826289E-2</v>
      </c>
      <c r="H14" s="1">
        <v>0.89924437971648552</v>
      </c>
      <c r="I14" s="3">
        <v>0.98486713067662812</v>
      </c>
      <c r="K14" s="1">
        <f t="shared" ca="1" si="0"/>
        <v>0.59074386872246087</v>
      </c>
      <c r="L14" s="1" t="s">
        <v>18</v>
      </c>
      <c r="M14" s="1" t="s">
        <v>13</v>
      </c>
      <c r="N14" s="1" t="s">
        <v>92</v>
      </c>
      <c r="O14" s="1">
        <v>3</v>
      </c>
      <c r="P14" s="1">
        <v>1</v>
      </c>
      <c r="Q14" s="1">
        <v>2</v>
      </c>
      <c r="S14" s="1" t="s">
        <v>18</v>
      </c>
      <c r="T14" s="1" t="s">
        <v>14</v>
      </c>
      <c r="U14" s="1" t="s">
        <v>17</v>
      </c>
      <c r="V14" s="1" t="s">
        <v>18</v>
      </c>
      <c r="W14" s="1" t="s">
        <v>13</v>
      </c>
      <c r="Y14" s="1" t="s">
        <v>92</v>
      </c>
      <c r="Z14" s="1" t="s">
        <v>13</v>
      </c>
      <c r="AB14" s="1" t="s">
        <v>89</v>
      </c>
      <c r="AC14" s="1" t="s">
        <v>93</v>
      </c>
      <c r="AD14" s="1">
        <v>1</v>
      </c>
      <c r="AE14" s="1">
        <v>2</v>
      </c>
      <c r="AF14" s="1" t="s">
        <v>60</v>
      </c>
      <c r="AG14" s="1">
        <v>12</v>
      </c>
      <c r="AH14" s="1" t="s">
        <v>90</v>
      </c>
      <c r="AI14" s="1">
        <v>1</v>
      </c>
      <c r="AJ14" s="1">
        <v>0.53545642464467336</v>
      </c>
      <c r="AK14" s="1">
        <v>0.92887343533703515</v>
      </c>
      <c r="AL14" s="1">
        <v>0.67733544502217935</v>
      </c>
      <c r="AM14" s="1">
        <v>0.32273256282339524</v>
      </c>
      <c r="AN14" s="1">
        <v>0.76782648856466662</v>
      </c>
      <c r="AO14" s="1">
        <v>0.18561086389506076</v>
      </c>
      <c r="AP14" s="1">
        <v>0.6699178041249374</v>
      </c>
      <c r="AQ14" t="s">
        <v>14</v>
      </c>
      <c r="AR14" t="s">
        <v>453</v>
      </c>
      <c r="AS14" s="1">
        <v>1</v>
      </c>
      <c r="AT14" t="s">
        <v>455</v>
      </c>
      <c r="AU14">
        <v>0.71708690285961474</v>
      </c>
      <c r="AV14" t="s">
        <v>90</v>
      </c>
      <c r="AW14">
        <v>13</v>
      </c>
      <c r="BE14">
        <v>2.1877545760000001</v>
      </c>
      <c r="BF14" t="s">
        <v>18</v>
      </c>
      <c r="BG14">
        <v>5</v>
      </c>
      <c r="BH14">
        <v>1</v>
      </c>
      <c r="BI14">
        <v>2.3387026249999998</v>
      </c>
      <c r="BJ14">
        <v>2.3387026249999998</v>
      </c>
      <c r="BK14">
        <v>2.19</v>
      </c>
      <c r="BL14" t="s">
        <v>18</v>
      </c>
      <c r="BM14">
        <v>5</v>
      </c>
      <c r="BN14">
        <v>1</v>
      </c>
      <c r="BO14">
        <v>7</v>
      </c>
      <c r="BP14">
        <v>7</v>
      </c>
      <c r="BQ14">
        <v>0.73599512218422203</v>
      </c>
      <c r="BR14">
        <v>2</v>
      </c>
      <c r="BS14">
        <v>2</v>
      </c>
      <c r="BT14">
        <v>1</v>
      </c>
      <c r="BU14" t="s">
        <v>17</v>
      </c>
      <c r="BV14" t="s">
        <v>17</v>
      </c>
      <c r="BW14" t="s">
        <v>14</v>
      </c>
    </row>
    <row r="15" spans="1:75" x14ac:dyDescent="0.2">
      <c r="A15" s="6">
        <v>0.5780987591394191</v>
      </c>
      <c r="B15" s="1">
        <v>0.98428921198935093</v>
      </c>
      <c r="D15" s="1">
        <v>0.91567794741550035</v>
      </c>
      <c r="E15" s="1">
        <v>8.4448567628921722E-2</v>
      </c>
      <c r="F15" s="1">
        <v>0.5807096836402359</v>
      </c>
      <c r="G15" s="1">
        <v>0.87877972646231717</v>
      </c>
      <c r="H15" s="1">
        <v>0.60333452673023302</v>
      </c>
      <c r="I15" s="3">
        <v>0.42642664091198812</v>
      </c>
      <c r="J15" s="1">
        <v>0.5780987591394191</v>
      </c>
      <c r="K15" s="1">
        <f t="shared" ca="1" si="0"/>
        <v>9.245392346782455E-2</v>
      </c>
      <c r="L15" s="1" t="s">
        <v>18</v>
      </c>
      <c r="M15" s="1" t="s">
        <v>13</v>
      </c>
      <c r="N15" s="1" t="s">
        <v>92</v>
      </c>
      <c r="O15" s="1">
        <v>3</v>
      </c>
      <c r="P15" s="1">
        <v>1</v>
      </c>
      <c r="Q15" s="1">
        <v>2</v>
      </c>
      <c r="S15" s="1" t="s">
        <v>18</v>
      </c>
      <c r="T15" s="1" t="s">
        <v>14</v>
      </c>
      <c r="U15" s="1" t="s">
        <v>17</v>
      </c>
      <c r="V15" s="1" t="s">
        <v>18</v>
      </c>
      <c r="W15" s="1" t="s">
        <v>13</v>
      </c>
      <c r="Y15" s="1" t="s">
        <v>92</v>
      </c>
      <c r="Z15" s="1" t="s">
        <v>13</v>
      </c>
      <c r="AB15" s="1" t="s">
        <v>89</v>
      </c>
      <c r="AC15" s="1" t="s">
        <v>93</v>
      </c>
      <c r="AD15" s="1">
        <v>1</v>
      </c>
      <c r="AE15" s="1">
        <v>2</v>
      </c>
      <c r="AF15" s="1" t="s">
        <v>60</v>
      </c>
      <c r="AG15" s="1">
        <v>12</v>
      </c>
      <c r="AH15" s="1" t="s">
        <v>146</v>
      </c>
      <c r="AI15" s="1">
        <v>2</v>
      </c>
      <c r="AJ15" s="1">
        <v>0.67488150033911598</v>
      </c>
      <c r="AK15" s="1">
        <v>0.2225418304580451</v>
      </c>
      <c r="AL15" s="1">
        <v>0.79464392846090637</v>
      </c>
      <c r="AM15" s="1">
        <v>0.40934841456143989</v>
      </c>
      <c r="AN15" s="1">
        <v>0.42210640790114362</v>
      </c>
      <c r="AO15" s="1">
        <v>0.84690814486445742</v>
      </c>
      <c r="AP15" s="1">
        <v>8.9699468943203797E-2</v>
      </c>
      <c r="AQ15" t="s">
        <v>17</v>
      </c>
      <c r="AR15" t="s">
        <v>453</v>
      </c>
      <c r="AS15" s="1">
        <v>1</v>
      </c>
      <c r="AT15" t="s">
        <v>455</v>
      </c>
      <c r="AU15">
        <v>0.33051099318014221</v>
      </c>
      <c r="AV15" t="s">
        <v>90</v>
      </c>
      <c r="AW15">
        <v>14</v>
      </c>
      <c r="BE15">
        <v>2.3656022270000001</v>
      </c>
      <c r="BF15" t="s">
        <v>18</v>
      </c>
      <c r="BG15">
        <v>5</v>
      </c>
      <c r="BH15">
        <v>2</v>
      </c>
      <c r="BI15">
        <v>2.469641191</v>
      </c>
      <c r="BJ15">
        <v>2.469641191</v>
      </c>
      <c r="BK15">
        <v>2.37</v>
      </c>
      <c r="BL15" t="s">
        <v>18</v>
      </c>
      <c r="BM15">
        <v>5</v>
      </c>
      <c r="BN15">
        <v>2</v>
      </c>
      <c r="BO15">
        <v>2.5</v>
      </c>
      <c r="BP15">
        <v>2.5</v>
      </c>
      <c r="BQ15">
        <v>4.7173231869123367E-2</v>
      </c>
      <c r="BR15">
        <v>2</v>
      </c>
      <c r="BS15">
        <v>4</v>
      </c>
      <c r="BT15">
        <v>1</v>
      </c>
      <c r="BU15" t="s">
        <v>17</v>
      </c>
      <c r="BV15" t="s">
        <v>19</v>
      </c>
      <c r="BW15" t="s">
        <v>14</v>
      </c>
    </row>
    <row r="16" spans="1:75" x14ac:dyDescent="0.2">
      <c r="A16" s="6">
        <v>0.63907153574923914</v>
      </c>
      <c r="B16" s="1">
        <v>0.83103234052590702</v>
      </c>
      <c r="D16" s="1">
        <v>0.77994330493284947</v>
      </c>
      <c r="E16" s="1">
        <v>3.4524745514627586E-2</v>
      </c>
      <c r="F16" s="1">
        <v>0.27885269915752325</v>
      </c>
      <c r="G16" s="1">
        <v>0.59794380231011002</v>
      </c>
      <c r="H16" s="1">
        <v>0.69776045026476385</v>
      </c>
      <c r="I16" s="3">
        <v>0.83565999198039087</v>
      </c>
      <c r="J16" s="1">
        <v>0.63907153574923914</v>
      </c>
      <c r="K16" s="1">
        <f t="shared" ca="1" si="0"/>
        <v>0.90187717165515013</v>
      </c>
      <c r="L16" s="1" t="s">
        <v>18</v>
      </c>
      <c r="M16" s="1" t="s">
        <v>13</v>
      </c>
      <c r="N16" s="1" t="s">
        <v>92</v>
      </c>
      <c r="O16" s="1">
        <v>3</v>
      </c>
      <c r="P16" s="1">
        <v>1</v>
      </c>
      <c r="Q16" s="1">
        <v>2</v>
      </c>
      <c r="S16" s="1" t="s">
        <v>18</v>
      </c>
      <c r="T16" s="1" t="s">
        <v>14</v>
      </c>
      <c r="U16" s="1" t="s">
        <v>17</v>
      </c>
      <c r="V16" s="1" t="s">
        <v>18</v>
      </c>
      <c r="W16" s="1" t="s">
        <v>13</v>
      </c>
      <c r="Y16" s="1" t="s">
        <v>92</v>
      </c>
      <c r="Z16" s="1" t="s">
        <v>13</v>
      </c>
      <c r="AB16" s="1" t="s">
        <v>89</v>
      </c>
      <c r="AC16" s="1" t="s">
        <v>93</v>
      </c>
      <c r="AD16" s="1">
        <v>1</v>
      </c>
      <c r="AE16" s="1">
        <v>2</v>
      </c>
      <c r="AF16" s="1" t="s">
        <v>60</v>
      </c>
      <c r="AG16" s="1">
        <v>12</v>
      </c>
      <c r="AH16" s="1" t="s">
        <v>147</v>
      </c>
      <c r="AI16" s="1">
        <v>3</v>
      </c>
      <c r="AJ16" s="1">
        <v>5.6915242994385551E-2</v>
      </c>
      <c r="AK16" s="1">
        <v>0.17592844786049538</v>
      </c>
      <c r="AL16" s="1">
        <v>4.6134379251758784E-3</v>
      </c>
      <c r="AM16" s="1">
        <v>0.51990086315230144</v>
      </c>
      <c r="AN16" s="1">
        <v>0.157704018752443</v>
      </c>
      <c r="AO16" s="1">
        <v>0.72620896894908993</v>
      </c>
      <c r="AP16" s="1">
        <v>0.33528155250676961</v>
      </c>
      <c r="AQ16" t="s">
        <v>14</v>
      </c>
      <c r="AR16" t="s">
        <v>454</v>
      </c>
      <c r="AS16" s="1">
        <v>1</v>
      </c>
      <c r="AT16" t="s">
        <v>455</v>
      </c>
      <c r="AU16">
        <v>0.79918465335194888</v>
      </c>
      <c r="AV16" t="s">
        <v>90</v>
      </c>
      <c r="AW16">
        <v>15</v>
      </c>
      <c r="BE16">
        <v>1.819919367</v>
      </c>
      <c r="BF16" t="s">
        <v>18</v>
      </c>
      <c r="BG16">
        <v>5</v>
      </c>
      <c r="BH16">
        <v>3</v>
      </c>
      <c r="BI16">
        <v>2.1411090420000001</v>
      </c>
      <c r="BJ16">
        <v>2.1411090420000001</v>
      </c>
      <c r="BK16">
        <v>1.82</v>
      </c>
      <c r="BL16" t="s">
        <v>18</v>
      </c>
      <c r="BM16">
        <v>5</v>
      </c>
      <c r="BN16">
        <v>3</v>
      </c>
      <c r="BO16">
        <v>2.1</v>
      </c>
      <c r="BP16">
        <v>2.1</v>
      </c>
      <c r="BQ16">
        <v>3.5893551823502623E-3</v>
      </c>
      <c r="BR16">
        <v>2</v>
      </c>
      <c r="BS16">
        <v>6</v>
      </c>
      <c r="BT16">
        <v>1</v>
      </c>
      <c r="BU16" t="s">
        <v>17</v>
      </c>
      <c r="BV16" t="s">
        <v>30</v>
      </c>
      <c r="BW16" t="s">
        <v>14</v>
      </c>
    </row>
    <row r="17" spans="1:75" x14ac:dyDescent="0.2">
      <c r="A17" s="6">
        <v>8.3300773219388891E-2</v>
      </c>
      <c r="B17" s="1">
        <v>0.28731204564795121</v>
      </c>
      <c r="D17" s="1">
        <v>0.90292730852881964</v>
      </c>
      <c r="E17" s="1">
        <v>0.86042406153767192</v>
      </c>
      <c r="F17" s="1">
        <v>0.4360353614759731</v>
      </c>
      <c r="G17" s="1">
        <v>0.41805159554942417</v>
      </c>
      <c r="H17" s="1">
        <v>0.11472781803266208</v>
      </c>
      <c r="I17" s="3">
        <v>3.474409358083097E-2</v>
      </c>
      <c r="J17" s="1">
        <v>8.3300773219388891E-2</v>
      </c>
      <c r="K17" s="1">
        <f t="shared" ca="1" si="0"/>
        <v>0.36055287373314082</v>
      </c>
      <c r="L17" s="1" t="s">
        <v>18</v>
      </c>
      <c r="M17" s="1" t="s">
        <v>13</v>
      </c>
      <c r="N17" s="1" t="s">
        <v>92</v>
      </c>
      <c r="O17" s="1">
        <v>3</v>
      </c>
      <c r="P17" s="1">
        <v>1</v>
      </c>
      <c r="Q17" s="1">
        <v>2</v>
      </c>
      <c r="S17" s="1" t="s">
        <v>18</v>
      </c>
      <c r="T17" s="1" t="s">
        <v>14</v>
      </c>
      <c r="U17" s="1" t="s">
        <v>17</v>
      </c>
      <c r="V17" s="1" t="s">
        <v>18</v>
      </c>
      <c r="W17" s="1" t="s">
        <v>13</v>
      </c>
      <c r="Y17" s="1" t="s">
        <v>92</v>
      </c>
      <c r="Z17" s="1" t="s">
        <v>13</v>
      </c>
      <c r="AB17" s="1" t="s">
        <v>89</v>
      </c>
      <c r="AC17" s="1" t="s">
        <v>93</v>
      </c>
      <c r="AD17" s="1">
        <v>1</v>
      </c>
      <c r="AE17" s="1">
        <v>2</v>
      </c>
      <c r="AF17" s="1" t="s">
        <v>60</v>
      </c>
      <c r="AG17" s="1">
        <v>12</v>
      </c>
      <c r="AH17" s="1" t="s">
        <v>148</v>
      </c>
      <c r="AI17" s="1">
        <v>4</v>
      </c>
      <c r="AJ17" s="1">
        <v>0.58722723971191537</v>
      </c>
      <c r="AK17" s="1">
        <v>0.37004821072086802</v>
      </c>
      <c r="AL17" s="1">
        <v>0.45480448964482911</v>
      </c>
      <c r="AM17" s="1">
        <v>0.84621980186671841</v>
      </c>
      <c r="AN17" s="1">
        <v>0.93600113304153343</v>
      </c>
      <c r="AO17" s="1">
        <v>0.75978310933946258</v>
      </c>
      <c r="AP17" s="1">
        <v>0.86282265661543467</v>
      </c>
      <c r="AQ17" t="s">
        <v>17</v>
      </c>
      <c r="AR17" t="s">
        <v>454</v>
      </c>
      <c r="AS17" s="1">
        <v>1</v>
      </c>
      <c r="AT17" t="s">
        <v>455</v>
      </c>
      <c r="AU17">
        <v>0.91002675725663829</v>
      </c>
      <c r="AV17" t="s">
        <v>90</v>
      </c>
      <c r="AW17">
        <v>16</v>
      </c>
      <c r="BE17">
        <v>9.0931336750000007</v>
      </c>
      <c r="BF17" t="s">
        <v>18</v>
      </c>
      <c r="BG17">
        <v>6</v>
      </c>
      <c r="BH17">
        <v>1</v>
      </c>
      <c r="BI17">
        <v>9.5832426700000006</v>
      </c>
      <c r="BJ17">
        <v>9.5832426700000006</v>
      </c>
      <c r="BK17">
        <v>9.09</v>
      </c>
      <c r="BL17" t="s">
        <v>18</v>
      </c>
      <c r="BM17">
        <v>6</v>
      </c>
      <c r="BN17">
        <v>1</v>
      </c>
      <c r="BO17">
        <v>9.6</v>
      </c>
      <c r="BP17">
        <v>9.6</v>
      </c>
      <c r="BQ17">
        <v>0.82965217072829156</v>
      </c>
      <c r="BR17">
        <v>2</v>
      </c>
      <c r="BS17">
        <v>8</v>
      </c>
      <c r="BT17">
        <v>1</v>
      </c>
      <c r="BU17" t="s">
        <v>17</v>
      </c>
      <c r="BV17" t="s">
        <v>453</v>
      </c>
      <c r="BW17" t="s">
        <v>14</v>
      </c>
    </row>
    <row r="18" spans="1:75" x14ac:dyDescent="0.2">
      <c r="A18" s="6">
        <v>0.2427886751381223</v>
      </c>
      <c r="B18" s="1">
        <v>0.36208915448950574</v>
      </c>
      <c r="D18" s="1">
        <v>0.28891324143585195</v>
      </c>
      <c r="E18" s="1">
        <v>0.6282711415020299</v>
      </c>
      <c r="F18" s="1">
        <v>0.46220769143559925</v>
      </c>
      <c r="H18" s="1">
        <v>0.46220769143559925</v>
      </c>
      <c r="I18" s="3">
        <v>0.57582229530134299</v>
      </c>
      <c r="J18" s="1">
        <v>0.2427886751381223</v>
      </c>
      <c r="K18" s="1">
        <f t="shared" ca="1" si="0"/>
        <v>8.8038121593394858E-2</v>
      </c>
      <c r="L18" s="1" t="s">
        <v>14</v>
      </c>
      <c r="M18" s="1" t="s">
        <v>16</v>
      </c>
      <c r="N18" s="1" t="s">
        <v>92</v>
      </c>
      <c r="O18" s="1">
        <v>1</v>
      </c>
      <c r="P18" s="1">
        <v>2</v>
      </c>
      <c r="Q18" s="1">
        <v>2</v>
      </c>
      <c r="S18" s="1" t="s">
        <v>14</v>
      </c>
      <c r="T18" s="1" t="s">
        <v>14</v>
      </c>
      <c r="U18" s="1" t="s">
        <v>17</v>
      </c>
      <c r="V18" s="1" t="s">
        <v>14</v>
      </c>
      <c r="W18" s="1" t="s">
        <v>13</v>
      </c>
      <c r="Y18" s="1" t="s">
        <v>92</v>
      </c>
      <c r="Z18" s="1" t="s">
        <v>16</v>
      </c>
      <c r="AB18" s="1" t="s">
        <v>89</v>
      </c>
      <c r="AC18" s="1" t="s">
        <v>93</v>
      </c>
      <c r="AD18" s="1">
        <v>1</v>
      </c>
      <c r="AE18" s="1">
        <v>2</v>
      </c>
      <c r="AF18" s="1" t="s">
        <v>61</v>
      </c>
      <c r="AG18" s="1">
        <v>13</v>
      </c>
      <c r="AH18" s="1" t="s">
        <v>90</v>
      </c>
      <c r="AI18" s="1">
        <v>1</v>
      </c>
      <c r="AJ18" s="1">
        <v>3.5271193590879157E-2</v>
      </c>
      <c r="AK18" s="1">
        <v>0.60971925602420485</v>
      </c>
      <c r="AL18" s="1">
        <v>0.26414041371580765</v>
      </c>
      <c r="AM18" s="1">
        <v>0.33433010294696719</v>
      </c>
      <c r="AN18" s="1">
        <v>0.66726804216476543</v>
      </c>
      <c r="AO18" s="1">
        <v>0.12096294307311994</v>
      </c>
      <c r="AP18" s="1">
        <v>0.77916672140653997</v>
      </c>
      <c r="AQ18" t="s">
        <v>14</v>
      </c>
      <c r="AR18" t="s">
        <v>453</v>
      </c>
      <c r="AS18" s="1">
        <v>2</v>
      </c>
      <c r="AT18" t="s">
        <v>455</v>
      </c>
      <c r="AU18">
        <v>0.67466330178850176</v>
      </c>
      <c r="AV18" t="s">
        <v>90</v>
      </c>
      <c r="AW18">
        <v>17</v>
      </c>
      <c r="BE18">
        <v>0.98065061200000003</v>
      </c>
      <c r="BF18" t="s">
        <v>18</v>
      </c>
      <c r="BG18">
        <v>6</v>
      </c>
      <c r="BH18">
        <v>2</v>
      </c>
      <c r="BI18">
        <v>1.0484596370000001</v>
      </c>
      <c r="BJ18">
        <v>1.0484596370000001</v>
      </c>
      <c r="BK18">
        <v>0.98</v>
      </c>
      <c r="BL18" t="s">
        <v>18</v>
      </c>
      <c r="BM18">
        <v>6</v>
      </c>
      <c r="BN18">
        <v>2</v>
      </c>
      <c r="BO18">
        <v>1</v>
      </c>
      <c r="BP18">
        <v>1</v>
      </c>
      <c r="BQ18">
        <v>0.5066566914982793</v>
      </c>
      <c r="BR18">
        <v>2</v>
      </c>
      <c r="BS18">
        <v>2</v>
      </c>
      <c r="BT18">
        <v>2</v>
      </c>
      <c r="BU18" t="s">
        <v>17</v>
      </c>
      <c r="BV18" t="s">
        <v>17</v>
      </c>
      <c r="BW18" t="s">
        <v>17</v>
      </c>
    </row>
    <row r="19" spans="1:75" x14ac:dyDescent="0.2">
      <c r="A19" s="6">
        <v>0.71924050823502972</v>
      </c>
      <c r="B19" s="1">
        <v>0.86935906192168155</v>
      </c>
      <c r="D19" s="1">
        <v>0.18667413283453094</v>
      </c>
      <c r="E19" s="1">
        <v>0.53798556792833208</v>
      </c>
      <c r="F19" s="1">
        <v>0.76758962414931542</v>
      </c>
      <c r="H19" s="1">
        <v>0.55971401761851691</v>
      </c>
      <c r="I19" s="3">
        <v>0.36113003075673777</v>
      </c>
      <c r="J19" s="1">
        <v>0.71924050823502972</v>
      </c>
      <c r="K19" s="1">
        <f t="shared" ca="1" si="0"/>
        <v>0.76169154557833429</v>
      </c>
      <c r="L19" s="1" t="s">
        <v>14</v>
      </c>
      <c r="M19" s="1" t="s">
        <v>16</v>
      </c>
      <c r="N19" s="1" t="s">
        <v>92</v>
      </c>
      <c r="O19" s="1">
        <v>1</v>
      </c>
      <c r="P19" s="1">
        <v>2</v>
      </c>
      <c r="Q19" s="1">
        <v>2</v>
      </c>
      <c r="S19" s="1" t="s">
        <v>14</v>
      </c>
      <c r="T19" s="1" t="s">
        <v>14</v>
      </c>
      <c r="U19" s="1" t="s">
        <v>17</v>
      </c>
      <c r="V19" s="1" t="s">
        <v>14</v>
      </c>
      <c r="W19" s="1" t="s">
        <v>13</v>
      </c>
      <c r="Y19" s="1" t="s">
        <v>92</v>
      </c>
      <c r="Z19" s="1" t="s">
        <v>16</v>
      </c>
      <c r="AB19" s="1" t="s">
        <v>89</v>
      </c>
      <c r="AC19" s="1" t="s">
        <v>93</v>
      </c>
      <c r="AD19" s="1">
        <v>1</v>
      </c>
      <c r="AE19" s="1">
        <v>2</v>
      </c>
      <c r="AF19" s="1" t="s">
        <v>61</v>
      </c>
      <c r="AG19" s="1">
        <v>13</v>
      </c>
      <c r="AH19" s="1" t="s">
        <v>146</v>
      </c>
      <c r="AI19" s="1">
        <v>2</v>
      </c>
      <c r="AJ19" s="1">
        <v>0.7183589971315012</v>
      </c>
      <c r="AK19" s="1">
        <v>0.2150378284732648</v>
      </c>
      <c r="AL19" s="1">
        <v>9.7840435933626901E-2</v>
      </c>
      <c r="AM19" s="1">
        <v>0.10224830414979852</v>
      </c>
      <c r="AN19" s="1">
        <v>0.39192205517125511</v>
      </c>
      <c r="AO19" s="1">
        <v>0.35004304615562798</v>
      </c>
      <c r="AP19" s="1">
        <v>0.3272914413900857</v>
      </c>
      <c r="AQ19" t="s">
        <v>17</v>
      </c>
      <c r="AR19" t="s">
        <v>453</v>
      </c>
      <c r="AS19" s="1">
        <v>2</v>
      </c>
      <c r="AT19" t="s">
        <v>455</v>
      </c>
      <c r="AU19">
        <v>0.49633691503850152</v>
      </c>
      <c r="AV19" t="s">
        <v>90</v>
      </c>
      <c r="AW19">
        <v>18</v>
      </c>
      <c r="BE19">
        <v>4.1214189560000003</v>
      </c>
      <c r="BF19" t="s">
        <v>18</v>
      </c>
      <c r="BG19">
        <v>6</v>
      </c>
      <c r="BH19">
        <v>3</v>
      </c>
      <c r="BI19">
        <v>4.5696240210000001</v>
      </c>
      <c r="BJ19">
        <v>4.5696240210000001</v>
      </c>
      <c r="BK19">
        <v>4.12</v>
      </c>
      <c r="BL19" t="s">
        <v>18</v>
      </c>
      <c r="BM19">
        <v>6</v>
      </c>
      <c r="BN19">
        <v>3</v>
      </c>
      <c r="BO19">
        <v>4.5999999999999996</v>
      </c>
      <c r="BP19">
        <v>4.5999999999999996</v>
      </c>
      <c r="BQ19">
        <v>0.47998742049273169</v>
      </c>
      <c r="BR19">
        <v>2</v>
      </c>
      <c r="BS19">
        <v>4</v>
      </c>
      <c r="BT19">
        <v>2</v>
      </c>
      <c r="BU19" t="s">
        <v>17</v>
      </c>
      <c r="BV19" t="s">
        <v>19</v>
      </c>
      <c r="BW19" t="s">
        <v>17</v>
      </c>
    </row>
    <row r="20" spans="1:75" x14ac:dyDescent="0.2">
      <c r="A20" s="6">
        <v>0.53287959327758472</v>
      </c>
      <c r="B20" s="1">
        <v>0.62589609834168947</v>
      </c>
      <c r="D20" s="1">
        <v>0.13690881373224872</v>
      </c>
      <c r="E20" s="1">
        <v>0.79278666441472034</v>
      </c>
      <c r="F20" s="1">
        <v>0.16915821696849243</v>
      </c>
      <c r="H20" s="1">
        <v>0.91670905024581018</v>
      </c>
      <c r="I20" s="3">
        <v>0.82368542603587636</v>
      </c>
      <c r="J20" s="1">
        <v>0.53287959327758472</v>
      </c>
      <c r="K20" s="1">
        <f t="shared" ca="1" si="0"/>
        <v>2.3355583960890103E-2</v>
      </c>
      <c r="L20" s="1" t="s">
        <v>14</v>
      </c>
      <c r="M20" s="1" t="s">
        <v>16</v>
      </c>
      <c r="N20" s="1" t="s">
        <v>92</v>
      </c>
      <c r="O20" s="1">
        <v>1</v>
      </c>
      <c r="P20" s="1">
        <v>2</v>
      </c>
      <c r="Q20" s="1">
        <v>2</v>
      </c>
      <c r="S20" s="1" t="s">
        <v>14</v>
      </c>
      <c r="T20" s="1" t="s">
        <v>14</v>
      </c>
      <c r="U20" s="1" t="s">
        <v>17</v>
      </c>
      <c r="V20" s="1" t="s">
        <v>14</v>
      </c>
      <c r="W20" s="1" t="s">
        <v>13</v>
      </c>
      <c r="Y20" s="1" t="s">
        <v>92</v>
      </c>
      <c r="Z20" s="1" t="s">
        <v>16</v>
      </c>
      <c r="AB20" s="1" t="s">
        <v>89</v>
      </c>
      <c r="AC20" s="1" t="s">
        <v>93</v>
      </c>
      <c r="AD20" s="1">
        <v>1</v>
      </c>
      <c r="AE20" s="1">
        <v>2</v>
      </c>
      <c r="AF20" s="1" t="s">
        <v>61</v>
      </c>
      <c r="AG20" s="1">
        <v>13</v>
      </c>
      <c r="AH20" s="1" t="s">
        <v>147</v>
      </c>
      <c r="AI20" s="1">
        <v>3</v>
      </c>
      <c r="AJ20" s="1">
        <v>2.2495167742685007E-2</v>
      </c>
      <c r="AK20" s="1">
        <v>0.13636940090945554</v>
      </c>
      <c r="AL20" s="1">
        <v>0.4952133317628622</v>
      </c>
      <c r="AM20" s="1">
        <v>0.70145824306963345</v>
      </c>
      <c r="AN20" s="1">
        <v>0.23273218687008246</v>
      </c>
      <c r="AO20" s="1">
        <v>0.7438433562976603</v>
      </c>
      <c r="AP20" s="1">
        <v>0.57630592180660323</v>
      </c>
      <c r="AQ20" t="s">
        <v>14</v>
      </c>
      <c r="AR20" t="s">
        <v>454</v>
      </c>
      <c r="AS20" s="1">
        <v>2</v>
      </c>
      <c r="AT20" t="s">
        <v>455</v>
      </c>
      <c r="AU20">
        <v>0.59942893654113494</v>
      </c>
      <c r="AV20" t="s">
        <v>90</v>
      </c>
      <c r="AW20">
        <v>19</v>
      </c>
      <c r="BK20">
        <v>8.27</v>
      </c>
      <c r="BL20" t="s">
        <v>14</v>
      </c>
      <c r="BM20">
        <v>7</v>
      </c>
      <c r="BN20">
        <v>1</v>
      </c>
      <c r="BO20">
        <v>9</v>
      </c>
      <c r="BP20">
        <v>9</v>
      </c>
      <c r="BQ20">
        <v>0.67312407710838507</v>
      </c>
      <c r="BR20">
        <v>2</v>
      </c>
      <c r="BS20">
        <v>6</v>
      </c>
      <c r="BT20">
        <v>2</v>
      </c>
      <c r="BU20" t="s">
        <v>17</v>
      </c>
      <c r="BV20" t="s">
        <v>30</v>
      </c>
      <c r="BW20" t="s">
        <v>17</v>
      </c>
    </row>
    <row r="21" spans="1:75" x14ac:dyDescent="0.2">
      <c r="A21" s="6">
        <v>0.30822078761829425</v>
      </c>
      <c r="B21" s="1">
        <v>0.21632437838465002</v>
      </c>
      <c r="D21" s="1">
        <v>0.73304711564782576</v>
      </c>
      <c r="E21" s="1">
        <v>0.46704977729683161</v>
      </c>
      <c r="F21" s="1">
        <v>0.10718983218328226</v>
      </c>
      <c r="H21" s="1">
        <v>0.95322789877425507</v>
      </c>
      <c r="I21" s="3">
        <v>0.51461205553185874</v>
      </c>
      <c r="J21" s="1">
        <v>0.30822078761829425</v>
      </c>
      <c r="K21" s="1">
        <f t="shared" ca="1" si="0"/>
        <v>0.68324863859411422</v>
      </c>
      <c r="L21" s="1" t="s">
        <v>14</v>
      </c>
      <c r="M21" s="1" t="s">
        <v>16</v>
      </c>
      <c r="N21" s="1" t="s">
        <v>92</v>
      </c>
      <c r="O21" s="1">
        <v>1</v>
      </c>
      <c r="P21" s="1">
        <v>2</v>
      </c>
      <c r="Q21" s="1">
        <v>2</v>
      </c>
      <c r="S21" s="1" t="s">
        <v>14</v>
      </c>
      <c r="T21" s="1" t="s">
        <v>14</v>
      </c>
      <c r="U21" s="1" t="s">
        <v>17</v>
      </c>
      <c r="V21" s="1" t="s">
        <v>14</v>
      </c>
      <c r="W21" s="1" t="s">
        <v>13</v>
      </c>
      <c r="Y21" s="1" t="s">
        <v>92</v>
      </c>
      <c r="Z21" s="1" t="s">
        <v>16</v>
      </c>
      <c r="AB21" s="1" t="s">
        <v>89</v>
      </c>
      <c r="AC21" s="1" t="s">
        <v>93</v>
      </c>
      <c r="AD21" s="1">
        <v>1</v>
      </c>
      <c r="AE21" s="1">
        <v>2</v>
      </c>
      <c r="AF21" s="1" t="s">
        <v>61</v>
      </c>
      <c r="AG21" s="1">
        <v>13</v>
      </c>
      <c r="AH21" s="1" t="s">
        <v>148</v>
      </c>
      <c r="AI21" s="1">
        <v>4</v>
      </c>
      <c r="AJ21" s="1">
        <v>0.67845460089980136</v>
      </c>
      <c r="AK21" s="1">
        <v>0.31396243694918891</v>
      </c>
      <c r="AL21" s="1">
        <v>0.63642027798424139</v>
      </c>
      <c r="AM21" s="1">
        <v>0.49487708323468382</v>
      </c>
      <c r="AN21" s="1">
        <v>0.39916144782982865</v>
      </c>
      <c r="AO21" s="1">
        <v>0.14321065192723292</v>
      </c>
      <c r="AP21" s="1">
        <v>0.47095444707446377</v>
      </c>
      <c r="AQ21" t="s">
        <v>17</v>
      </c>
      <c r="AR21" t="s">
        <v>454</v>
      </c>
      <c r="AS21" s="1">
        <v>2</v>
      </c>
      <c r="AT21" t="s">
        <v>455</v>
      </c>
      <c r="AU21">
        <v>0.45254534446706129</v>
      </c>
      <c r="AV21" t="s">
        <v>90</v>
      </c>
      <c r="AW21">
        <v>20</v>
      </c>
      <c r="BK21">
        <v>2.4700000000000002</v>
      </c>
      <c r="BL21" t="s">
        <v>14</v>
      </c>
      <c r="BM21">
        <v>7</v>
      </c>
      <c r="BN21">
        <v>2</v>
      </c>
      <c r="BO21">
        <v>7.2</v>
      </c>
      <c r="BP21">
        <v>7.2</v>
      </c>
      <c r="BQ21">
        <v>0.19239026112205271</v>
      </c>
      <c r="BR21">
        <v>2</v>
      </c>
      <c r="BS21">
        <v>8</v>
      </c>
      <c r="BT21">
        <v>2</v>
      </c>
      <c r="BU21" t="s">
        <v>17</v>
      </c>
      <c r="BV21" t="s">
        <v>453</v>
      </c>
      <c r="BW21" t="s">
        <v>17</v>
      </c>
    </row>
    <row r="22" spans="1:75" x14ac:dyDescent="0.2">
      <c r="A22" s="6">
        <v>0.63890553149911544</v>
      </c>
      <c r="B22" s="1">
        <v>0.55306458902028277</v>
      </c>
      <c r="D22" s="1">
        <v>0.85865576819709188</v>
      </c>
      <c r="E22" s="1">
        <v>6.962646363939573E-2</v>
      </c>
      <c r="F22" s="1">
        <v>1.2826402505467793E-2</v>
      </c>
      <c r="G22" s="1">
        <v>0.72217128036798273</v>
      </c>
      <c r="H22" s="1">
        <v>0.69038019560429298</v>
      </c>
      <c r="I22" s="3">
        <v>0.59141737516478532</v>
      </c>
      <c r="J22" s="1">
        <v>0.63890553149911544</v>
      </c>
      <c r="K22" s="1">
        <f t="shared" ca="1" si="0"/>
        <v>2.6709081174586924E-2</v>
      </c>
      <c r="L22" s="1" t="s">
        <v>17</v>
      </c>
      <c r="M22" s="1" t="s">
        <v>16</v>
      </c>
      <c r="N22" s="1" t="s">
        <v>92</v>
      </c>
      <c r="O22" s="1">
        <v>2</v>
      </c>
      <c r="P22" s="1">
        <v>2</v>
      </c>
      <c r="Q22" s="1">
        <v>2</v>
      </c>
      <c r="S22" s="1" t="s">
        <v>17</v>
      </c>
      <c r="T22" s="1" t="s">
        <v>14</v>
      </c>
      <c r="U22" s="1" t="s">
        <v>17</v>
      </c>
      <c r="V22" s="1" t="s">
        <v>17</v>
      </c>
      <c r="W22" s="1" t="s">
        <v>13</v>
      </c>
      <c r="Y22" s="1" t="s">
        <v>92</v>
      </c>
      <c r="Z22" s="1" t="s">
        <v>16</v>
      </c>
      <c r="AB22" s="1" t="s">
        <v>89</v>
      </c>
      <c r="AC22" s="1" t="s">
        <v>93</v>
      </c>
      <c r="AD22" s="1">
        <v>1</v>
      </c>
      <c r="AE22" s="1">
        <v>2</v>
      </c>
      <c r="AF22" s="1" t="s">
        <v>62</v>
      </c>
      <c r="AG22" s="1">
        <v>14</v>
      </c>
      <c r="AH22" s="1" t="s">
        <v>90</v>
      </c>
      <c r="AI22" s="1">
        <v>1</v>
      </c>
      <c r="AJ22" s="1">
        <v>0.45076910016127991</v>
      </c>
      <c r="AK22" s="1">
        <v>0.21465968393001544</v>
      </c>
      <c r="AL22" s="1">
        <v>0.38408287668167129</v>
      </c>
      <c r="AM22" s="1">
        <v>0.28925889069376343</v>
      </c>
      <c r="AN22" s="1">
        <v>2.2892503450610002E-2</v>
      </c>
      <c r="AO22" s="1">
        <v>0.84827676117696493</v>
      </c>
      <c r="AP22" s="1">
        <v>0.95817871485645545</v>
      </c>
      <c r="AQ22" t="s">
        <v>14</v>
      </c>
      <c r="AR22" t="s">
        <v>453</v>
      </c>
      <c r="AS22" s="1">
        <v>3</v>
      </c>
      <c r="AT22" t="s">
        <v>455</v>
      </c>
      <c r="AU22">
        <v>0.71371370051909477</v>
      </c>
      <c r="AV22" t="s">
        <v>90</v>
      </c>
      <c r="AW22">
        <v>21</v>
      </c>
      <c r="BK22">
        <v>7.72</v>
      </c>
      <c r="BL22" t="s">
        <v>14</v>
      </c>
      <c r="BM22">
        <v>7</v>
      </c>
      <c r="BN22">
        <v>3</v>
      </c>
      <c r="BO22">
        <v>8</v>
      </c>
      <c r="BP22">
        <v>8</v>
      </c>
      <c r="BQ22">
        <v>0.93520835092234345</v>
      </c>
      <c r="BR22">
        <v>2</v>
      </c>
      <c r="BS22">
        <v>2</v>
      </c>
      <c r="BT22">
        <v>3</v>
      </c>
      <c r="BU22" t="s">
        <v>17</v>
      </c>
      <c r="BV22" t="s">
        <v>17</v>
      </c>
      <c r="BW22" t="s">
        <v>18</v>
      </c>
    </row>
    <row r="23" spans="1:75" x14ac:dyDescent="0.2">
      <c r="A23" s="6">
        <v>0.87235837622686541</v>
      </c>
      <c r="B23" s="1">
        <v>0.70902577042673265</v>
      </c>
      <c r="D23" s="1">
        <v>0.55341836094134411</v>
      </c>
      <c r="E23" s="1">
        <v>0.33304980494052216</v>
      </c>
      <c r="F23" s="1">
        <v>9.3461320868182485E-2</v>
      </c>
      <c r="G23" s="1">
        <v>0.70702058641690524</v>
      </c>
      <c r="H23" s="1">
        <v>0.16269403145459727</v>
      </c>
      <c r="I23" s="3">
        <v>0.14736739663532239</v>
      </c>
      <c r="J23" s="1">
        <v>0.87235837622686541</v>
      </c>
      <c r="K23" s="1">
        <f t="shared" ca="1" si="0"/>
        <v>0.47718787566656429</v>
      </c>
      <c r="L23" s="1" t="s">
        <v>17</v>
      </c>
      <c r="M23" s="1" t="s">
        <v>16</v>
      </c>
      <c r="N23" s="1" t="s">
        <v>92</v>
      </c>
      <c r="O23" s="1">
        <v>2</v>
      </c>
      <c r="P23" s="1">
        <v>2</v>
      </c>
      <c r="Q23" s="1">
        <v>2</v>
      </c>
      <c r="S23" s="1" t="s">
        <v>17</v>
      </c>
      <c r="T23" s="1" t="s">
        <v>14</v>
      </c>
      <c r="U23" s="1" t="s">
        <v>17</v>
      </c>
      <c r="V23" s="1" t="s">
        <v>17</v>
      </c>
      <c r="W23" s="1" t="s">
        <v>13</v>
      </c>
      <c r="Y23" s="1" t="s">
        <v>92</v>
      </c>
      <c r="Z23" s="1" t="s">
        <v>16</v>
      </c>
      <c r="AB23" s="1" t="s">
        <v>89</v>
      </c>
      <c r="AC23" s="1" t="s">
        <v>93</v>
      </c>
      <c r="AD23" s="1">
        <v>1</v>
      </c>
      <c r="AE23" s="1">
        <v>2</v>
      </c>
      <c r="AF23" s="1" t="s">
        <v>62</v>
      </c>
      <c r="AG23" s="1">
        <v>14</v>
      </c>
      <c r="AH23" s="1" t="s">
        <v>146</v>
      </c>
      <c r="AI23" s="1">
        <v>2</v>
      </c>
      <c r="AJ23" s="1">
        <v>0.27783083689646104</v>
      </c>
      <c r="AK23" s="1">
        <v>0.78797616014389327</v>
      </c>
      <c r="AL23" s="1">
        <v>0.92519577317577717</v>
      </c>
      <c r="AM23" s="1">
        <v>0.55901535930758328</v>
      </c>
      <c r="AN23" s="1">
        <v>0.30117075977540875</v>
      </c>
      <c r="AO23" s="1">
        <v>0.58449282867743713</v>
      </c>
      <c r="AP23" s="1">
        <v>0.88756995212732936</v>
      </c>
      <c r="AQ23" t="s">
        <v>17</v>
      </c>
      <c r="AR23" t="s">
        <v>453</v>
      </c>
      <c r="AS23" s="1">
        <v>3</v>
      </c>
      <c r="AT23" t="s">
        <v>455</v>
      </c>
      <c r="AU23">
        <v>8.8066603567116264E-2</v>
      </c>
      <c r="AV23" t="s">
        <v>90</v>
      </c>
      <c r="AW23">
        <v>22</v>
      </c>
      <c r="BK23">
        <v>0.73</v>
      </c>
      <c r="BL23" t="s">
        <v>14</v>
      </c>
      <c r="BM23">
        <v>8</v>
      </c>
      <c r="BN23">
        <v>1</v>
      </c>
      <c r="BO23">
        <v>1.5</v>
      </c>
      <c r="BP23">
        <v>1.5</v>
      </c>
      <c r="BQ23">
        <v>0.7854938314911788</v>
      </c>
      <c r="BR23">
        <v>2</v>
      </c>
      <c r="BS23">
        <v>4</v>
      </c>
      <c r="BT23">
        <v>3</v>
      </c>
      <c r="BU23" t="s">
        <v>17</v>
      </c>
      <c r="BV23" t="s">
        <v>19</v>
      </c>
      <c r="BW23" t="s">
        <v>18</v>
      </c>
    </row>
    <row r="24" spans="1:75" x14ac:dyDescent="0.2">
      <c r="A24" s="6">
        <v>0.6218125791595126</v>
      </c>
      <c r="B24" s="1">
        <v>0.51417584756410872</v>
      </c>
      <c r="D24" s="1">
        <v>0.93232592711177187</v>
      </c>
      <c r="E24" s="1">
        <v>0.58425716471151823</v>
      </c>
      <c r="F24" s="1">
        <v>0.20094163182052416</v>
      </c>
      <c r="G24" s="1">
        <v>0.6174094875904812</v>
      </c>
      <c r="H24" s="1">
        <v>0.21090946410173128</v>
      </c>
      <c r="I24" s="3">
        <v>0.22810823941873881</v>
      </c>
      <c r="J24" s="1">
        <v>0.6218125791595126</v>
      </c>
      <c r="K24" s="1">
        <f t="shared" ca="1" si="0"/>
        <v>0.62778424281380463</v>
      </c>
      <c r="L24" s="1" t="s">
        <v>17</v>
      </c>
      <c r="M24" s="1" t="s">
        <v>16</v>
      </c>
      <c r="N24" s="1" t="s">
        <v>92</v>
      </c>
      <c r="O24" s="1">
        <v>2</v>
      </c>
      <c r="P24" s="1">
        <v>2</v>
      </c>
      <c r="Q24" s="1">
        <v>2</v>
      </c>
      <c r="S24" s="1" t="s">
        <v>17</v>
      </c>
      <c r="T24" s="1" t="s">
        <v>14</v>
      </c>
      <c r="U24" s="1" t="s">
        <v>17</v>
      </c>
      <c r="V24" s="1" t="s">
        <v>17</v>
      </c>
      <c r="W24" s="1" t="s">
        <v>13</v>
      </c>
      <c r="Y24" s="1" t="s">
        <v>92</v>
      </c>
      <c r="Z24" s="1" t="s">
        <v>16</v>
      </c>
      <c r="AB24" s="1" t="s">
        <v>89</v>
      </c>
      <c r="AC24" s="1" t="s">
        <v>93</v>
      </c>
      <c r="AD24" s="1">
        <v>1</v>
      </c>
      <c r="AE24" s="1">
        <v>2</v>
      </c>
      <c r="AF24" s="1" t="s">
        <v>62</v>
      </c>
      <c r="AG24" s="1">
        <v>14</v>
      </c>
      <c r="AH24" s="1" t="s">
        <v>147</v>
      </c>
      <c r="AI24" s="1">
        <v>3</v>
      </c>
      <c r="AJ24" s="1">
        <v>0.8741342510798209</v>
      </c>
      <c r="AK24" s="1">
        <v>8.380685492106732E-2</v>
      </c>
      <c r="AL24" s="1">
        <v>0.27844917980214684</v>
      </c>
      <c r="AM24" s="1">
        <v>0.8607218368841163</v>
      </c>
      <c r="AN24" s="1">
        <v>0.36048703890616363</v>
      </c>
      <c r="AO24" s="1">
        <v>0.42428756028469516</v>
      </c>
      <c r="AP24" s="1">
        <v>0.10625788778969758</v>
      </c>
      <c r="AQ24" t="s">
        <v>14</v>
      </c>
      <c r="AR24" t="s">
        <v>454</v>
      </c>
      <c r="AS24" s="1">
        <v>3</v>
      </c>
      <c r="AT24" t="s">
        <v>455</v>
      </c>
      <c r="AU24">
        <v>0.59411358878703968</v>
      </c>
      <c r="AV24" t="s">
        <v>90</v>
      </c>
      <c r="AW24">
        <v>23</v>
      </c>
      <c r="BK24">
        <v>2.41</v>
      </c>
      <c r="BL24" t="s">
        <v>14</v>
      </c>
      <c r="BM24">
        <v>8</v>
      </c>
      <c r="BN24">
        <v>2</v>
      </c>
      <c r="BO24">
        <v>2.9</v>
      </c>
      <c r="BP24">
        <v>2.9</v>
      </c>
      <c r="BQ24">
        <v>0.6430194696311391</v>
      </c>
      <c r="BR24">
        <v>2</v>
      </c>
      <c r="BS24">
        <v>6</v>
      </c>
      <c r="BT24">
        <v>3</v>
      </c>
      <c r="BU24" t="s">
        <v>17</v>
      </c>
      <c r="BV24" t="s">
        <v>30</v>
      </c>
      <c r="BW24" t="s">
        <v>18</v>
      </c>
    </row>
    <row r="25" spans="1:75" x14ac:dyDescent="0.2">
      <c r="A25" s="6">
        <v>0.24768219926778223</v>
      </c>
      <c r="B25" s="1">
        <v>0.92266887201510639</v>
      </c>
      <c r="D25" s="1">
        <v>0.74231906035984974</v>
      </c>
      <c r="E25" s="1">
        <v>0.52681879408425836</v>
      </c>
      <c r="F25" s="1">
        <v>9.8703701501325902E-2</v>
      </c>
      <c r="G25" s="1">
        <v>0.89604689089478207</v>
      </c>
      <c r="H25" s="1">
        <v>0.86252086195901168</v>
      </c>
      <c r="I25" s="3">
        <v>0.43307005734095955</v>
      </c>
      <c r="J25" s="1">
        <v>0.24768219926778223</v>
      </c>
      <c r="K25" s="1">
        <f t="shared" ca="1" si="0"/>
        <v>0.81104838671789947</v>
      </c>
      <c r="L25" s="1" t="s">
        <v>17</v>
      </c>
      <c r="M25" s="1" t="s">
        <v>16</v>
      </c>
      <c r="N25" s="1" t="s">
        <v>92</v>
      </c>
      <c r="O25" s="1">
        <v>2</v>
      </c>
      <c r="P25" s="1">
        <v>2</v>
      </c>
      <c r="Q25" s="1">
        <v>2</v>
      </c>
      <c r="S25" s="1" t="s">
        <v>17</v>
      </c>
      <c r="T25" s="1" t="s">
        <v>14</v>
      </c>
      <c r="U25" s="1" t="s">
        <v>17</v>
      </c>
      <c r="V25" s="1" t="s">
        <v>17</v>
      </c>
      <c r="W25" s="1" t="s">
        <v>13</v>
      </c>
      <c r="Y25" s="1" t="s">
        <v>92</v>
      </c>
      <c r="Z25" s="1" t="s">
        <v>16</v>
      </c>
      <c r="AB25" s="1" t="s">
        <v>89</v>
      </c>
      <c r="AC25" s="1" t="s">
        <v>93</v>
      </c>
      <c r="AD25" s="1">
        <v>1</v>
      </c>
      <c r="AE25" s="1">
        <v>2</v>
      </c>
      <c r="AF25" s="1" t="s">
        <v>62</v>
      </c>
      <c r="AG25" s="1">
        <v>14</v>
      </c>
      <c r="AH25" s="1" t="s">
        <v>148</v>
      </c>
      <c r="AI25" s="1">
        <v>4</v>
      </c>
      <c r="AJ25" s="1">
        <v>0.37590613674719919</v>
      </c>
      <c r="AK25" s="1">
        <v>0.98549599424327683</v>
      </c>
      <c r="AL25" s="1">
        <v>0.76748646322174086</v>
      </c>
      <c r="AM25" s="1">
        <v>0.69588230071694213</v>
      </c>
      <c r="AN25" s="1">
        <v>0.471402341088619</v>
      </c>
      <c r="AO25" s="1">
        <v>7.7738672617577942E-2</v>
      </c>
      <c r="AP25" s="1">
        <v>0.81961154324538354</v>
      </c>
      <c r="AQ25" t="s">
        <v>17</v>
      </c>
      <c r="AR25" t="s">
        <v>454</v>
      </c>
      <c r="AS25" s="1">
        <v>3</v>
      </c>
      <c r="AT25" t="s">
        <v>455</v>
      </c>
      <c r="AU25">
        <v>0.34346152999786561</v>
      </c>
      <c r="AV25" t="s">
        <v>90</v>
      </c>
      <c r="AW25">
        <v>24</v>
      </c>
      <c r="BK25">
        <v>6.46</v>
      </c>
      <c r="BL25" t="s">
        <v>14</v>
      </c>
      <c r="BM25">
        <v>8</v>
      </c>
      <c r="BN25">
        <v>3</v>
      </c>
      <c r="BO25">
        <v>7.4</v>
      </c>
      <c r="BP25">
        <v>7.4</v>
      </c>
      <c r="BQ25">
        <v>0.69726932715034184</v>
      </c>
      <c r="BR25">
        <v>2</v>
      </c>
      <c r="BS25">
        <v>8</v>
      </c>
      <c r="BT25">
        <v>3</v>
      </c>
      <c r="BU25" t="s">
        <v>17</v>
      </c>
      <c r="BV25" t="s">
        <v>453</v>
      </c>
      <c r="BW25" t="s">
        <v>18</v>
      </c>
    </row>
    <row r="26" spans="1:75" x14ac:dyDescent="0.2">
      <c r="A26" s="6">
        <v>0.90255185281275718</v>
      </c>
      <c r="B26" s="1">
        <v>0.17942600619919757</v>
      </c>
      <c r="D26" s="1">
        <v>0.35413388231937515</v>
      </c>
      <c r="E26" s="1">
        <v>0.16018525858333232</v>
      </c>
      <c r="F26" s="1">
        <v>0.39075154690675329</v>
      </c>
      <c r="G26" s="1">
        <v>0.65547149395835547</v>
      </c>
      <c r="H26" s="1">
        <v>0.43522802976134489</v>
      </c>
      <c r="I26" s="3">
        <v>0.52136849335662205</v>
      </c>
      <c r="J26" s="1">
        <v>0.90255185281275718</v>
      </c>
      <c r="K26" s="1">
        <f t="shared" ca="1" si="0"/>
        <v>0.36012279232108602</v>
      </c>
      <c r="L26" s="1" t="s">
        <v>18</v>
      </c>
      <c r="M26" s="1" t="s">
        <v>16</v>
      </c>
      <c r="N26" s="1" t="s">
        <v>92</v>
      </c>
      <c r="O26" s="1">
        <v>3</v>
      </c>
      <c r="P26" s="1">
        <v>2</v>
      </c>
      <c r="Q26" s="1">
        <v>2</v>
      </c>
      <c r="S26" s="1" t="s">
        <v>18</v>
      </c>
      <c r="T26" s="1" t="s">
        <v>14</v>
      </c>
      <c r="U26" s="1" t="s">
        <v>17</v>
      </c>
      <c r="V26" s="1" t="s">
        <v>18</v>
      </c>
      <c r="W26" s="1" t="s">
        <v>13</v>
      </c>
      <c r="Y26" s="1" t="s">
        <v>92</v>
      </c>
      <c r="Z26" s="1" t="s">
        <v>16</v>
      </c>
      <c r="AB26" s="1" t="s">
        <v>89</v>
      </c>
      <c r="AC26" s="1" t="s">
        <v>93</v>
      </c>
      <c r="AD26" s="1">
        <v>1</v>
      </c>
      <c r="AE26" s="1">
        <v>2</v>
      </c>
      <c r="AF26" s="1" t="s">
        <v>63</v>
      </c>
      <c r="AG26" s="1">
        <v>15</v>
      </c>
      <c r="AH26" s="1" t="s">
        <v>90</v>
      </c>
      <c r="AI26" s="1">
        <v>1</v>
      </c>
      <c r="AJ26" s="1">
        <v>3.8603388440832054E-2</v>
      </c>
      <c r="AK26" s="1">
        <v>0.33520487741160021</v>
      </c>
      <c r="AL26" s="1">
        <v>0.25842805932566804</v>
      </c>
      <c r="AM26" s="1">
        <v>0.23329763738578002</v>
      </c>
      <c r="AN26" s="1">
        <v>0.42742376574558816</v>
      </c>
      <c r="AO26" s="1">
        <v>0.26195281630704481</v>
      </c>
      <c r="AP26" s="1">
        <v>0.59836296872641859</v>
      </c>
      <c r="AQ26" t="s">
        <v>14</v>
      </c>
      <c r="AR26" t="s">
        <v>453</v>
      </c>
      <c r="AS26" s="1">
        <v>1</v>
      </c>
      <c r="AT26" t="s">
        <v>324</v>
      </c>
      <c r="AU26">
        <v>8.0784503645052519E-2</v>
      </c>
      <c r="AV26" t="s">
        <v>90</v>
      </c>
      <c r="AW26">
        <v>25</v>
      </c>
      <c r="BK26">
        <v>8.9700000000000006</v>
      </c>
      <c r="BL26" t="s">
        <v>17</v>
      </c>
      <c r="BM26">
        <v>9</v>
      </c>
      <c r="BN26">
        <v>1</v>
      </c>
      <c r="BO26">
        <v>9.6999999999999993</v>
      </c>
      <c r="BP26">
        <v>9.6999999999999993</v>
      </c>
    </row>
    <row r="27" spans="1:75" x14ac:dyDescent="0.2">
      <c r="A27" s="6">
        <v>0.64293992404515432</v>
      </c>
      <c r="B27" s="1">
        <v>9.4959246420182664E-2</v>
      </c>
      <c r="D27" s="1">
        <v>0.80608609261393915</v>
      </c>
      <c r="E27" s="1">
        <v>0.78284256149642717</v>
      </c>
      <c r="F27" s="1">
        <v>0.50812345641123136</v>
      </c>
      <c r="G27" s="1">
        <v>0.86050620042635195</v>
      </c>
      <c r="H27" s="1">
        <v>2.9409915599744041E-2</v>
      </c>
      <c r="I27" s="3">
        <v>0.50652935550118872</v>
      </c>
      <c r="J27" s="1">
        <v>0.64293992404515432</v>
      </c>
      <c r="K27" s="1">
        <f t="shared" ca="1" si="0"/>
        <v>0.86281321523330179</v>
      </c>
      <c r="L27" s="1" t="s">
        <v>18</v>
      </c>
      <c r="M27" s="1" t="s">
        <v>16</v>
      </c>
      <c r="N27" s="1" t="s">
        <v>92</v>
      </c>
      <c r="O27" s="1">
        <v>3</v>
      </c>
      <c r="P27" s="1">
        <v>2</v>
      </c>
      <c r="Q27" s="1">
        <v>2</v>
      </c>
      <c r="S27" s="1" t="s">
        <v>18</v>
      </c>
      <c r="T27" s="1" t="s">
        <v>14</v>
      </c>
      <c r="U27" s="1" t="s">
        <v>17</v>
      </c>
      <c r="V27" s="1" t="s">
        <v>18</v>
      </c>
      <c r="W27" s="1" t="s">
        <v>13</v>
      </c>
      <c r="Y27" s="1" t="s">
        <v>92</v>
      </c>
      <c r="Z27" s="1" t="s">
        <v>16</v>
      </c>
      <c r="AB27" s="1" t="s">
        <v>89</v>
      </c>
      <c r="AC27" s="1" t="s">
        <v>93</v>
      </c>
      <c r="AD27" s="1">
        <v>1</v>
      </c>
      <c r="AE27" s="1">
        <v>2</v>
      </c>
      <c r="AF27" s="1" t="s">
        <v>63</v>
      </c>
      <c r="AG27" s="1">
        <v>15</v>
      </c>
      <c r="AH27" s="1" t="s">
        <v>146</v>
      </c>
      <c r="AI27" s="1">
        <v>2</v>
      </c>
      <c r="AJ27" s="1">
        <v>9.358754289307436E-3</v>
      </c>
      <c r="AK27" s="1">
        <v>0.12365287528832919</v>
      </c>
      <c r="AL27" s="1">
        <v>0.60621520668096807</v>
      </c>
      <c r="AM27" s="1">
        <v>0.85087181378737764</v>
      </c>
      <c r="AN27" s="1">
        <v>0.62341020583580153</v>
      </c>
      <c r="AO27" s="1">
        <v>0.53391255066749477</v>
      </c>
      <c r="AP27" s="1">
        <v>0.75358701179341747</v>
      </c>
      <c r="AQ27" t="s">
        <v>17</v>
      </c>
      <c r="AR27" t="s">
        <v>453</v>
      </c>
      <c r="AS27" s="1">
        <v>1</v>
      </c>
      <c r="AT27" t="s">
        <v>324</v>
      </c>
      <c r="AU27">
        <v>0.761454015802141</v>
      </c>
      <c r="AV27" t="s">
        <v>90</v>
      </c>
      <c r="AW27">
        <v>26</v>
      </c>
      <c r="BK27">
        <v>2.6</v>
      </c>
      <c r="BL27" t="s">
        <v>17</v>
      </c>
      <c r="BM27">
        <v>9</v>
      </c>
      <c r="BN27">
        <v>2</v>
      </c>
      <c r="BO27">
        <v>2.6</v>
      </c>
      <c r="BP27">
        <v>2.6</v>
      </c>
    </row>
    <row r="28" spans="1:75" x14ac:dyDescent="0.2">
      <c r="A28" s="6">
        <v>3.2666925573261452E-2</v>
      </c>
      <c r="B28" s="1">
        <v>0.65909310936775634</v>
      </c>
      <c r="D28" s="1">
        <v>0.16475410073497265</v>
      </c>
      <c r="E28" s="1">
        <v>0.26135031816642251</v>
      </c>
      <c r="F28" s="1">
        <v>0.93280171243549814</v>
      </c>
      <c r="G28" s="1">
        <v>0.78990462611585066</v>
      </c>
      <c r="H28" s="1">
        <v>0.55317394310291079</v>
      </c>
      <c r="I28" s="3">
        <v>0.46234633143387094</v>
      </c>
      <c r="J28" s="1">
        <v>3.2666925573261452E-2</v>
      </c>
      <c r="K28" s="1">
        <f t="shared" ca="1" si="0"/>
        <v>4.3358261654629193E-2</v>
      </c>
      <c r="L28" s="1" t="s">
        <v>18</v>
      </c>
      <c r="M28" s="1" t="s">
        <v>16</v>
      </c>
      <c r="N28" s="1" t="s">
        <v>92</v>
      </c>
      <c r="O28" s="1">
        <v>3</v>
      </c>
      <c r="P28" s="1">
        <v>2</v>
      </c>
      <c r="Q28" s="1">
        <v>2</v>
      </c>
      <c r="S28" s="1" t="s">
        <v>18</v>
      </c>
      <c r="T28" s="1" t="s">
        <v>14</v>
      </c>
      <c r="U28" s="1" t="s">
        <v>17</v>
      </c>
      <c r="V28" s="1" t="s">
        <v>18</v>
      </c>
      <c r="W28" s="1" t="s">
        <v>13</v>
      </c>
      <c r="Y28" s="1" t="s">
        <v>92</v>
      </c>
      <c r="Z28" s="1" t="s">
        <v>16</v>
      </c>
      <c r="AB28" s="1" t="s">
        <v>89</v>
      </c>
      <c r="AC28" s="1" t="s">
        <v>93</v>
      </c>
      <c r="AD28" s="1">
        <v>1</v>
      </c>
      <c r="AE28" s="1">
        <v>2</v>
      </c>
      <c r="AF28" s="1" t="s">
        <v>63</v>
      </c>
      <c r="AG28" s="1">
        <v>15</v>
      </c>
      <c r="AH28" s="1" t="s">
        <v>147</v>
      </c>
      <c r="AI28" s="1">
        <v>3</v>
      </c>
      <c r="AJ28" s="1">
        <v>0.55453609743297094</v>
      </c>
      <c r="AK28" s="1">
        <v>0.31033988920762567</v>
      </c>
      <c r="AL28" s="1">
        <v>5.9378908091747507E-2</v>
      </c>
      <c r="AM28" s="1">
        <v>0.37158336905226136</v>
      </c>
      <c r="AN28" s="1">
        <v>0.53159446225880291</v>
      </c>
      <c r="AO28" s="1">
        <v>0.65195809638810709</v>
      </c>
      <c r="AP28" s="1">
        <v>0.92916236070473013</v>
      </c>
      <c r="AQ28" t="s">
        <v>14</v>
      </c>
      <c r="AR28" t="s">
        <v>454</v>
      </c>
      <c r="AS28" s="1">
        <v>1</v>
      </c>
      <c r="AT28" t="s">
        <v>324</v>
      </c>
      <c r="AU28">
        <v>0.90569370894323864</v>
      </c>
      <c r="AV28" t="s">
        <v>90</v>
      </c>
      <c r="AW28">
        <v>27</v>
      </c>
      <c r="BK28">
        <v>5.72</v>
      </c>
      <c r="BL28" t="s">
        <v>17</v>
      </c>
      <c r="BM28">
        <v>9</v>
      </c>
      <c r="BN28">
        <v>3</v>
      </c>
      <c r="BO28">
        <v>6.1</v>
      </c>
      <c r="BP28">
        <v>6.1</v>
      </c>
    </row>
    <row r="29" spans="1:75" x14ac:dyDescent="0.2">
      <c r="A29" s="6">
        <v>0.69820600888930651</v>
      </c>
      <c r="B29" s="1">
        <v>0.58037944452168611</v>
      </c>
      <c r="D29" s="1">
        <v>0.11785164747923993</v>
      </c>
      <c r="E29" s="1">
        <v>0.63235689361534608</v>
      </c>
      <c r="F29" s="1">
        <v>0.58837919631387958</v>
      </c>
      <c r="G29" s="1">
        <v>0.2878424776546753</v>
      </c>
      <c r="H29" s="1">
        <v>2.8712299453664158E-2</v>
      </c>
      <c r="I29" s="3">
        <v>0.39236014556370735</v>
      </c>
      <c r="J29" s="1">
        <v>0.69820600888930651</v>
      </c>
      <c r="K29" s="1">
        <f t="shared" ca="1" si="0"/>
        <v>0.53692140420630519</v>
      </c>
      <c r="L29" s="1" t="s">
        <v>18</v>
      </c>
      <c r="M29" s="1" t="s">
        <v>16</v>
      </c>
      <c r="N29" s="1" t="s">
        <v>92</v>
      </c>
      <c r="O29" s="1">
        <v>3</v>
      </c>
      <c r="P29" s="1">
        <v>2</v>
      </c>
      <c r="Q29" s="1">
        <v>2</v>
      </c>
      <c r="S29" s="1" t="s">
        <v>18</v>
      </c>
      <c r="T29" s="1" t="s">
        <v>14</v>
      </c>
      <c r="U29" s="1" t="s">
        <v>17</v>
      </c>
      <c r="V29" s="1" t="s">
        <v>18</v>
      </c>
      <c r="W29" s="1" t="s">
        <v>13</v>
      </c>
      <c r="Y29" s="1" t="s">
        <v>92</v>
      </c>
      <c r="Z29" s="1" t="s">
        <v>16</v>
      </c>
      <c r="AB29" s="1" t="s">
        <v>89</v>
      </c>
      <c r="AC29" s="1" t="s">
        <v>93</v>
      </c>
      <c r="AD29" s="1">
        <v>1</v>
      </c>
      <c r="AE29" s="1">
        <v>2</v>
      </c>
      <c r="AF29" s="1" t="s">
        <v>63</v>
      </c>
      <c r="AG29" s="1">
        <v>15</v>
      </c>
      <c r="AH29" s="1" t="s">
        <v>148</v>
      </c>
      <c r="AI29" s="1">
        <v>4</v>
      </c>
      <c r="AJ29" s="1">
        <v>0.85371883132723347</v>
      </c>
      <c r="AK29" s="1">
        <v>0.58396946475994671</v>
      </c>
      <c r="AL29" s="1">
        <v>0.37544040743664198</v>
      </c>
      <c r="AM29" s="1">
        <v>0.41156843526084974</v>
      </c>
      <c r="AN29" s="1">
        <v>0.22492969680530583</v>
      </c>
      <c r="AO29" s="1">
        <v>0.5543902832286064</v>
      </c>
      <c r="AP29" s="1">
        <v>0.92856315284643254</v>
      </c>
      <c r="AQ29" t="s">
        <v>17</v>
      </c>
      <c r="AR29" t="s">
        <v>454</v>
      </c>
      <c r="AS29" s="1">
        <v>1</v>
      </c>
      <c r="AT29" t="s">
        <v>324</v>
      </c>
      <c r="AU29">
        <v>0.45657214505231636</v>
      </c>
      <c r="AV29" t="s">
        <v>90</v>
      </c>
      <c r="AW29">
        <v>28</v>
      </c>
      <c r="BK29">
        <v>4.16</v>
      </c>
      <c r="BL29" t="s">
        <v>17</v>
      </c>
      <c r="BM29">
        <v>10</v>
      </c>
      <c r="BN29">
        <v>1</v>
      </c>
      <c r="BO29">
        <v>4.9000000000000004</v>
      </c>
      <c r="BP29">
        <v>4.9000000000000004</v>
      </c>
    </row>
    <row r="30" spans="1:75" x14ac:dyDescent="0.2">
      <c r="A30" s="6">
        <v>0.17307347408829088</v>
      </c>
      <c r="B30" s="1">
        <v>0.87685759138128461</v>
      </c>
      <c r="D30" s="1">
        <v>0.82973195559612289</v>
      </c>
      <c r="E30" s="1">
        <v>8.8629095229446619E-3</v>
      </c>
      <c r="F30" s="1">
        <v>0.25396142483952494</v>
      </c>
      <c r="H30" s="1">
        <v>0.25396142483952494</v>
      </c>
      <c r="I30" s="3">
        <v>0.7822691712240486</v>
      </c>
      <c r="J30" s="1">
        <v>0.17307347408829088</v>
      </c>
      <c r="K30" s="1">
        <f t="shared" ca="1" si="0"/>
        <v>0.51004665091820356</v>
      </c>
      <c r="L30" s="1" t="s">
        <v>14</v>
      </c>
      <c r="M30" s="1" t="s">
        <v>91</v>
      </c>
      <c r="N30" s="1" t="s">
        <v>92</v>
      </c>
      <c r="O30" s="1">
        <v>1</v>
      </c>
      <c r="P30" s="1">
        <v>3</v>
      </c>
      <c r="Q30" s="1">
        <v>2</v>
      </c>
      <c r="S30" s="1" t="s">
        <v>14</v>
      </c>
      <c r="T30" s="1" t="s">
        <v>14</v>
      </c>
      <c r="U30" s="1" t="s">
        <v>17</v>
      </c>
      <c r="V30" s="1" t="s">
        <v>14</v>
      </c>
      <c r="W30" s="1" t="s">
        <v>13</v>
      </c>
      <c r="Y30" s="1" t="s">
        <v>92</v>
      </c>
      <c r="Z30" s="1" t="s">
        <v>91</v>
      </c>
      <c r="AB30" s="1" t="s">
        <v>89</v>
      </c>
      <c r="AC30" s="1" t="s">
        <v>93</v>
      </c>
      <c r="AD30" s="1">
        <v>1</v>
      </c>
      <c r="AE30" s="1">
        <v>2</v>
      </c>
      <c r="AF30" s="1" t="s">
        <v>64</v>
      </c>
      <c r="AG30" s="1">
        <v>16</v>
      </c>
      <c r="AH30" s="1" t="s">
        <v>90</v>
      </c>
      <c r="AI30" s="1">
        <v>1</v>
      </c>
      <c r="AJ30" s="1">
        <v>0.94013038742129762</v>
      </c>
      <c r="AK30" s="1">
        <v>0.23186186456392299</v>
      </c>
      <c r="AL30" s="1">
        <v>0.32669888228770927</v>
      </c>
      <c r="AM30" s="1">
        <v>0.72104994759273167</v>
      </c>
      <c r="AN30" s="1">
        <v>0.64286230821769097</v>
      </c>
      <c r="AO30" s="1">
        <v>0.53241127455296022</v>
      </c>
      <c r="AP30" s="1">
        <v>9.1163331185176388E-2</v>
      </c>
      <c r="AQ30" t="s">
        <v>14</v>
      </c>
      <c r="AR30" t="s">
        <v>453</v>
      </c>
      <c r="AS30" s="1">
        <v>2</v>
      </c>
      <c r="AT30" t="s">
        <v>324</v>
      </c>
      <c r="AU30">
        <v>0.26160767792578099</v>
      </c>
      <c r="AV30" t="s">
        <v>90</v>
      </c>
      <c r="AW30">
        <v>29</v>
      </c>
      <c r="BK30">
        <v>3.95</v>
      </c>
      <c r="BL30" t="s">
        <v>17</v>
      </c>
      <c r="BM30">
        <v>10</v>
      </c>
      <c r="BN30">
        <v>2</v>
      </c>
      <c r="BO30">
        <v>4.4000000000000004</v>
      </c>
      <c r="BP30">
        <v>4.4000000000000004</v>
      </c>
    </row>
    <row r="31" spans="1:75" x14ac:dyDescent="0.2">
      <c r="A31" s="6">
        <v>0.5243210474605835</v>
      </c>
      <c r="B31" s="1">
        <v>0.10463179957339319</v>
      </c>
      <c r="D31" s="1">
        <v>0.80023061029453468</v>
      </c>
      <c r="E31" s="1">
        <v>0.27615070262512464</v>
      </c>
      <c r="F31" s="1">
        <v>0.28737748134913255</v>
      </c>
      <c r="H31" s="1">
        <v>4.6108105086225704E-2</v>
      </c>
      <c r="I31" s="3">
        <v>0.49179241470314361</v>
      </c>
      <c r="J31" s="1">
        <v>0.5243210474605835</v>
      </c>
      <c r="K31" s="1">
        <f t="shared" ca="1" si="0"/>
        <v>3.2874846032592386E-2</v>
      </c>
      <c r="L31" s="1" t="s">
        <v>14</v>
      </c>
      <c r="M31" s="1" t="s">
        <v>91</v>
      </c>
      <c r="N31" s="1" t="s">
        <v>92</v>
      </c>
      <c r="O31" s="1">
        <v>1</v>
      </c>
      <c r="P31" s="1">
        <v>3</v>
      </c>
      <c r="Q31" s="1">
        <v>2</v>
      </c>
      <c r="S31" s="1" t="s">
        <v>14</v>
      </c>
      <c r="T31" s="1" t="s">
        <v>14</v>
      </c>
      <c r="U31" s="1" t="s">
        <v>17</v>
      </c>
      <c r="V31" s="1" t="s">
        <v>14</v>
      </c>
      <c r="W31" s="1" t="s">
        <v>13</v>
      </c>
      <c r="Y31" s="1" t="s">
        <v>92</v>
      </c>
      <c r="Z31" s="1" t="s">
        <v>91</v>
      </c>
      <c r="AB31" s="1" t="s">
        <v>89</v>
      </c>
      <c r="AC31" s="1" t="s">
        <v>93</v>
      </c>
      <c r="AD31" s="1">
        <v>1</v>
      </c>
      <c r="AE31" s="1">
        <v>2</v>
      </c>
      <c r="AF31" s="1" t="s">
        <v>64</v>
      </c>
      <c r="AG31" s="1">
        <v>16</v>
      </c>
      <c r="AH31" s="1" t="s">
        <v>146</v>
      </c>
      <c r="AI31" s="1">
        <v>2</v>
      </c>
      <c r="AJ31" s="1">
        <v>0.72295851340686657</v>
      </c>
      <c r="AK31" s="1">
        <v>0.3868871688365374</v>
      </c>
      <c r="AL31" s="1">
        <v>0.83021214363378992</v>
      </c>
      <c r="AM31" s="1">
        <v>0.72478962745083297</v>
      </c>
      <c r="AN31" s="1">
        <v>0.37025819463063669</v>
      </c>
      <c r="AO31" s="1">
        <v>0.20858565431641374</v>
      </c>
      <c r="AP31" s="1">
        <v>0.92531973775388421</v>
      </c>
      <c r="AQ31" t="s">
        <v>17</v>
      </c>
      <c r="AR31" t="s">
        <v>453</v>
      </c>
      <c r="AS31" s="1">
        <v>2</v>
      </c>
      <c r="AT31" t="s">
        <v>324</v>
      </c>
      <c r="AU31">
        <v>0.76083289892464134</v>
      </c>
      <c r="AV31" t="s">
        <v>90</v>
      </c>
      <c r="AW31">
        <v>30</v>
      </c>
      <c r="BK31">
        <v>6.54</v>
      </c>
      <c r="BL31" t="s">
        <v>17</v>
      </c>
      <c r="BM31">
        <v>10</v>
      </c>
      <c r="BN31">
        <v>3</v>
      </c>
      <c r="BO31">
        <v>6.7</v>
      </c>
      <c r="BP31">
        <v>6.7</v>
      </c>
    </row>
    <row r="32" spans="1:75" x14ac:dyDescent="0.2">
      <c r="A32" s="6">
        <v>3.3203055000716464E-2</v>
      </c>
      <c r="B32" s="1">
        <v>0.66649287671186763</v>
      </c>
      <c r="D32" s="1">
        <v>0.83786918725201609</v>
      </c>
      <c r="E32" s="1">
        <v>0.92461500205001901</v>
      </c>
      <c r="F32" s="1">
        <v>0.85526213323667832</v>
      </c>
      <c r="H32" s="1">
        <v>0.93262221368689069</v>
      </c>
      <c r="I32" s="3">
        <v>0.25694482902725913</v>
      </c>
      <c r="J32" s="1">
        <v>3.3203055000716464E-2</v>
      </c>
      <c r="K32" s="1">
        <f t="shared" ca="1" si="0"/>
        <v>0.24570726524861564</v>
      </c>
      <c r="L32" s="1" t="s">
        <v>14</v>
      </c>
      <c r="M32" s="1" t="s">
        <v>91</v>
      </c>
      <c r="N32" s="1" t="s">
        <v>92</v>
      </c>
      <c r="O32" s="1">
        <v>1</v>
      </c>
      <c r="P32" s="1">
        <v>3</v>
      </c>
      <c r="Q32" s="1">
        <v>2</v>
      </c>
      <c r="S32" s="1" t="s">
        <v>14</v>
      </c>
      <c r="T32" s="1" t="s">
        <v>14</v>
      </c>
      <c r="U32" s="1" t="s">
        <v>17</v>
      </c>
      <c r="V32" s="1" t="s">
        <v>14</v>
      </c>
      <c r="W32" s="1" t="s">
        <v>13</v>
      </c>
      <c r="Y32" s="1" t="s">
        <v>92</v>
      </c>
      <c r="Z32" s="1" t="s">
        <v>91</v>
      </c>
      <c r="AB32" s="1" t="s">
        <v>89</v>
      </c>
      <c r="AC32" s="1" t="s">
        <v>93</v>
      </c>
      <c r="AD32" s="1">
        <v>1</v>
      </c>
      <c r="AE32" s="1">
        <v>2</v>
      </c>
      <c r="AF32" s="1" t="s">
        <v>64</v>
      </c>
      <c r="AG32" s="1">
        <v>16</v>
      </c>
      <c r="AH32" s="1" t="s">
        <v>147</v>
      </c>
      <c r="AI32" s="1">
        <v>3</v>
      </c>
      <c r="AJ32" s="1">
        <v>5.4084370341200838E-4</v>
      </c>
      <c r="AK32" s="1">
        <v>0.52295301120933435</v>
      </c>
      <c r="AL32" s="1">
        <v>0.13285008687265876</v>
      </c>
      <c r="AM32" s="1">
        <v>0.93203017638165186</v>
      </c>
      <c r="AN32" s="1">
        <v>0.67968924420296339</v>
      </c>
      <c r="AO32" s="1">
        <v>0.70931464273259581</v>
      </c>
      <c r="AP32" s="1">
        <v>0.13930993935506297</v>
      </c>
      <c r="AQ32" t="s">
        <v>14</v>
      </c>
      <c r="AR32" t="s">
        <v>454</v>
      </c>
      <c r="AS32" s="1">
        <v>2</v>
      </c>
      <c r="AT32" t="s">
        <v>324</v>
      </c>
      <c r="AU32">
        <v>0.31826751437861178</v>
      </c>
      <c r="AV32" t="s">
        <v>90</v>
      </c>
      <c r="AW32">
        <v>31</v>
      </c>
      <c r="BK32">
        <v>2.19</v>
      </c>
      <c r="BL32" t="s">
        <v>18</v>
      </c>
      <c r="BM32">
        <v>11</v>
      </c>
      <c r="BN32">
        <v>1</v>
      </c>
      <c r="BO32">
        <v>2.2999999999999998</v>
      </c>
      <c r="BP32">
        <v>2.2999999999999998</v>
      </c>
    </row>
    <row r="33" spans="1:68" x14ac:dyDescent="0.2">
      <c r="A33" s="6">
        <v>0.29254030187919922</v>
      </c>
      <c r="B33" s="1">
        <v>2.0207362328876322E-2</v>
      </c>
      <c r="D33" s="1">
        <v>0.66783243189435404</v>
      </c>
      <c r="E33" s="1">
        <v>0.99364063445102069</v>
      </c>
      <c r="F33" s="1">
        <v>0.75599794347417504</v>
      </c>
      <c r="H33" s="1">
        <v>0.19481993443570039</v>
      </c>
      <c r="I33" s="3">
        <v>0.68341399861137653</v>
      </c>
      <c r="J33" s="1">
        <v>0.29254030187919922</v>
      </c>
      <c r="K33" s="1">
        <f t="shared" ca="1" si="0"/>
        <v>5.1156625643174136E-2</v>
      </c>
      <c r="L33" s="1" t="s">
        <v>14</v>
      </c>
      <c r="M33" s="1" t="s">
        <v>91</v>
      </c>
      <c r="N33" s="1" t="s">
        <v>92</v>
      </c>
      <c r="O33" s="1">
        <v>1</v>
      </c>
      <c r="P33" s="1">
        <v>3</v>
      </c>
      <c r="Q33" s="1">
        <v>2</v>
      </c>
      <c r="S33" s="1" t="s">
        <v>14</v>
      </c>
      <c r="T33" s="1" t="s">
        <v>14</v>
      </c>
      <c r="U33" s="1" t="s">
        <v>17</v>
      </c>
      <c r="V33" s="1" t="s">
        <v>14</v>
      </c>
      <c r="W33" s="1" t="s">
        <v>13</v>
      </c>
      <c r="Y33" s="1" t="s">
        <v>92</v>
      </c>
      <c r="Z33" s="1" t="s">
        <v>91</v>
      </c>
      <c r="AB33" s="1" t="s">
        <v>89</v>
      </c>
      <c r="AC33" s="1" t="s">
        <v>93</v>
      </c>
      <c r="AD33" s="1">
        <v>1</v>
      </c>
      <c r="AE33" s="1">
        <v>2</v>
      </c>
      <c r="AF33" s="1" t="s">
        <v>64</v>
      </c>
      <c r="AG33" s="1">
        <v>16</v>
      </c>
      <c r="AH33" s="1" t="s">
        <v>148</v>
      </c>
      <c r="AI33" s="1">
        <v>4</v>
      </c>
      <c r="AJ33" s="1">
        <v>0.24587932490859887</v>
      </c>
      <c r="AK33" s="1">
        <v>0.992176927349532</v>
      </c>
      <c r="AL33" s="1">
        <v>0.38093049975377902</v>
      </c>
      <c r="AM33" s="1">
        <v>0.32976508186372766</v>
      </c>
      <c r="AN33" s="1">
        <v>0.83419598366935288</v>
      </c>
      <c r="AO33" s="1">
        <v>0.75384064336611412</v>
      </c>
      <c r="AP33" s="1">
        <v>0.33921852860890733</v>
      </c>
      <c r="AQ33" t="s">
        <v>17</v>
      </c>
      <c r="AR33" t="s">
        <v>454</v>
      </c>
      <c r="AS33" s="1">
        <v>2</v>
      </c>
      <c r="AT33" t="s">
        <v>324</v>
      </c>
      <c r="AU33">
        <v>0.41272199331241466</v>
      </c>
      <c r="AV33" t="s">
        <v>90</v>
      </c>
      <c r="AW33">
        <v>32</v>
      </c>
      <c r="BK33">
        <v>2.37</v>
      </c>
      <c r="BL33" t="s">
        <v>18</v>
      </c>
      <c r="BM33">
        <v>11</v>
      </c>
      <c r="BN33">
        <v>2</v>
      </c>
      <c r="BO33">
        <v>2.5</v>
      </c>
      <c r="BP33">
        <v>2.5</v>
      </c>
    </row>
    <row r="34" spans="1:68" x14ac:dyDescent="0.2">
      <c r="A34" s="6">
        <v>0.96591602110472796</v>
      </c>
      <c r="B34" s="1">
        <v>0.36648034897444304</v>
      </c>
      <c r="D34" s="1">
        <v>0.41483427800507222</v>
      </c>
      <c r="E34" s="1">
        <v>0.29877128781428408</v>
      </c>
      <c r="F34" s="1">
        <v>0.4441446240839606</v>
      </c>
      <c r="G34" s="1">
        <v>0.5968691650090383</v>
      </c>
      <c r="H34" s="1">
        <v>0.58580728616818689</v>
      </c>
      <c r="I34" s="3">
        <v>0.57130025538518847</v>
      </c>
      <c r="J34" s="1">
        <v>0.96591602110472796</v>
      </c>
      <c r="K34" s="1">
        <f t="shared" ca="1" si="0"/>
        <v>7.3849215921650835E-4</v>
      </c>
      <c r="L34" s="1" t="s">
        <v>17</v>
      </c>
      <c r="M34" s="1" t="s">
        <v>91</v>
      </c>
      <c r="N34" s="1" t="s">
        <v>92</v>
      </c>
      <c r="O34" s="1">
        <v>2</v>
      </c>
      <c r="P34" s="1">
        <v>3</v>
      </c>
      <c r="Q34" s="1">
        <v>2</v>
      </c>
      <c r="S34" s="1" t="s">
        <v>17</v>
      </c>
      <c r="T34" s="1" t="s">
        <v>14</v>
      </c>
      <c r="U34" s="1" t="s">
        <v>17</v>
      </c>
      <c r="V34" s="1" t="s">
        <v>17</v>
      </c>
      <c r="W34" s="1" t="s">
        <v>13</v>
      </c>
      <c r="Y34" s="1" t="s">
        <v>92</v>
      </c>
      <c r="Z34" s="1" t="s">
        <v>91</v>
      </c>
      <c r="AB34" s="1" t="s">
        <v>89</v>
      </c>
      <c r="AC34" s="1" t="s">
        <v>93</v>
      </c>
      <c r="AD34" s="1">
        <v>1</v>
      </c>
      <c r="AE34" s="1">
        <v>2</v>
      </c>
      <c r="AF34" s="1" t="s">
        <v>65</v>
      </c>
      <c r="AG34" s="1">
        <v>17</v>
      </c>
      <c r="AH34" s="1" t="s">
        <v>90</v>
      </c>
      <c r="AI34" s="1">
        <v>1</v>
      </c>
      <c r="AJ34" s="1">
        <v>0.76205600594301393</v>
      </c>
      <c r="AK34" s="1">
        <v>0.3633613663397619</v>
      </c>
      <c r="AL34" s="1">
        <v>0.78330582280166161</v>
      </c>
      <c r="AM34" s="1">
        <v>5.7812735118680791E-2</v>
      </c>
      <c r="AN34" s="1">
        <v>0.9901986005640524</v>
      </c>
      <c r="AO34" s="1">
        <v>0.81393224768050543</v>
      </c>
      <c r="AP34" s="1">
        <v>0.81881568797659299</v>
      </c>
      <c r="AQ34" t="s">
        <v>14</v>
      </c>
      <c r="AR34" t="s">
        <v>453</v>
      </c>
      <c r="AS34" s="1">
        <v>3</v>
      </c>
      <c r="AT34" t="s">
        <v>324</v>
      </c>
      <c r="AU34">
        <v>8.9393005856605257E-2</v>
      </c>
      <c r="AV34" t="s">
        <v>90</v>
      </c>
      <c r="AW34">
        <v>33</v>
      </c>
      <c r="BK34">
        <v>1.82</v>
      </c>
      <c r="BL34" t="s">
        <v>18</v>
      </c>
      <c r="BM34">
        <v>11</v>
      </c>
      <c r="BN34">
        <v>3</v>
      </c>
      <c r="BO34">
        <v>2.1</v>
      </c>
      <c r="BP34">
        <v>2.1</v>
      </c>
    </row>
    <row r="35" spans="1:68" x14ac:dyDescent="0.2">
      <c r="A35" s="6">
        <v>0.56833411039055637</v>
      </c>
      <c r="B35" s="1">
        <v>0.54557132983073808</v>
      </c>
      <c r="D35" s="1">
        <v>0.26735726767871482</v>
      </c>
      <c r="E35" s="1">
        <v>0.92705287265820924</v>
      </c>
      <c r="F35" s="1">
        <v>0.79758937627291804</v>
      </c>
      <c r="G35" s="1">
        <v>0.24272138720252645</v>
      </c>
      <c r="H35" s="1">
        <v>3.9027051822634884E-2</v>
      </c>
      <c r="I35" s="3">
        <v>0.8361273771743809</v>
      </c>
      <c r="J35" s="1">
        <v>0.56833411039055637</v>
      </c>
      <c r="K35" s="1">
        <f t="shared" ca="1" si="0"/>
        <v>0.3197595614271862</v>
      </c>
      <c r="L35" s="1" t="s">
        <v>17</v>
      </c>
      <c r="M35" s="1" t="s">
        <v>91</v>
      </c>
      <c r="N35" s="1" t="s">
        <v>92</v>
      </c>
      <c r="O35" s="1">
        <v>2</v>
      </c>
      <c r="P35" s="1">
        <v>3</v>
      </c>
      <c r="Q35" s="1">
        <v>2</v>
      </c>
      <c r="S35" s="1" t="s">
        <v>17</v>
      </c>
      <c r="T35" s="1" t="s">
        <v>14</v>
      </c>
      <c r="U35" s="1" t="s">
        <v>17</v>
      </c>
      <c r="V35" s="1" t="s">
        <v>17</v>
      </c>
      <c r="W35" s="1" t="s">
        <v>13</v>
      </c>
      <c r="Y35" s="1" t="s">
        <v>92</v>
      </c>
      <c r="Z35" s="1" t="s">
        <v>91</v>
      </c>
      <c r="AB35" s="1" t="s">
        <v>89</v>
      </c>
      <c r="AC35" s="1" t="s">
        <v>93</v>
      </c>
      <c r="AD35" s="1">
        <v>1</v>
      </c>
      <c r="AE35" s="1">
        <v>2</v>
      </c>
      <c r="AF35" s="1" t="s">
        <v>65</v>
      </c>
      <c r="AG35" s="1">
        <v>17</v>
      </c>
      <c r="AH35" s="1" t="s">
        <v>146</v>
      </c>
      <c r="AI35" s="1">
        <v>2</v>
      </c>
      <c r="AJ35" s="1">
        <v>0.51705646748297629</v>
      </c>
      <c r="AK35" s="1">
        <v>0.22289415031014048</v>
      </c>
      <c r="AL35" s="1">
        <v>0.2547771958896734</v>
      </c>
      <c r="AM35" s="1">
        <v>0.37816783248248464</v>
      </c>
      <c r="AN35" s="1">
        <v>0.19760981048169746</v>
      </c>
      <c r="AO35" s="1">
        <v>0.29860397250907311</v>
      </c>
      <c r="AP35" s="1">
        <v>0.92959253191127333</v>
      </c>
      <c r="AQ35" t="s">
        <v>17</v>
      </c>
      <c r="AR35" t="s">
        <v>453</v>
      </c>
      <c r="AS35" s="1">
        <v>3</v>
      </c>
      <c r="AT35" t="s">
        <v>324</v>
      </c>
      <c r="AU35">
        <v>3.0136793879400159E-2</v>
      </c>
      <c r="AV35" t="s">
        <v>90</v>
      </c>
      <c r="AW35">
        <v>34</v>
      </c>
      <c r="BK35">
        <v>9.09</v>
      </c>
      <c r="BL35" t="s">
        <v>18</v>
      </c>
      <c r="BM35">
        <v>12</v>
      </c>
      <c r="BN35">
        <v>1</v>
      </c>
      <c r="BO35">
        <v>9.6</v>
      </c>
      <c r="BP35">
        <v>9.6</v>
      </c>
    </row>
    <row r="36" spans="1:68" x14ac:dyDescent="0.2">
      <c r="A36" s="6">
        <v>0.2985301620363906</v>
      </c>
      <c r="B36" s="1">
        <v>0.74073751741781546</v>
      </c>
      <c r="D36" s="1">
        <v>0.99448556036564106</v>
      </c>
      <c r="E36" s="1">
        <v>5.4015350960885833E-2</v>
      </c>
      <c r="F36" s="1">
        <v>0.69608878685976472</v>
      </c>
      <c r="G36" s="1">
        <v>0.86466008376934145</v>
      </c>
      <c r="H36" s="1">
        <v>0.49408761895345332</v>
      </c>
      <c r="I36" s="3">
        <v>0.91464801204648616</v>
      </c>
      <c r="J36" s="1">
        <v>0.2985301620363906</v>
      </c>
      <c r="K36" s="1">
        <f t="shared" ca="1" si="0"/>
        <v>0.85350917513963243</v>
      </c>
      <c r="L36" s="1" t="s">
        <v>17</v>
      </c>
      <c r="M36" s="1" t="s">
        <v>91</v>
      </c>
      <c r="N36" s="1" t="s">
        <v>92</v>
      </c>
      <c r="O36" s="1">
        <v>2</v>
      </c>
      <c r="P36" s="1">
        <v>3</v>
      </c>
      <c r="Q36" s="1">
        <v>2</v>
      </c>
      <c r="S36" s="1" t="s">
        <v>17</v>
      </c>
      <c r="T36" s="1" t="s">
        <v>14</v>
      </c>
      <c r="U36" s="1" t="s">
        <v>17</v>
      </c>
      <c r="V36" s="1" t="s">
        <v>17</v>
      </c>
      <c r="W36" s="1" t="s">
        <v>13</v>
      </c>
      <c r="Y36" s="1" t="s">
        <v>92</v>
      </c>
      <c r="Z36" s="1" t="s">
        <v>91</v>
      </c>
      <c r="AB36" s="1" t="s">
        <v>89</v>
      </c>
      <c r="AC36" s="1" t="s">
        <v>93</v>
      </c>
      <c r="AD36" s="1">
        <v>1</v>
      </c>
      <c r="AE36" s="1">
        <v>2</v>
      </c>
      <c r="AF36" s="1" t="s">
        <v>65</v>
      </c>
      <c r="AG36" s="1">
        <v>17</v>
      </c>
      <c r="AH36" s="1" t="s">
        <v>147</v>
      </c>
      <c r="AI36" s="1">
        <v>3</v>
      </c>
      <c r="AJ36" s="1">
        <v>0.43939431730349288</v>
      </c>
      <c r="AK36" s="1">
        <v>0.5029172376035369</v>
      </c>
      <c r="AL36" s="1">
        <v>0.36151750433593488</v>
      </c>
      <c r="AM36" s="1">
        <v>0.67473708321646186</v>
      </c>
      <c r="AN36" s="1">
        <v>0.80422126887196299</v>
      </c>
      <c r="AO36" s="1">
        <v>0.91869276693238511</v>
      </c>
      <c r="AP36" s="1">
        <v>0.23188983646911632</v>
      </c>
      <c r="AQ36" t="s">
        <v>14</v>
      </c>
      <c r="AR36" t="s">
        <v>454</v>
      </c>
      <c r="AS36" s="1">
        <v>3</v>
      </c>
      <c r="AT36" t="s">
        <v>324</v>
      </c>
      <c r="AU36">
        <v>8.7266428831202392E-2</v>
      </c>
      <c r="AV36" t="s">
        <v>90</v>
      </c>
      <c r="AW36">
        <v>35</v>
      </c>
      <c r="BK36">
        <v>0.98</v>
      </c>
      <c r="BL36" t="s">
        <v>18</v>
      </c>
      <c r="BM36">
        <v>12</v>
      </c>
      <c r="BN36">
        <v>2</v>
      </c>
      <c r="BO36">
        <v>1</v>
      </c>
      <c r="BP36">
        <v>1</v>
      </c>
    </row>
    <row r="37" spans="1:68" x14ac:dyDescent="0.2">
      <c r="A37" s="6">
        <v>0.24963175561550055</v>
      </c>
      <c r="B37" s="1">
        <v>0.86712985987304947</v>
      </c>
      <c r="D37" s="1">
        <v>0.29368081321883377</v>
      </c>
      <c r="E37" s="1">
        <v>0.45059362216644971</v>
      </c>
      <c r="F37" s="1">
        <v>0.49129029670264401</v>
      </c>
      <c r="G37" s="1">
        <v>0.11230004656611592</v>
      </c>
      <c r="H37" s="1">
        <v>0.53790309301355577</v>
      </c>
      <c r="I37" s="3">
        <v>0.5803165811699047</v>
      </c>
      <c r="J37" s="1">
        <v>0.24963175561550055</v>
      </c>
      <c r="K37" s="1">
        <f t="shared" ca="1" si="0"/>
        <v>0.87178675929172822</v>
      </c>
      <c r="L37" s="1" t="s">
        <v>17</v>
      </c>
      <c r="M37" s="1" t="s">
        <v>91</v>
      </c>
      <c r="N37" s="1" t="s">
        <v>92</v>
      </c>
      <c r="O37" s="1">
        <v>2</v>
      </c>
      <c r="P37" s="1">
        <v>3</v>
      </c>
      <c r="Q37" s="1">
        <v>2</v>
      </c>
      <c r="S37" s="1" t="s">
        <v>17</v>
      </c>
      <c r="T37" s="1" t="s">
        <v>14</v>
      </c>
      <c r="U37" s="1" t="s">
        <v>17</v>
      </c>
      <c r="V37" s="1" t="s">
        <v>17</v>
      </c>
      <c r="W37" s="1" t="s">
        <v>13</v>
      </c>
      <c r="Y37" s="1" t="s">
        <v>92</v>
      </c>
      <c r="Z37" s="1" t="s">
        <v>91</v>
      </c>
      <c r="AB37" s="1" t="s">
        <v>89</v>
      </c>
      <c r="AC37" s="1" t="s">
        <v>93</v>
      </c>
      <c r="AD37" s="1">
        <v>1</v>
      </c>
      <c r="AE37" s="1">
        <v>2</v>
      </c>
      <c r="AF37" s="1" t="s">
        <v>65</v>
      </c>
      <c r="AG37" s="1">
        <v>17</v>
      </c>
      <c r="AH37" s="1" t="s">
        <v>148</v>
      </c>
      <c r="AI37" s="1">
        <v>4</v>
      </c>
      <c r="AJ37" s="1">
        <v>0.85008261671464158</v>
      </c>
      <c r="AK37" s="1">
        <v>0.87270575449496945</v>
      </c>
      <c r="AL37" s="1">
        <v>5.4541895095012727E-2</v>
      </c>
      <c r="AM37" s="1">
        <v>0.86727872811999007</v>
      </c>
      <c r="AN37" s="1">
        <v>0.75571586642249855</v>
      </c>
      <c r="AO37" s="1">
        <v>0.59039217325792726</v>
      </c>
      <c r="AP37" s="1">
        <v>0.22378657170828997</v>
      </c>
      <c r="AQ37" t="s">
        <v>17</v>
      </c>
      <c r="AR37" t="s">
        <v>454</v>
      </c>
      <c r="AS37" s="1">
        <v>3</v>
      </c>
      <c r="AT37" t="s">
        <v>324</v>
      </c>
      <c r="AU37">
        <v>0.32818495832513306</v>
      </c>
      <c r="AV37" t="s">
        <v>90</v>
      </c>
      <c r="AW37">
        <v>36</v>
      </c>
      <c r="BK37">
        <v>4.12</v>
      </c>
      <c r="BL37" t="s">
        <v>18</v>
      </c>
      <c r="BM37">
        <v>12</v>
      </c>
      <c r="BN37">
        <v>3</v>
      </c>
      <c r="BO37">
        <v>4.5999999999999996</v>
      </c>
      <c r="BP37">
        <v>4.5999999999999996</v>
      </c>
    </row>
    <row r="38" spans="1:68" x14ac:dyDescent="0.2">
      <c r="A38" s="6">
        <v>0.47257026953331494</v>
      </c>
      <c r="B38" s="1">
        <v>0.15568012857709279</v>
      </c>
      <c r="D38" s="1">
        <v>0.14586975562830218</v>
      </c>
      <c r="E38" s="1">
        <v>0.79819702555568917</v>
      </c>
      <c r="F38" s="1">
        <v>0.30431498242329713</v>
      </c>
      <c r="G38" s="1">
        <v>6.339655376519282E-2</v>
      </c>
      <c r="H38" s="1">
        <v>0.42468445776346098</v>
      </c>
      <c r="I38" s="3">
        <v>0.95113513793597626</v>
      </c>
      <c r="K38" s="1">
        <f t="shared" ca="1" si="0"/>
        <v>0.9917872343257792</v>
      </c>
      <c r="L38" s="1" t="s">
        <v>18</v>
      </c>
      <c r="M38" s="1" t="s">
        <v>91</v>
      </c>
      <c r="N38" s="1" t="s">
        <v>92</v>
      </c>
      <c r="O38" s="1">
        <v>3</v>
      </c>
      <c r="P38" s="1">
        <v>3</v>
      </c>
      <c r="Q38" s="1">
        <v>2</v>
      </c>
      <c r="S38" s="1" t="s">
        <v>18</v>
      </c>
      <c r="T38" s="1" t="s">
        <v>14</v>
      </c>
      <c r="U38" s="1" t="s">
        <v>17</v>
      </c>
      <c r="V38" s="1" t="s">
        <v>18</v>
      </c>
      <c r="W38" s="1" t="s">
        <v>13</v>
      </c>
      <c r="Y38" s="1" t="s">
        <v>92</v>
      </c>
      <c r="Z38" s="1" t="s">
        <v>91</v>
      </c>
      <c r="AB38" s="1" t="s">
        <v>89</v>
      </c>
      <c r="AC38" s="1" t="s">
        <v>93</v>
      </c>
      <c r="AD38" s="1">
        <v>1</v>
      </c>
      <c r="AE38" s="1">
        <v>2</v>
      </c>
      <c r="AF38" s="1" t="s">
        <v>66</v>
      </c>
      <c r="AG38" s="1">
        <v>18</v>
      </c>
      <c r="AH38" s="1" t="s">
        <v>90</v>
      </c>
      <c r="AI38" s="1">
        <v>1</v>
      </c>
      <c r="AJ38" s="1">
        <v>0.95178313955862226</v>
      </c>
      <c r="AK38" s="1">
        <v>0.67354060522921344</v>
      </c>
      <c r="AL38" s="1">
        <v>5.3610956105198504E-2</v>
      </c>
      <c r="AM38" s="1">
        <v>0.72452690915450746</v>
      </c>
      <c r="AN38" s="1">
        <v>0.79010180641775563</v>
      </c>
      <c r="AO38" s="1">
        <v>0.11729464568060188</v>
      </c>
      <c r="AP38" s="1">
        <v>0.99222171090069267</v>
      </c>
      <c r="AQ38" t="s">
        <v>14</v>
      </c>
      <c r="AR38" t="s">
        <v>453</v>
      </c>
      <c r="AS38" s="1">
        <v>1</v>
      </c>
      <c r="AT38" t="s">
        <v>87</v>
      </c>
      <c r="AU38">
        <v>0.65154427162207629</v>
      </c>
      <c r="AV38" t="s">
        <v>146</v>
      </c>
      <c r="AW38">
        <f>AW2</f>
        <v>1</v>
      </c>
      <c r="BK38">
        <v>8.27</v>
      </c>
      <c r="BL38" t="s">
        <v>14</v>
      </c>
      <c r="BM38">
        <v>13</v>
      </c>
      <c r="BN38">
        <v>1</v>
      </c>
      <c r="BO38">
        <v>9</v>
      </c>
      <c r="BP38">
        <v>9</v>
      </c>
    </row>
    <row r="39" spans="1:68" x14ac:dyDescent="0.2">
      <c r="A39" s="6">
        <v>0.82062514565409472</v>
      </c>
      <c r="B39" s="1">
        <v>0.33659137632805169</v>
      </c>
      <c r="D39" s="1">
        <v>0.87523391779569271</v>
      </c>
      <c r="E39" s="1">
        <v>0.88363367149806837</v>
      </c>
      <c r="F39" s="1">
        <v>0.37761478252949843</v>
      </c>
      <c r="G39" s="1">
        <v>0.97807071601227258</v>
      </c>
      <c r="H39" s="1">
        <v>0.49600295009719503</v>
      </c>
      <c r="I39" s="3">
        <v>0.81829822959485377</v>
      </c>
      <c r="J39" s="1">
        <v>0.82062514565409472</v>
      </c>
      <c r="K39" s="1">
        <f t="shared" ca="1" si="0"/>
        <v>0.80559580815128118</v>
      </c>
      <c r="L39" s="1" t="s">
        <v>18</v>
      </c>
      <c r="M39" s="1" t="s">
        <v>91</v>
      </c>
      <c r="N39" s="1" t="s">
        <v>92</v>
      </c>
      <c r="O39" s="1">
        <v>3</v>
      </c>
      <c r="P39" s="1">
        <v>3</v>
      </c>
      <c r="Q39" s="1">
        <v>2</v>
      </c>
      <c r="S39" s="1" t="s">
        <v>18</v>
      </c>
      <c r="T39" s="1" t="s">
        <v>14</v>
      </c>
      <c r="U39" s="1" t="s">
        <v>17</v>
      </c>
      <c r="V39" s="1" t="s">
        <v>18</v>
      </c>
      <c r="W39" s="1" t="s">
        <v>13</v>
      </c>
      <c r="Y39" s="1" t="s">
        <v>92</v>
      </c>
      <c r="Z39" s="1" t="s">
        <v>91</v>
      </c>
      <c r="AB39" s="1" t="s">
        <v>89</v>
      </c>
      <c r="AC39" s="1" t="s">
        <v>93</v>
      </c>
      <c r="AD39" s="1">
        <v>1</v>
      </c>
      <c r="AE39" s="1">
        <v>2</v>
      </c>
      <c r="AF39" s="1" t="s">
        <v>66</v>
      </c>
      <c r="AG39" s="1">
        <v>18</v>
      </c>
      <c r="AH39" s="1" t="s">
        <v>146</v>
      </c>
      <c r="AI39" s="1">
        <v>2</v>
      </c>
      <c r="AJ39" s="1">
        <v>0.93727574075072084</v>
      </c>
      <c r="AK39" s="1">
        <v>0.19637691282939596</v>
      </c>
      <c r="AL39" s="1">
        <v>0.82898789749767787</v>
      </c>
      <c r="AM39" s="1">
        <v>0.70146832469438536</v>
      </c>
      <c r="AN39" s="1">
        <v>0.3317438235586101</v>
      </c>
      <c r="AO39" s="1">
        <v>0.66389529335393094</v>
      </c>
      <c r="AP39" s="1">
        <v>0.53393351380100862</v>
      </c>
      <c r="AQ39" t="s">
        <v>17</v>
      </c>
      <c r="AR39" t="s">
        <v>453</v>
      </c>
      <c r="AS39" s="1">
        <v>1</v>
      </c>
      <c r="AT39" t="s">
        <v>87</v>
      </c>
      <c r="AU39">
        <v>0.51378598387351992</v>
      </c>
      <c r="AV39" t="s">
        <v>146</v>
      </c>
      <c r="AW39">
        <f t="shared" ref="AW39:AW102" si="1">AW3</f>
        <v>2</v>
      </c>
      <c r="BK39">
        <v>2.4700000000000002</v>
      </c>
      <c r="BL39" t="s">
        <v>14</v>
      </c>
      <c r="BM39">
        <v>13</v>
      </c>
      <c r="BN39">
        <v>2</v>
      </c>
      <c r="BO39">
        <v>3</v>
      </c>
      <c r="BP39">
        <v>7.2</v>
      </c>
    </row>
    <row r="40" spans="1:68" x14ac:dyDescent="0.2">
      <c r="A40" s="6">
        <v>7.6048359392087983E-2</v>
      </c>
      <c r="B40" s="1">
        <v>0.49930274974930278</v>
      </c>
      <c r="D40" s="1">
        <v>0.8636322879025693</v>
      </c>
      <c r="E40" s="1">
        <v>0.94402649113305159</v>
      </c>
      <c r="F40" s="1">
        <v>0.49549641769969366</v>
      </c>
      <c r="G40" s="1">
        <v>3.8009698702357042E-2</v>
      </c>
      <c r="H40" s="1">
        <v>0.64583274186508</v>
      </c>
      <c r="I40" s="3">
        <v>0.96945330854056255</v>
      </c>
      <c r="J40" s="1">
        <v>7.6048359392087983E-2</v>
      </c>
      <c r="K40" s="1">
        <f t="shared" ca="1" si="0"/>
        <v>0.26707126391793268</v>
      </c>
      <c r="L40" s="1" t="s">
        <v>18</v>
      </c>
      <c r="M40" s="1" t="s">
        <v>91</v>
      </c>
      <c r="N40" s="1" t="s">
        <v>92</v>
      </c>
      <c r="O40" s="1">
        <v>3</v>
      </c>
      <c r="P40" s="1">
        <v>3</v>
      </c>
      <c r="Q40" s="1">
        <v>2</v>
      </c>
      <c r="S40" s="1" t="s">
        <v>18</v>
      </c>
      <c r="T40" s="1" t="s">
        <v>14</v>
      </c>
      <c r="U40" s="1" t="s">
        <v>17</v>
      </c>
      <c r="V40" s="1" t="s">
        <v>18</v>
      </c>
      <c r="W40" s="1" t="s">
        <v>13</v>
      </c>
      <c r="Y40" s="1" t="s">
        <v>92</v>
      </c>
      <c r="Z40" s="1" t="s">
        <v>91</v>
      </c>
      <c r="AB40" s="1" t="s">
        <v>89</v>
      </c>
      <c r="AC40" s="1" t="s">
        <v>93</v>
      </c>
      <c r="AD40" s="1">
        <v>1</v>
      </c>
      <c r="AE40" s="1">
        <v>2</v>
      </c>
      <c r="AF40" s="1" t="s">
        <v>66</v>
      </c>
      <c r="AG40" s="1">
        <v>18</v>
      </c>
      <c r="AH40" s="1" t="s">
        <v>147</v>
      </c>
      <c r="AI40" s="1">
        <v>3</v>
      </c>
      <c r="AJ40" s="1">
        <v>0.46840859154853387</v>
      </c>
      <c r="AK40" s="1">
        <v>0.45210459815113957</v>
      </c>
      <c r="AL40" s="1">
        <v>0.33058544234171183</v>
      </c>
      <c r="AM40" s="1">
        <v>0.89095623795190826</v>
      </c>
      <c r="AN40" s="1">
        <v>0.29253992569100795</v>
      </c>
      <c r="AO40" s="1">
        <v>0.98124262698647302</v>
      </c>
      <c r="AP40" s="1">
        <v>0.21225184714514722</v>
      </c>
      <c r="AQ40" t="s">
        <v>14</v>
      </c>
      <c r="AR40" t="s">
        <v>454</v>
      </c>
      <c r="AS40" s="1">
        <v>1</v>
      </c>
      <c r="AT40" t="s">
        <v>87</v>
      </c>
      <c r="AU40">
        <v>0.79051310914135198</v>
      </c>
      <c r="AV40" t="s">
        <v>146</v>
      </c>
      <c r="AW40">
        <f t="shared" si="1"/>
        <v>3</v>
      </c>
      <c r="BK40">
        <v>7.72</v>
      </c>
      <c r="BL40" t="s">
        <v>14</v>
      </c>
      <c r="BM40">
        <v>13</v>
      </c>
      <c r="BN40">
        <v>3</v>
      </c>
      <c r="BO40">
        <v>8.4</v>
      </c>
      <c r="BP40">
        <v>8</v>
      </c>
    </row>
    <row r="41" spans="1:68" x14ac:dyDescent="0.2">
      <c r="A41" s="6">
        <v>0.84479889983090306</v>
      </c>
      <c r="B41" s="1">
        <v>0.17333091666685885</v>
      </c>
      <c r="D41" s="1">
        <v>0.49425958522074098</v>
      </c>
      <c r="E41" s="1">
        <v>0.33471345289718712</v>
      </c>
      <c r="F41" s="1">
        <v>0.43214790327475261</v>
      </c>
      <c r="G41" s="1">
        <v>0.11008432582443684</v>
      </c>
      <c r="H41" s="1">
        <v>0.95760348613118218</v>
      </c>
      <c r="I41" s="3">
        <v>0.50047066963405307</v>
      </c>
      <c r="J41" s="1">
        <v>0.84479889983090306</v>
      </c>
      <c r="K41" s="1">
        <f t="shared" ca="1" si="0"/>
        <v>0.72555558651502006</v>
      </c>
      <c r="L41" s="1" t="s">
        <v>18</v>
      </c>
      <c r="M41" s="1" t="s">
        <v>91</v>
      </c>
      <c r="N41" s="1" t="s">
        <v>92</v>
      </c>
      <c r="O41" s="1">
        <v>3</v>
      </c>
      <c r="P41" s="1">
        <v>3</v>
      </c>
      <c r="Q41" s="1">
        <v>2</v>
      </c>
      <c r="S41" s="1" t="s">
        <v>18</v>
      </c>
      <c r="T41" s="1" t="s">
        <v>14</v>
      </c>
      <c r="U41" s="1" t="s">
        <v>17</v>
      </c>
      <c r="V41" s="1" t="s">
        <v>18</v>
      </c>
      <c r="W41" s="1" t="s">
        <v>13</v>
      </c>
      <c r="Y41" s="1" t="s">
        <v>92</v>
      </c>
      <c r="Z41" s="1" t="s">
        <v>91</v>
      </c>
      <c r="AB41" s="1" t="s">
        <v>89</v>
      </c>
      <c r="AC41" s="1" t="s">
        <v>93</v>
      </c>
      <c r="AD41" s="1">
        <v>1</v>
      </c>
      <c r="AE41" s="1">
        <v>2</v>
      </c>
      <c r="AF41" s="1" t="s">
        <v>66</v>
      </c>
      <c r="AG41" s="1">
        <v>18</v>
      </c>
      <c r="AH41" s="1" t="s">
        <v>148</v>
      </c>
      <c r="AI41" s="1">
        <v>4</v>
      </c>
      <c r="AJ41" s="1">
        <v>9.6851135358259732E-2</v>
      </c>
      <c r="AK41" s="1">
        <v>0.3863273534688309</v>
      </c>
      <c r="AL41" s="1">
        <v>0.3322654173882984</v>
      </c>
      <c r="AM41" s="1">
        <v>0.38999117047859411</v>
      </c>
      <c r="AN41" s="1">
        <v>0.31461227027272387</v>
      </c>
      <c r="AO41" s="1">
        <v>0.58955931233690573</v>
      </c>
      <c r="AP41" s="1">
        <v>0.18312672252038475</v>
      </c>
      <c r="AQ41" t="s">
        <v>17</v>
      </c>
      <c r="AR41" t="s">
        <v>454</v>
      </c>
      <c r="AS41" s="1">
        <v>1</v>
      </c>
      <c r="AT41" t="s">
        <v>87</v>
      </c>
      <c r="AU41">
        <v>0.6940815608831159</v>
      </c>
      <c r="AV41" t="s">
        <v>146</v>
      </c>
      <c r="AW41">
        <f t="shared" si="1"/>
        <v>4</v>
      </c>
      <c r="BK41">
        <v>0.73</v>
      </c>
      <c r="BL41" t="s">
        <v>14</v>
      </c>
      <c r="BM41">
        <v>14</v>
      </c>
      <c r="BN41">
        <v>1</v>
      </c>
      <c r="BO41">
        <v>1.5</v>
      </c>
      <c r="BP41">
        <v>1.5</v>
      </c>
    </row>
    <row r="42" spans="1:68" x14ac:dyDescent="0.2">
      <c r="A42" s="6">
        <v>0.32394408668597663</v>
      </c>
      <c r="B42" s="1">
        <v>0.81540013425602176</v>
      </c>
      <c r="D42" s="1">
        <v>0.2560455283896852</v>
      </c>
      <c r="E42" s="1">
        <v>0.83446131509830246</v>
      </c>
      <c r="F42" s="1">
        <v>0.45590258042844489</v>
      </c>
      <c r="I42" s="3">
        <v>0.88876937920112575</v>
      </c>
      <c r="J42" s="1">
        <v>0.32394408668597663</v>
      </c>
      <c r="L42" s="1" t="s">
        <v>14</v>
      </c>
      <c r="M42" s="1" t="s">
        <v>13</v>
      </c>
      <c r="N42" s="1" t="s">
        <v>88</v>
      </c>
      <c r="O42" s="1">
        <v>1</v>
      </c>
      <c r="P42" s="1">
        <v>1</v>
      </c>
      <c r="Q42" s="1">
        <v>1</v>
      </c>
      <c r="S42" s="1" t="s">
        <v>14</v>
      </c>
      <c r="T42" s="1" t="s">
        <v>14</v>
      </c>
      <c r="U42" s="1" t="s">
        <v>17</v>
      </c>
      <c r="V42" s="1" t="s">
        <v>14</v>
      </c>
      <c r="W42" s="1" t="s">
        <v>13</v>
      </c>
      <c r="Y42" s="1" t="s">
        <v>88</v>
      </c>
      <c r="AB42" s="1" t="s">
        <v>89</v>
      </c>
      <c r="AC42" s="1" t="s">
        <v>94</v>
      </c>
      <c r="AD42" s="1">
        <v>1</v>
      </c>
      <c r="AE42" s="1">
        <v>3</v>
      </c>
      <c r="AF42" s="1" t="s">
        <v>67</v>
      </c>
      <c r="AG42" s="1">
        <v>19</v>
      </c>
      <c r="AH42" s="1" t="s">
        <v>90</v>
      </c>
      <c r="AI42" s="1">
        <v>1</v>
      </c>
      <c r="AJ42" s="1">
        <v>0.80116782877799775</v>
      </c>
      <c r="AK42" s="1">
        <v>0.48057342871588382</v>
      </c>
      <c r="AL42" s="1">
        <v>0.92297041869500962</v>
      </c>
      <c r="AM42" s="1">
        <v>0.70380900368947863</v>
      </c>
      <c r="AN42" s="1">
        <v>0.31955223436961955</v>
      </c>
      <c r="AO42" s="1">
        <v>0.41588800075278709</v>
      </c>
      <c r="AP42" s="1">
        <v>0.44728011627911668</v>
      </c>
      <c r="AQ42" t="s">
        <v>14</v>
      </c>
      <c r="AR42" t="s">
        <v>453</v>
      </c>
      <c r="AS42" s="1">
        <v>2</v>
      </c>
      <c r="AT42" t="s">
        <v>87</v>
      </c>
      <c r="AU42">
        <v>0.16672448872533696</v>
      </c>
      <c r="AV42" t="s">
        <v>146</v>
      </c>
      <c r="AW42">
        <f t="shared" si="1"/>
        <v>5</v>
      </c>
      <c r="BK42">
        <v>2.41</v>
      </c>
      <c r="BL42" t="s">
        <v>14</v>
      </c>
      <c r="BM42">
        <v>14</v>
      </c>
      <c r="BN42">
        <v>2</v>
      </c>
      <c r="BO42">
        <v>2.9</v>
      </c>
      <c r="BP42">
        <v>2.9</v>
      </c>
    </row>
    <row r="43" spans="1:68" x14ac:dyDescent="0.2">
      <c r="A43" s="6">
        <v>0.57088246886427552</v>
      </c>
      <c r="B43" s="1">
        <v>0.14053526601650734</v>
      </c>
      <c r="D43" s="1">
        <v>0.40817454811861631</v>
      </c>
      <c r="E43" s="1">
        <v>0.89356407293077433</v>
      </c>
      <c r="F43" s="1">
        <v>0.90408725313472882</v>
      </c>
      <c r="H43" s="1">
        <v>0.45629990455236813</v>
      </c>
      <c r="I43" s="3">
        <v>0.76610622220405422</v>
      </c>
      <c r="J43" s="1">
        <v>0.57088246886427552</v>
      </c>
      <c r="K43" s="1">
        <f t="shared" ca="1" si="0"/>
        <v>0.62116789956183427</v>
      </c>
      <c r="L43" s="1" t="s">
        <v>14</v>
      </c>
      <c r="M43" s="1" t="s">
        <v>13</v>
      </c>
      <c r="N43" s="1" t="s">
        <v>88</v>
      </c>
      <c r="O43" s="1">
        <v>1</v>
      </c>
      <c r="P43" s="1">
        <v>1</v>
      </c>
      <c r="Q43" s="1">
        <v>1</v>
      </c>
      <c r="S43" s="1" t="s">
        <v>14</v>
      </c>
      <c r="T43" s="1" t="s">
        <v>14</v>
      </c>
      <c r="U43" s="1" t="s">
        <v>17</v>
      </c>
      <c r="V43" s="1" t="s">
        <v>14</v>
      </c>
      <c r="W43" s="1" t="s">
        <v>13</v>
      </c>
      <c r="Y43" s="1" t="s">
        <v>88</v>
      </c>
      <c r="Z43" s="1" t="s">
        <v>13</v>
      </c>
      <c r="AB43" s="1" t="s">
        <v>89</v>
      </c>
      <c r="AC43" s="1" t="s">
        <v>94</v>
      </c>
      <c r="AD43" s="1">
        <v>1</v>
      </c>
      <c r="AE43" s="1">
        <v>3</v>
      </c>
      <c r="AF43" s="1" t="s">
        <v>67</v>
      </c>
      <c r="AG43" s="1">
        <v>19</v>
      </c>
      <c r="AH43" s="1" t="s">
        <v>146</v>
      </c>
      <c r="AI43" s="1">
        <v>2</v>
      </c>
      <c r="AJ43" s="1">
        <v>0.26741816910975147</v>
      </c>
      <c r="AK43" s="1">
        <v>0.52516582686917745</v>
      </c>
      <c r="AL43" s="1">
        <v>0.8649126821917803</v>
      </c>
      <c r="AM43" s="1">
        <v>0.51877880547434696</v>
      </c>
      <c r="AN43" s="1">
        <v>0.13797556356149521</v>
      </c>
      <c r="AO43" s="1">
        <v>0.71461160195491935</v>
      </c>
      <c r="AP43" s="1">
        <v>0.56891467617392311</v>
      </c>
      <c r="AQ43" t="s">
        <v>17</v>
      </c>
      <c r="AR43" t="s">
        <v>453</v>
      </c>
      <c r="AS43" s="1">
        <v>2</v>
      </c>
      <c r="AT43" t="s">
        <v>87</v>
      </c>
      <c r="AU43">
        <v>0.87507314404916592</v>
      </c>
      <c r="AV43" t="s">
        <v>146</v>
      </c>
      <c r="AW43">
        <f t="shared" si="1"/>
        <v>6</v>
      </c>
      <c r="BK43">
        <v>6.46</v>
      </c>
      <c r="BL43" t="s">
        <v>14</v>
      </c>
      <c r="BM43">
        <v>14</v>
      </c>
      <c r="BN43">
        <v>3</v>
      </c>
      <c r="BO43">
        <v>7.4</v>
      </c>
      <c r="BP43">
        <v>7.4</v>
      </c>
    </row>
    <row r="44" spans="1:68" x14ac:dyDescent="0.2">
      <c r="A44" s="6">
        <v>8.2264589696081136E-2</v>
      </c>
      <c r="B44" s="1">
        <v>0.44911797845230428</v>
      </c>
      <c r="D44" s="1">
        <v>0.99899338008031791</v>
      </c>
      <c r="E44" s="1">
        <v>0.32531276880214843</v>
      </c>
      <c r="F44" s="1">
        <v>0.10802940589976218</v>
      </c>
      <c r="H44" s="1">
        <v>0.93468485695063652</v>
      </c>
      <c r="I44" s="3">
        <v>0.48164522869142168</v>
      </c>
      <c r="J44" s="1">
        <v>8.2264589696081136E-2</v>
      </c>
      <c r="K44" s="1">
        <f t="shared" ca="1" si="0"/>
        <v>0.37546229997326575</v>
      </c>
      <c r="L44" s="1" t="s">
        <v>14</v>
      </c>
      <c r="M44" s="1" t="s">
        <v>13</v>
      </c>
      <c r="N44" s="1" t="s">
        <v>88</v>
      </c>
      <c r="O44" s="1">
        <v>1</v>
      </c>
      <c r="P44" s="1">
        <v>1</v>
      </c>
      <c r="Q44" s="1">
        <v>1</v>
      </c>
      <c r="S44" s="1" t="s">
        <v>14</v>
      </c>
      <c r="T44" s="1" t="s">
        <v>14</v>
      </c>
      <c r="U44" s="1" t="s">
        <v>17</v>
      </c>
      <c r="V44" s="1" t="s">
        <v>14</v>
      </c>
      <c r="W44" s="1" t="s">
        <v>13</v>
      </c>
      <c r="Y44" s="1" t="s">
        <v>88</v>
      </c>
      <c r="Z44" s="1" t="s">
        <v>13</v>
      </c>
      <c r="AB44" s="1" t="s">
        <v>89</v>
      </c>
      <c r="AC44" s="1" t="s">
        <v>94</v>
      </c>
      <c r="AD44" s="1">
        <v>1</v>
      </c>
      <c r="AE44" s="1">
        <v>3</v>
      </c>
      <c r="AF44" s="1" t="s">
        <v>67</v>
      </c>
      <c r="AG44" s="1">
        <v>19</v>
      </c>
      <c r="AH44" s="1" t="s">
        <v>147</v>
      </c>
      <c r="AI44" s="1">
        <v>3</v>
      </c>
      <c r="AJ44" s="1">
        <v>0.24593721138909186</v>
      </c>
      <c r="AK44" s="1">
        <v>0.56068005227114481</v>
      </c>
      <c r="AL44" s="1">
        <v>0.65012035491320974</v>
      </c>
      <c r="AM44" s="1">
        <v>4.3332602632870643E-2</v>
      </c>
      <c r="AN44" s="1">
        <v>0.78081745742258124</v>
      </c>
      <c r="AO44" s="1">
        <v>0.26830563506847005</v>
      </c>
      <c r="AP44" s="1">
        <v>0.49580080989575848</v>
      </c>
      <c r="AQ44" t="s">
        <v>14</v>
      </c>
      <c r="AR44" t="s">
        <v>454</v>
      </c>
      <c r="AS44" s="1">
        <v>2</v>
      </c>
      <c r="AT44" t="s">
        <v>87</v>
      </c>
      <c r="AU44">
        <v>0.58633451013068716</v>
      </c>
      <c r="AV44" t="s">
        <v>146</v>
      </c>
      <c r="AW44">
        <f t="shared" si="1"/>
        <v>7</v>
      </c>
      <c r="BK44">
        <v>8.9700000000000006</v>
      </c>
      <c r="BL44" t="s">
        <v>17</v>
      </c>
      <c r="BM44">
        <v>15</v>
      </c>
      <c r="BN44">
        <v>1</v>
      </c>
      <c r="BO44">
        <v>9.6999999999999993</v>
      </c>
      <c r="BP44">
        <v>9.6999999999999993</v>
      </c>
    </row>
    <row r="45" spans="1:68" x14ac:dyDescent="0.2">
      <c r="A45" s="6">
        <v>0.98132223929895801</v>
      </c>
      <c r="B45" s="1">
        <v>0.93851447294741441</v>
      </c>
      <c r="D45" s="1">
        <v>0.36196581655695148</v>
      </c>
      <c r="E45" s="1">
        <v>7.7611405820492196E-2</v>
      </c>
      <c r="F45" s="1">
        <v>0.43294356305386067</v>
      </c>
      <c r="H45" s="1">
        <v>0.83516429434018935</v>
      </c>
      <c r="I45" s="3">
        <v>0.33588506134537699</v>
      </c>
      <c r="J45" s="1">
        <v>0.98132223929895801</v>
      </c>
      <c r="K45" s="1">
        <f t="shared" ca="1" si="0"/>
        <v>0.33337951610821881</v>
      </c>
      <c r="L45" s="1" t="s">
        <v>14</v>
      </c>
      <c r="M45" s="1" t="s">
        <v>13</v>
      </c>
      <c r="N45" s="1" t="s">
        <v>88</v>
      </c>
      <c r="O45" s="1">
        <v>1</v>
      </c>
      <c r="P45" s="1">
        <v>1</v>
      </c>
      <c r="Q45" s="1">
        <v>1</v>
      </c>
      <c r="S45" s="1" t="s">
        <v>14</v>
      </c>
      <c r="T45" s="1" t="s">
        <v>14</v>
      </c>
      <c r="U45" s="1" t="s">
        <v>17</v>
      </c>
      <c r="V45" s="1" t="s">
        <v>14</v>
      </c>
      <c r="W45" s="1" t="s">
        <v>13</v>
      </c>
      <c r="Y45" s="1" t="s">
        <v>88</v>
      </c>
      <c r="Z45" s="1" t="s">
        <v>13</v>
      </c>
      <c r="AB45" s="1" t="s">
        <v>89</v>
      </c>
      <c r="AC45" s="1" t="s">
        <v>94</v>
      </c>
      <c r="AD45" s="1">
        <v>1</v>
      </c>
      <c r="AE45" s="1">
        <v>3</v>
      </c>
      <c r="AF45" s="1" t="s">
        <v>67</v>
      </c>
      <c r="AG45" s="1">
        <v>19</v>
      </c>
      <c r="AH45" s="1" t="s">
        <v>148</v>
      </c>
      <c r="AI45" s="1">
        <v>4</v>
      </c>
      <c r="AJ45" s="1">
        <v>1.8433348421134088E-2</v>
      </c>
      <c r="AK45" s="1">
        <v>0.24524184395787935</v>
      </c>
      <c r="AL45" s="1">
        <v>0.73147651033306027</v>
      </c>
      <c r="AM45" s="1">
        <v>4.2134980984913639E-2</v>
      </c>
      <c r="AN45" s="1">
        <v>1.8975252836850476E-2</v>
      </c>
      <c r="AO45" s="1">
        <v>0.73879644208459827</v>
      </c>
      <c r="AP45" s="1">
        <v>0.65373085241154993</v>
      </c>
      <c r="AQ45" t="s">
        <v>17</v>
      </c>
      <c r="AR45" t="s">
        <v>454</v>
      </c>
      <c r="AS45" s="1">
        <v>2</v>
      </c>
      <c r="AT45" t="s">
        <v>87</v>
      </c>
      <c r="AU45">
        <v>0.60359260923351332</v>
      </c>
      <c r="AV45" t="s">
        <v>146</v>
      </c>
      <c r="AW45">
        <f t="shared" si="1"/>
        <v>8</v>
      </c>
      <c r="BK45">
        <v>2.6</v>
      </c>
      <c r="BL45" t="s">
        <v>17</v>
      </c>
      <c r="BM45">
        <v>15</v>
      </c>
      <c r="BN45">
        <v>2</v>
      </c>
      <c r="BO45">
        <v>2.6</v>
      </c>
      <c r="BP45">
        <v>2.6</v>
      </c>
    </row>
    <row r="46" spans="1:68" x14ac:dyDescent="0.2">
      <c r="A46" s="6">
        <v>0.58277881152775457</v>
      </c>
      <c r="B46" s="1">
        <v>0.90604150183452981</v>
      </c>
      <c r="D46" s="1">
        <v>0.44491651691721934</v>
      </c>
      <c r="E46" s="1">
        <v>0.73643964401113937</v>
      </c>
      <c r="F46" s="1">
        <v>0.78507083339976802</v>
      </c>
      <c r="G46" s="1">
        <v>0.75750067534372012</v>
      </c>
      <c r="H46" s="1">
        <v>0.80407156252054413</v>
      </c>
      <c r="I46" s="3">
        <v>0.56523037292094269</v>
      </c>
      <c r="J46" s="1">
        <v>0.58277881152775457</v>
      </c>
      <c r="K46" s="1">
        <f t="shared" ca="1" si="0"/>
        <v>0.86662107880301942</v>
      </c>
      <c r="L46" s="1" t="s">
        <v>17</v>
      </c>
      <c r="M46" s="1" t="s">
        <v>13</v>
      </c>
      <c r="N46" s="1" t="s">
        <v>88</v>
      </c>
      <c r="O46" s="1">
        <v>2</v>
      </c>
      <c r="P46" s="1">
        <v>1</v>
      </c>
      <c r="Q46" s="1">
        <v>1</v>
      </c>
      <c r="S46" s="1" t="s">
        <v>17</v>
      </c>
      <c r="T46" s="1" t="s">
        <v>14</v>
      </c>
      <c r="U46" s="1" t="s">
        <v>17</v>
      </c>
      <c r="V46" s="1" t="s">
        <v>17</v>
      </c>
      <c r="W46" s="1" t="s">
        <v>13</v>
      </c>
      <c r="Y46" s="1" t="s">
        <v>88</v>
      </c>
      <c r="Z46" s="1" t="s">
        <v>13</v>
      </c>
      <c r="AB46" s="1" t="s">
        <v>89</v>
      </c>
      <c r="AC46" s="1" t="s">
        <v>89</v>
      </c>
      <c r="AD46" s="1">
        <v>1</v>
      </c>
      <c r="AE46" s="1">
        <v>1</v>
      </c>
      <c r="AF46" s="1" t="s">
        <v>50</v>
      </c>
      <c r="AG46" s="1">
        <v>2</v>
      </c>
      <c r="AH46" s="1" t="s">
        <v>90</v>
      </c>
      <c r="AI46" s="1">
        <v>1</v>
      </c>
      <c r="AJ46" s="1">
        <v>0.62399886336526245</v>
      </c>
      <c r="AK46" s="1">
        <v>0.50416411024248298</v>
      </c>
      <c r="AL46" s="1">
        <v>0.60705369142531485</v>
      </c>
      <c r="AM46" s="1">
        <v>8.5630488017095274E-2</v>
      </c>
      <c r="AN46" s="1">
        <v>0.18834981589268834</v>
      </c>
      <c r="AO46" s="1">
        <v>0.65704884739925651</v>
      </c>
      <c r="AP46" s="1">
        <v>0.50401719864764449</v>
      </c>
      <c r="AQ46" t="s">
        <v>14</v>
      </c>
      <c r="AR46" t="s">
        <v>453</v>
      </c>
      <c r="AS46" s="1">
        <v>3</v>
      </c>
      <c r="AT46" t="s">
        <v>87</v>
      </c>
      <c r="AU46">
        <v>0.71810117051649014</v>
      </c>
      <c r="AV46" t="s">
        <v>146</v>
      </c>
      <c r="AW46">
        <f t="shared" si="1"/>
        <v>9</v>
      </c>
      <c r="BK46">
        <v>5.72</v>
      </c>
      <c r="BL46" t="s">
        <v>17</v>
      </c>
      <c r="BM46">
        <v>15</v>
      </c>
      <c r="BN46">
        <v>3</v>
      </c>
      <c r="BO46">
        <v>6.1</v>
      </c>
      <c r="BP46">
        <v>6.1</v>
      </c>
    </row>
    <row r="47" spans="1:68" x14ac:dyDescent="0.2">
      <c r="A47" s="6">
        <v>9.9293814498251975E-2</v>
      </c>
      <c r="B47" s="1">
        <v>0.93211770593464927</v>
      </c>
      <c r="D47" s="1">
        <v>0.53931698419043617</v>
      </c>
      <c r="E47" s="1">
        <v>0.84342873427358711</v>
      </c>
      <c r="F47" s="1">
        <v>0.52492630089901393</v>
      </c>
      <c r="G47" s="1">
        <v>0.29554434560659359</v>
      </c>
      <c r="H47" s="1">
        <v>9.6039590056360424E-3</v>
      </c>
      <c r="I47" s="3">
        <v>0.52108644824740491</v>
      </c>
      <c r="J47" s="1">
        <v>9.9293814498251975E-2</v>
      </c>
      <c r="K47" s="1">
        <f t="shared" ca="1" si="0"/>
        <v>0.59552941966064687</v>
      </c>
      <c r="L47" s="1" t="s">
        <v>17</v>
      </c>
      <c r="M47" s="1" t="s">
        <v>13</v>
      </c>
      <c r="N47" s="1" t="s">
        <v>88</v>
      </c>
      <c r="O47" s="1">
        <v>2</v>
      </c>
      <c r="P47" s="1">
        <v>1</v>
      </c>
      <c r="Q47" s="1">
        <v>1</v>
      </c>
      <c r="S47" s="1" t="s">
        <v>17</v>
      </c>
      <c r="T47" s="1" t="s">
        <v>14</v>
      </c>
      <c r="U47" s="1" t="s">
        <v>17</v>
      </c>
      <c r="V47" s="1" t="s">
        <v>17</v>
      </c>
      <c r="W47" s="1" t="s">
        <v>13</v>
      </c>
      <c r="Y47" s="1" t="s">
        <v>88</v>
      </c>
      <c r="Z47" s="1" t="s">
        <v>13</v>
      </c>
      <c r="AB47" s="1" t="s">
        <v>89</v>
      </c>
      <c r="AC47" s="1" t="s">
        <v>89</v>
      </c>
      <c r="AD47" s="1">
        <v>1</v>
      </c>
      <c r="AE47" s="1">
        <v>1</v>
      </c>
      <c r="AF47" s="1" t="s">
        <v>50</v>
      </c>
      <c r="AG47" s="1">
        <v>2</v>
      </c>
      <c r="AH47" s="1" t="s">
        <v>146</v>
      </c>
      <c r="AI47" s="1">
        <v>2</v>
      </c>
      <c r="AJ47" s="1">
        <v>0.53501015769453053</v>
      </c>
      <c r="AK47" s="1">
        <v>0.5460857179843388</v>
      </c>
      <c r="AL47" s="1">
        <v>0.31916332419138582</v>
      </c>
      <c r="AM47" s="1">
        <v>0.71433388360015893</v>
      </c>
      <c r="AN47" s="1">
        <v>0.68439783716080616</v>
      </c>
      <c r="AO47" s="1">
        <v>0.11694287510728774</v>
      </c>
      <c r="AP47" s="1">
        <v>0.86626132903027864</v>
      </c>
      <c r="AQ47" t="s">
        <v>17</v>
      </c>
      <c r="AR47" t="s">
        <v>453</v>
      </c>
      <c r="AS47" s="1">
        <v>3</v>
      </c>
      <c r="AT47" t="s">
        <v>87</v>
      </c>
      <c r="AU47">
        <v>0.7816124876815076</v>
      </c>
      <c r="AV47" t="s">
        <v>146</v>
      </c>
      <c r="AW47">
        <f t="shared" si="1"/>
        <v>10</v>
      </c>
      <c r="BK47">
        <v>4.16</v>
      </c>
      <c r="BL47" t="s">
        <v>17</v>
      </c>
      <c r="BM47">
        <v>16</v>
      </c>
      <c r="BN47">
        <v>1</v>
      </c>
      <c r="BO47">
        <v>4.9000000000000004</v>
      </c>
      <c r="BP47">
        <v>4.9000000000000004</v>
      </c>
    </row>
    <row r="48" spans="1:68" x14ac:dyDescent="0.2">
      <c r="A48" s="6">
        <v>0.18974691266741228</v>
      </c>
      <c r="B48" s="1">
        <v>0.74868138693220687</v>
      </c>
      <c r="D48" s="1">
        <v>1.1228061203684803E-2</v>
      </c>
      <c r="E48" s="1">
        <v>0.4821160813884468</v>
      </c>
      <c r="F48" s="1">
        <v>7.3362315936065681E-2</v>
      </c>
      <c r="G48" s="1">
        <v>0.87248763044742206</v>
      </c>
      <c r="H48" s="1">
        <v>0.74757953872576888</v>
      </c>
      <c r="I48" s="3">
        <v>0.50956650899642675</v>
      </c>
      <c r="J48" s="1">
        <v>0.18974691266741228</v>
      </c>
      <c r="K48" s="1">
        <f t="shared" ca="1" si="0"/>
        <v>0.8468866262659962</v>
      </c>
      <c r="L48" s="1" t="s">
        <v>17</v>
      </c>
      <c r="M48" s="1" t="s">
        <v>13</v>
      </c>
      <c r="N48" s="1" t="s">
        <v>88</v>
      </c>
      <c r="O48" s="1">
        <v>2</v>
      </c>
      <c r="P48" s="1">
        <v>1</v>
      </c>
      <c r="Q48" s="1">
        <v>1</v>
      </c>
      <c r="S48" s="1" t="s">
        <v>17</v>
      </c>
      <c r="T48" s="1" t="s">
        <v>14</v>
      </c>
      <c r="U48" s="1" t="s">
        <v>17</v>
      </c>
      <c r="V48" s="1" t="s">
        <v>17</v>
      </c>
      <c r="W48" s="1" t="s">
        <v>13</v>
      </c>
      <c r="Y48" s="1" t="s">
        <v>88</v>
      </c>
      <c r="Z48" s="1" t="s">
        <v>13</v>
      </c>
      <c r="AB48" s="1" t="s">
        <v>89</v>
      </c>
      <c r="AC48" s="1" t="s">
        <v>89</v>
      </c>
      <c r="AD48" s="1">
        <v>1</v>
      </c>
      <c r="AE48" s="1">
        <v>1</v>
      </c>
      <c r="AF48" s="1" t="s">
        <v>50</v>
      </c>
      <c r="AG48" s="1">
        <v>2</v>
      </c>
      <c r="AH48" s="1" t="s">
        <v>147</v>
      </c>
      <c r="AI48" s="1">
        <v>3</v>
      </c>
      <c r="AJ48" s="1">
        <v>0.33684347460554154</v>
      </c>
      <c r="AK48" s="1">
        <v>0.35109110102343899</v>
      </c>
      <c r="AL48" s="1">
        <v>0.27703015119431607</v>
      </c>
      <c r="AM48" s="1">
        <v>0.92444187937807931</v>
      </c>
      <c r="AN48" s="1">
        <v>0.1550243721169231</v>
      </c>
      <c r="AO48" s="1">
        <v>7.7881618168470723E-2</v>
      </c>
      <c r="AP48" s="1">
        <v>0.61404980570912981</v>
      </c>
      <c r="AQ48" t="s">
        <v>14</v>
      </c>
      <c r="AR48" t="s">
        <v>454</v>
      </c>
      <c r="AS48" s="1">
        <v>3</v>
      </c>
      <c r="AT48" t="s">
        <v>87</v>
      </c>
      <c r="AU48">
        <v>0.79239309382006717</v>
      </c>
      <c r="AV48" t="s">
        <v>146</v>
      </c>
      <c r="AW48">
        <f t="shared" si="1"/>
        <v>11</v>
      </c>
      <c r="BK48">
        <v>3.95</v>
      </c>
      <c r="BL48" t="s">
        <v>17</v>
      </c>
      <c r="BM48">
        <v>16</v>
      </c>
      <c r="BN48">
        <v>2</v>
      </c>
      <c r="BO48">
        <v>4.4000000000000004</v>
      </c>
      <c r="BP48">
        <v>4.4000000000000004</v>
      </c>
    </row>
    <row r="49" spans="1:68" x14ac:dyDescent="0.2">
      <c r="A49" s="6">
        <v>0.69431938438576957</v>
      </c>
      <c r="B49" s="1">
        <v>0.40703318661157617</v>
      </c>
      <c r="D49" s="1">
        <v>0.6842527122895643</v>
      </c>
      <c r="E49" s="1">
        <v>0.25721439581101091</v>
      </c>
      <c r="F49" s="1">
        <v>0.31390825993814375</v>
      </c>
      <c r="G49" s="1">
        <v>0.10187983915198034</v>
      </c>
      <c r="H49" s="1">
        <v>0.97272807252989946</v>
      </c>
      <c r="I49" s="3">
        <v>0.83945873146543626</v>
      </c>
      <c r="J49" s="1">
        <v>0.69431938438576957</v>
      </c>
      <c r="K49" s="1">
        <f t="shared" ca="1" si="0"/>
        <v>0.71841573186992469</v>
      </c>
      <c r="L49" s="1" t="s">
        <v>17</v>
      </c>
      <c r="M49" s="1" t="s">
        <v>13</v>
      </c>
      <c r="N49" s="1" t="s">
        <v>88</v>
      </c>
      <c r="O49" s="1">
        <v>2</v>
      </c>
      <c r="P49" s="1">
        <v>1</v>
      </c>
      <c r="Q49" s="1">
        <v>1</v>
      </c>
      <c r="S49" s="1" t="s">
        <v>17</v>
      </c>
      <c r="T49" s="1" t="s">
        <v>14</v>
      </c>
      <c r="U49" s="1" t="s">
        <v>17</v>
      </c>
      <c r="V49" s="1" t="s">
        <v>17</v>
      </c>
      <c r="W49" s="1" t="s">
        <v>13</v>
      </c>
      <c r="Y49" s="1" t="s">
        <v>88</v>
      </c>
      <c r="Z49" s="1" t="s">
        <v>13</v>
      </c>
      <c r="AB49" s="1" t="s">
        <v>89</v>
      </c>
      <c r="AC49" s="1" t="s">
        <v>89</v>
      </c>
      <c r="AD49" s="1">
        <v>1</v>
      </c>
      <c r="AE49" s="1">
        <v>1</v>
      </c>
      <c r="AF49" s="1" t="s">
        <v>50</v>
      </c>
      <c r="AG49" s="1">
        <v>2</v>
      </c>
      <c r="AH49" s="1" t="s">
        <v>148</v>
      </c>
      <c r="AI49" s="1">
        <v>4</v>
      </c>
      <c r="AJ49" s="1">
        <v>8.7617711257456266E-2</v>
      </c>
      <c r="AK49" s="1">
        <v>0.70486925947798384</v>
      </c>
      <c r="AL49" s="1">
        <v>0.73232433327934121</v>
      </c>
      <c r="AM49" s="1">
        <v>0.3686041364100312</v>
      </c>
      <c r="AN49" s="1">
        <v>0.27255068291643814</v>
      </c>
      <c r="AO49" s="1">
        <v>0.11987661155788898</v>
      </c>
      <c r="AP49" s="1">
        <v>0.72235826520868851</v>
      </c>
      <c r="AQ49" t="s">
        <v>17</v>
      </c>
      <c r="AR49" t="s">
        <v>454</v>
      </c>
      <c r="AS49" s="1">
        <v>3</v>
      </c>
      <c r="AT49" t="s">
        <v>87</v>
      </c>
      <c r="AU49">
        <v>0.14457116412827387</v>
      </c>
      <c r="AV49" t="s">
        <v>146</v>
      </c>
      <c r="AW49">
        <f t="shared" si="1"/>
        <v>12</v>
      </c>
      <c r="BK49">
        <v>6.54</v>
      </c>
      <c r="BL49" t="s">
        <v>17</v>
      </c>
      <c r="BM49">
        <v>16</v>
      </c>
      <c r="BN49">
        <v>3</v>
      </c>
      <c r="BO49">
        <v>6.7</v>
      </c>
      <c r="BP49">
        <v>6.7</v>
      </c>
    </row>
    <row r="50" spans="1:68" x14ac:dyDescent="0.2">
      <c r="A50" s="6">
        <v>0.66620234297647163</v>
      </c>
      <c r="B50" s="1">
        <v>0.63056938775728799</v>
      </c>
      <c r="D50" s="1">
        <v>3.3284164325362298E-2</v>
      </c>
      <c r="E50" s="1">
        <v>9.5104839383125028E-2</v>
      </c>
      <c r="F50" s="1">
        <v>0.23595458167090266</v>
      </c>
      <c r="G50" s="1">
        <v>0.82888152795868675</v>
      </c>
      <c r="H50" s="1">
        <v>3.7386694950248156E-2</v>
      </c>
      <c r="I50" s="3">
        <v>0.30951666922285259</v>
      </c>
      <c r="J50" s="1">
        <v>0.66620234297647163</v>
      </c>
      <c r="K50" s="1">
        <f t="shared" ca="1" si="0"/>
        <v>0.63068287312371385</v>
      </c>
      <c r="L50" s="1" t="s">
        <v>17</v>
      </c>
      <c r="M50" s="1" t="s">
        <v>13</v>
      </c>
      <c r="N50" s="1" t="s">
        <v>88</v>
      </c>
      <c r="O50" s="1">
        <v>2</v>
      </c>
      <c r="P50" s="1">
        <v>1</v>
      </c>
      <c r="Q50" s="1">
        <v>1</v>
      </c>
      <c r="S50" s="1" t="s">
        <v>17</v>
      </c>
      <c r="T50" s="1" t="s">
        <v>14</v>
      </c>
      <c r="U50" s="1" t="s">
        <v>17</v>
      </c>
      <c r="V50" s="1" t="s">
        <v>17</v>
      </c>
      <c r="W50" s="1" t="s">
        <v>13</v>
      </c>
      <c r="Y50" s="1" t="s">
        <v>88</v>
      </c>
      <c r="Z50" s="1" t="s">
        <v>13</v>
      </c>
      <c r="AB50" s="1" t="s">
        <v>89</v>
      </c>
      <c r="AC50" s="1" t="s">
        <v>94</v>
      </c>
      <c r="AD50" s="1">
        <v>1</v>
      </c>
      <c r="AE50" s="1">
        <v>3</v>
      </c>
      <c r="AF50" s="1" t="s">
        <v>68</v>
      </c>
      <c r="AG50" s="1">
        <v>20</v>
      </c>
      <c r="AH50" s="1" t="s">
        <v>90</v>
      </c>
      <c r="AI50" s="1">
        <v>1</v>
      </c>
      <c r="AJ50" s="1">
        <v>0.53382074403357849</v>
      </c>
      <c r="AK50" s="1">
        <v>0.86485415377432062</v>
      </c>
      <c r="AL50" s="1">
        <v>0.94397121760282854</v>
      </c>
      <c r="AM50" s="1">
        <v>0.95265507737907562</v>
      </c>
      <c r="AN50" s="1">
        <v>0.2368419399016739</v>
      </c>
      <c r="AO50" s="1">
        <v>0.97688780788102991</v>
      </c>
      <c r="AP50" s="1">
        <v>0.99431880573847198</v>
      </c>
      <c r="AQ50" t="s">
        <v>14</v>
      </c>
      <c r="AR50" t="s">
        <v>453</v>
      </c>
      <c r="AS50" s="1">
        <v>1</v>
      </c>
      <c r="AT50" t="s">
        <v>455</v>
      </c>
      <c r="AU50">
        <v>0.52150760105877092</v>
      </c>
      <c r="AV50" t="s">
        <v>146</v>
      </c>
      <c r="AW50">
        <f t="shared" si="1"/>
        <v>13</v>
      </c>
      <c r="BK50">
        <v>2.19</v>
      </c>
      <c r="BL50" t="s">
        <v>18</v>
      </c>
      <c r="BM50">
        <v>17</v>
      </c>
      <c r="BN50">
        <v>1</v>
      </c>
      <c r="BO50">
        <v>2.2999999999999998</v>
      </c>
      <c r="BP50">
        <v>2.2999999999999998</v>
      </c>
    </row>
    <row r="51" spans="1:68" x14ac:dyDescent="0.2">
      <c r="A51" s="6">
        <v>0.84805371604984536</v>
      </c>
      <c r="B51" s="1">
        <v>0.25224003617172919</v>
      </c>
      <c r="D51" s="1">
        <v>0.46072224255234784</v>
      </c>
      <c r="E51" s="1">
        <v>0.96447110660811841</v>
      </c>
      <c r="F51" s="1">
        <v>0.28206499833091847</v>
      </c>
      <c r="G51" s="1">
        <v>0.84382895652899315</v>
      </c>
      <c r="H51" s="1">
        <v>0.53268960880740091</v>
      </c>
      <c r="I51" s="3">
        <v>0.71823985105883015</v>
      </c>
      <c r="J51" s="1">
        <v>0.84805371604984536</v>
      </c>
      <c r="K51" s="1">
        <f t="shared" ca="1" si="0"/>
        <v>0.64803533020484339</v>
      </c>
      <c r="L51" s="1" t="s">
        <v>17</v>
      </c>
      <c r="M51" s="1" t="s">
        <v>13</v>
      </c>
      <c r="N51" s="1" t="s">
        <v>88</v>
      </c>
      <c r="O51" s="1">
        <v>2</v>
      </c>
      <c r="P51" s="1">
        <v>1</v>
      </c>
      <c r="Q51" s="1">
        <v>1</v>
      </c>
      <c r="S51" s="1" t="s">
        <v>17</v>
      </c>
      <c r="T51" s="1" t="s">
        <v>14</v>
      </c>
      <c r="U51" s="1" t="s">
        <v>17</v>
      </c>
      <c r="V51" s="1" t="s">
        <v>17</v>
      </c>
      <c r="W51" s="1" t="s">
        <v>13</v>
      </c>
      <c r="Y51" s="1" t="s">
        <v>88</v>
      </c>
      <c r="Z51" s="1" t="s">
        <v>13</v>
      </c>
      <c r="AB51" s="1" t="s">
        <v>89</v>
      </c>
      <c r="AC51" s="1" t="s">
        <v>94</v>
      </c>
      <c r="AD51" s="1">
        <v>1</v>
      </c>
      <c r="AE51" s="1">
        <v>3</v>
      </c>
      <c r="AF51" s="1" t="s">
        <v>68</v>
      </c>
      <c r="AG51" s="1">
        <v>20</v>
      </c>
      <c r="AH51" s="1" t="s">
        <v>146</v>
      </c>
      <c r="AI51" s="1">
        <v>2</v>
      </c>
      <c r="AJ51" s="1">
        <v>0.26933673744442754</v>
      </c>
      <c r="AK51" s="1">
        <v>0.36742544172290037</v>
      </c>
      <c r="AL51" s="1">
        <v>0.69659016060453349</v>
      </c>
      <c r="AM51" s="1">
        <v>0.42329429712343103</v>
      </c>
      <c r="AN51" s="1">
        <v>0.38461904921613765</v>
      </c>
      <c r="AO51" s="1">
        <v>0.47041320804720965</v>
      </c>
      <c r="AP51" s="1">
        <v>0.84113450099200404</v>
      </c>
      <c r="AQ51" t="s">
        <v>17</v>
      </c>
      <c r="AR51" t="s">
        <v>453</v>
      </c>
      <c r="AS51" s="1">
        <v>1</v>
      </c>
      <c r="AT51" t="s">
        <v>455</v>
      </c>
      <c r="AU51">
        <v>0.31321040011382828</v>
      </c>
      <c r="AV51" t="s">
        <v>146</v>
      </c>
      <c r="AW51">
        <f t="shared" si="1"/>
        <v>14</v>
      </c>
      <c r="BK51">
        <v>2.37</v>
      </c>
      <c r="BL51" t="s">
        <v>18</v>
      </c>
      <c r="BM51">
        <v>17</v>
      </c>
      <c r="BN51">
        <v>2</v>
      </c>
      <c r="BO51">
        <v>2.5</v>
      </c>
      <c r="BP51">
        <v>2.5</v>
      </c>
    </row>
    <row r="52" spans="1:68" x14ac:dyDescent="0.2">
      <c r="A52" s="6">
        <v>0.1318624052128391</v>
      </c>
      <c r="B52" s="1">
        <v>0.16812234156433492</v>
      </c>
      <c r="D52" s="1">
        <v>0.3408435033332553</v>
      </c>
      <c r="E52" s="1">
        <v>0.63537323590034411</v>
      </c>
      <c r="F52" s="1">
        <v>0.21187677727953602</v>
      </c>
      <c r="G52" s="1">
        <v>0.50457795584851017</v>
      </c>
      <c r="H52" s="1">
        <v>0.75130711220128532</v>
      </c>
      <c r="I52" s="3">
        <v>0.21227017686483052</v>
      </c>
      <c r="J52" s="1">
        <v>0.1318624052128391</v>
      </c>
      <c r="K52" s="1">
        <f t="shared" ca="1" si="0"/>
        <v>0.37214445398775153</v>
      </c>
      <c r="L52" s="1" t="s">
        <v>17</v>
      </c>
      <c r="M52" s="1" t="s">
        <v>13</v>
      </c>
      <c r="N52" s="1" t="s">
        <v>88</v>
      </c>
      <c r="O52" s="1">
        <v>2</v>
      </c>
      <c r="P52" s="1">
        <v>1</v>
      </c>
      <c r="Q52" s="1">
        <v>1</v>
      </c>
      <c r="S52" s="1" t="s">
        <v>17</v>
      </c>
      <c r="T52" s="1" t="s">
        <v>14</v>
      </c>
      <c r="U52" s="1" t="s">
        <v>17</v>
      </c>
      <c r="V52" s="1" t="s">
        <v>17</v>
      </c>
      <c r="W52" s="1" t="s">
        <v>13</v>
      </c>
      <c r="Y52" s="1" t="s">
        <v>88</v>
      </c>
      <c r="Z52" s="1" t="s">
        <v>13</v>
      </c>
      <c r="AB52" s="1" t="s">
        <v>89</v>
      </c>
      <c r="AC52" s="1" t="s">
        <v>94</v>
      </c>
      <c r="AD52" s="1">
        <v>1</v>
      </c>
      <c r="AE52" s="1">
        <v>3</v>
      </c>
      <c r="AF52" s="1" t="s">
        <v>68</v>
      </c>
      <c r="AG52" s="1">
        <v>20</v>
      </c>
      <c r="AH52" s="1" t="s">
        <v>147</v>
      </c>
      <c r="AI52" s="1">
        <v>3</v>
      </c>
      <c r="AJ52" s="1">
        <v>0.61957634717036125</v>
      </c>
      <c r="AK52" s="1">
        <v>7.0632560117859455E-2</v>
      </c>
      <c r="AL52" s="1">
        <v>0.89369991749771072</v>
      </c>
      <c r="AM52" s="1">
        <v>0.23821674501694456</v>
      </c>
      <c r="AN52" s="1">
        <v>0.73797981141256686</v>
      </c>
      <c r="AO52" s="1">
        <v>0.40163876044995883</v>
      </c>
      <c r="AP52" s="1">
        <v>0.14651424287974857</v>
      </c>
      <c r="AQ52" t="s">
        <v>14</v>
      </c>
      <c r="AR52" t="s">
        <v>454</v>
      </c>
      <c r="AS52" s="1">
        <v>1</v>
      </c>
      <c r="AT52" t="s">
        <v>455</v>
      </c>
      <c r="AU52">
        <v>0.96565343044213559</v>
      </c>
      <c r="AV52" t="s">
        <v>146</v>
      </c>
      <c r="AW52">
        <f t="shared" si="1"/>
        <v>15</v>
      </c>
      <c r="BK52">
        <v>1.82</v>
      </c>
      <c r="BL52" t="s">
        <v>18</v>
      </c>
      <c r="BM52">
        <v>17</v>
      </c>
      <c r="BN52">
        <v>3</v>
      </c>
      <c r="BO52">
        <v>2.1</v>
      </c>
      <c r="BP52">
        <v>2.1</v>
      </c>
    </row>
    <row r="53" spans="1:68" x14ac:dyDescent="0.2">
      <c r="A53" s="6">
        <v>0.77703915506661669</v>
      </c>
      <c r="B53" s="1">
        <v>0.15005975196563393</v>
      </c>
      <c r="D53" s="1">
        <v>0.94815105449077897</v>
      </c>
      <c r="E53" s="1">
        <v>2.8331539402266515E-3</v>
      </c>
      <c r="F53" s="1">
        <v>3.5731846965943947E-2</v>
      </c>
      <c r="G53" s="1">
        <v>0.34949092179415664</v>
      </c>
      <c r="H53" s="1">
        <v>0.35986171499961017</v>
      </c>
      <c r="I53" s="3">
        <v>0.33377347603517027</v>
      </c>
      <c r="J53" s="1">
        <v>0.77703915506661669</v>
      </c>
      <c r="K53" s="1">
        <f t="shared" ca="1" si="0"/>
        <v>0.72492879722252235</v>
      </c>
      <c r="L53" s="1" t="s">
        <v>17</v>
      </c>
      <c r="M53" s="1" t="s">
        <v>13</v>
      </c>
      <c r="N53" s="1" t="s">
        <v>88</v>
      </c>
      <c r="O53" s="1">
        <v>2</v>
      </c>
      <c r="P53" s="1">
        <v>1</v>
      </c>
      <c r="Q53" s="1">
        <v>1</v>
      </c>
      <c r="S53" s="1" t="s">
        <v>17</v>
      </c>
      <c r="T53" s="1" t="s">
        <v>14</v>
      </c>
      <c r="U53" s="1" t="s">
        <v>17</v>
      </c>
      <c r="V53" s="1" t="s">
        <v>17</v>
      </c>
      <c r="W53" s="1" t="s">
        <v>13</v>
      </c>
      <c r="Y53" s="1" t="s">
        <v>88</v>
      </c>
      <c r="Z53" s="1" t="s">
        <v>13</v>
      </c>
      <c r="AB53" s="1" t="s">
        <v>89</v>
      </c>
      <c r="AC53" s="1" t="s">
        <v>94</v>
      </c>
      <c r="AD53" s="1">
        <v>1</v>
      </c>
      <c r="AE53" s="1">
        <v>3</v>
      </c>
      <c r="AF53" s="1" t="s">
        <v>68</v>
      </c>
      <c r="AG53" s="1">
        <v>20</v>
      </c>
      <c r="AH53" s="1" t="s">
        <v>148</v>
      </c>
      <c r="AI53" s="1">
        <v>4</v>
      </c>
      <c r="AJ53" s="1">
        <v>0.56728511070852294</v>
      </c>
      <c r="AK53" s="1">
        <v>0.51839926840383121</v>
      </c>
      <c r="AL53" s="1">
        <v>0.41054199402636105</v>
      </c>
      <c r="AM53" s="1">
        <v>0.14425033289182942</v>
      </c>
      <c r="AN53" s="1">
        <v>0.89384633065678054</v>
      </c>
      <c r="AO53" s="1">
        <v>0.67046218448942996</v>
      </c>
      <c r="AP53" s="1">
        <v>4.0802758311591525E-2</v>
      </c>
      <c r="AQ53" t="s">
        <v>17</v>
      </c>
      <c r="AR53" t="s">
        <v>454</v>
      </c>
      <c r="AS53" s="1">
        <v>1</v>
      </c>
      <c r="AT53" t="s">
        <v>455</v>
      </c>
      <c r="AU53">
        <v>1.8981545364688879E-2</v>
      </c>
      <c r="AV53" t="s">
        <v>146</v>
      </c>
      <c r="AW53">
        <f t="shared" si="1"/>
        <v>16</v>
      </c>
      <c r="BK53">
        <v>9.09</v>
      </c>
      <c r="BL53" t="s">
        <v>18</v>
      </c>
      <c r="BM53">
        <v>18</v>
      </c>
      <c r="BN53">
        <v>1</v>
      </c>
      <c r="BO53">
        <v>9.6</v>
      </c>
      <c r="BP53">
        <v>9.6</v>
      </c>
    </row>
    <row r="54" spans="1:68" x14ac:dyDescent="0.2">
      <c r="A54" s="6">
        <v>0.98453737192786495</v>
      </c>
      <c r="B54" s="1">
        <v>0.52127358993505646</v>
      </c>
      <c r="D54" s="1">
        <v>0.639253752189477</v>
      </c>
      <c r="E54" s="1">
        <v>0.32242725285359786</v>
      </c>
      <c r="F54" s="1">
        <v>0.76937727518454957</v>
      </c>
      <c r="G54" s="1">
        <v>0.65681308226255108</v>
      </c>
      <c r="H54" s="1">
        <v>0.38605810638714039</v>
      </c>
      <c r="I54" s="3">
        <v>0.9745354376353037</v>
      </c>
      <c r="J54" s="1">
        <v>0.98453737192786495</v>
      </c>
      <c r="K54" s="1">
        <f t="shared" ca="1" si="0"/>
        <v>0.71810301460510928</v>
      </c>
      <c r="L54" s="1" t="s">
        <v>18</v>
      </c>
      <c r="M54" s="1" t="s">
        <v>13</v>
      </c>
      <c r="N54" s="1" t="s">
        <v>88</v>
      </c>
      <c r="O54" s="1">
        <v>3</v>
      </c>
      <c r="P54" s="1">
        <v>1</v>
      </c>
      <c r="Q54" s="1">
        <v>1</v>
      </c>
      <c r="S54" s="1" t="s">
        <v>18</v>
      </c>
      <c r="T54" s="1" t="s">
        <v>14</v>
      </c>
      <c r="U54" s="1" t="s">
        <v>17</v>
      </c>
      <c r="V54" s="1" t="s">
        <v>18</v>
      </c>
      <c r="W54" s="1" t="s">
        <v>13</v>
      </c>
      <c r="Y54" s="1" t="s">
        <v>88</v>
      </c>
      <c r="Z54" s="1" t="s">
        <v>13</v>
      </c>
      <c r="AB54" s="1" t="s">
        <v>89</v>
      </c>
      <c r="AC54" s="1" t="s">
        <v>94</v>
      </c>
      <c r="AD54" s="1">
        <v>1</v>
      </c>
      <c r="AE54" s="1">
        <v>3</v>
      </c>
      <c r="AF54" s="1" t="s">
        <v>69</v>
      </c>
      <c r="AG54" s="1">
        <v>21</v>
      </c>
      <c r="AH54" s="1" t="s">
        <v>90</v>
      </c>
      <c r="AI54" s="1">
        <v>1</v>
      </c>
      <c r="AJ54" s="1">
        <v>0.23601877433940666</v>
      </c>
      <c r="AK54" s="1">
        <v>0.15170978731277041</v>
      </c>
      <c r="AL54" s="1">
        <v>0.15314819871815266</v>
      </c>
      <c r="AM54" s="1">
        <v>0.27978661097728974</v>
      </c>
      <c r="AN54" s="1">
        <v>0.9956334079625393</v>
      </c>
      <c r="AO54" s="1">
        <v>0.77585413316338392</v>
      </c>
      <c r="AP54" s="1">
        <v>0.61820030443812757</v>
      </c>
      <c r="AQ54" t="s">
        <v>14</v>
      </c>
      <c r="AR54" t="s">
        <v>453</v>
      </c>
      <c r="AS54" s="1">
        <v>2</v>
      </c>
      <c r="AT54" t="s">
        <v>455</v>
      </c>
      <c r="AU54">
        <v>0.38378778373746947</v>
      </c>
      <c r="AV54" t="s">
        <v>146</v>
      </c>
      <c r="AW54">
        <f t="shared" si="1"/>
        <v>17</v>
      </c>
      <c r="BK54">
        <v>0.98</v>
      </c>
      <c r="BL54" t="s">
        <v>18</v>
      </c>
      <c r="BM54">
        <v>18</v>
      </c>
      <c r="BN54">
        <v>2</v>
      </c>
      <c r="BO54">
        <v>1</v>
      </c>
      <c r="BP54">
        <v>1</v>
      </c>
    </row>
    <row r="55" spans="1:68" x14ac:dyDescent="0.2">
      <c r="A55" s="6">
        <v>0.94687232553131029</v>
      </c>
      <c r="B55" s="1">
        <v>0.37167560795029897</v>
      </c>
      <c r="D55" s="1">
        <v>0.43747267988618033</v>
      </c>
      <c r="E55" s="1">
        <v>0.6305161621769888</v>
      </c>
      <c r="F55" s="1">
        <v>0.5105557402070402</v>
      </c>
      <c r="G55" s="1">
        <v>0.45550907124168649</v>
      </c>
      <c r="H55" s="1">
        <v>0.75597509748428804</v>
      </c>
      <c r="I55" s="3">
        <v>4.4904248770880173E-2</v>
      </c>
      <c r="J55" s="1">
        <v>0.94687232553131029</v>
      </c>
      <c r="K55" s="1">
        <f t="shared" ca="1" si="0"/>
        <v>0.25633219820603925</v>
      </c>
      <c r="L55" s="1" t="s">
        <v>18</v>
      </c>
      <c r="M55" s="1" t="s">
        <v>13</v>
      </c>
      <c r="N55" s="1" t="s">
        <v>88</v>
      </c>
      <c r="O55" s="1">
        <v>3</v>
      </c>
      <c r="P55" s="1">
        <v>1</v>
      </c>
      <c r="Q55" s="1">
        <v>1</v>
      </c>
      <c r="S55" s="1" t="s">
        <v>18</v>
      </c>
      <c r="T55" s="1" t="s">
        <v>14</v>
      </c>
      <c r="U55" s="1" t="s">
        <v>17</v>
      </c>
      <c r="V55" s="1" t="s">
        <v>18</v>
      </c>
      <c r="W55" s="1" t="s">
        <v>13</v>
      </c>
      <c r="Y55" s="1" t="s">
        <v>88</v>
      </c>
      <c r="Z55" s="1" t="s">
        <v>13</v>
      </c>
      <c r="AB55" s="1" t="s">
        <v>89</v>
      </c>
      <c r="AC55" s="1" t="s">
        <v>94</v>
      </c>
      <c r="AD55" s="1">
        <v>1</v>
      </c>
      <c r="AE55" s="1">
        <v>3</v>
      </c>
      <c r="AF55" s="1" t="s">
        <v>69</v>
      </c>
      <c r="AG55" s="1">
        <v>21</v>
      </c>
      <c r="AH55" s="1" t="s">
        <v>146</v>
      </c>
      <c r="AI55" s="1">
        <v>2</v>
      </c>
      <c r="AJ55" s="1">
        <v>0.55500935168789955</v>
      </c>
      <c r="AK55" s="1">
        <v>0.95816992686152691</v>
      </c>
      <c r="AL55" s="1">
        <v>0.39817870705578784</v>
      </c>
      <c r="AM55" s="1">
        <v>0.72440899489237087</v>
      </c>
      <c r="AN55" s="1">
        <v>0.63206583797433513</v>
      </c>
      <c r="AO55" s="1">
        <v>0.70354272310155164</v>
      </c>
      <c r="AP55" s="1">
        <v>0.42259425701874276</v>
      </c>
      <c r="AQ55" t="s">
        <v>17</v>
      </c>
      <c r="AR55" t="s">
        <v>453</v>
      </c>
      <c r="AS55" s="1">
        <v>2</v>
      </c>
      <c r="AT55" t="s">
        <v>455</v>
      </c>
      <c r="AU55">
        <v>0.73091140060642967</v>
      </c>
      <c r="AV55" t="s">
        <v>146</v>
      </c>
      <c r="AW55">
        <f t="shared" si="1"/>
        <v>18</v>
      </c>
      <c r="BK55">
        <v>4.12</v>
      </c>
      <c r="BL55" t="s">
        <v>18</v>
      </c>
      <c r="BM55">
        <v>18</v>
      </c>
      <c r="BN55">
        <v>3</v>
      </c>
      <c r="BO55">
        <v>4.5999999999999996</v>
      </c>
      <c r="BP55">
        <v>4.5999999999999996</v>
      </c>
    </row>
    <row r="56" spans="1:68" x14ac:dyDescent="0.2">
      <c r="A56" s="6">
        <v>0.2320085952927573</v>
      </c>
      <c r="B56" s="1">
        <v>5.3156662323267989E-2</v>
      </c>
      <c r="D56" s="1">
        <v>0.26290767681492117</v>
      </c>
      <c r="E56" s="1">
        <v>0.22762099934076296</v>
      </c>
      <c r="F56" s="1">
        <v>0.67716152563306875</v>
      </c>
      <c r="G56" s="1">
        <v>0.67143138821841308</v>
      </c>
      <c r="H56" s="1">
        <v>0.79847592882313645</v>
      </c>
      <c r="I56" s="3">
        <v>0.91673398950051355</v>
      </c>
      <c r="J56" s="1">
        <v>0.2320085952927573</v>
      </c>
      <c r="K56" s="1">
        <f t="shared" ca="1" si="0"/>
        <v>0.22873039596770162</v>
      </c>
      <c r="L56" s="1" t="s">
        <v>18</v>
      </c>
      <c r="M56" s="1" t="s">
        <v>13</v>
      </c>
      <c r="N56" s="1" t="s">
        <v>88</v>
      </c>
      <c r="O56" s="1">
        <v>3</v>
      </c>
      <c r="P56" s="1">
        <v>1</v>
      </c>
      <c r="Q56" s="1">
        <v>1</v>
      </c>
      <c r="S56" s="1" t="s">
        <v>18</v>
      </c>
      <c r="T56" s="1" t="s">
        <v>14</v>
      </c>
      <c r="U56" s="1" t="s">
        <v>17</v>
      </c>
      <c r="V56" s="1" t="s">
        <v>18</v>
      </c>
      <c r="W56" s="1" t="s">
        <v>13</v>
      </c>
      <c r="Y56" s="1" t="s">
        <v>88</v>
      </c>
      <c r="Z56" s="1" t="s">
        <v>13</v>
      </c>
      <c r="AB56" s="1" t="s">
        <v>89</v>
      </c>
      <c r="AC56" s="1" t="s">
        <v>94</v>
      </c>
      <c r="AD56" s="1">
        <v>1</v>
      </c>
      <c r="AE56" s="1">
        <v>3</v>
      </c>
      <c r="AF56" s="1" t="s">
        <v>69</v>
      </c>
      <c r="AG56" s="1">
        <v>21</v>
      </c>
      <c r="AH56" s="1" t="s">
        <v>147</v>
      </c>
      <c r="AI56" s="1">
        <v>3</v>
      </c>
      <c r="AJ56" s="1">
        <v>0.91105488281908364</v>
      </c>
      <c r="AK56" s="1">
        <v>0.68133116622047307</v>
      </c>
      <c r="AL56" s="1">
        <v>0.56471045126604302</v>
      </c>
      <c r="AM56" s="1">
        <v>0.23266888380852979</v>
      </c>
      <c r="AN56" s="1">
        <v>0.25243488357108412</v>
      </c>
      <c r="AO56" s="1">
        <v>0.61320388034232576</v>
      </c>
      <c r="AP56" s="1">
        <v>0.14277046770109991</v>
      </c>
      <c r="AQ56" t="s">
        <v>14</v>
      </c>
      <c r="AR56" t="s">
        <v>454</v>
      </c>
      <c r="AS56" s="1">
        <v>2</v>
      </c>
      <c r="AT56" t="s">
        <v>455</v>
      </c>
      <c r="AU56">
        <v>0.42160586080860396</v>
      </c>
      <c r="AV56" t="s">
        <v>146</v>
      </c>
      <c r="AW56">
        <f t="shared" si="1"/>
        <v>19</v>
      </c>
    </row>
    <row r="57" spans="1:68" x14ac:dyDescent="0.2">
      <c r="A57" s="6">
        <v>0.51286890924254713</v>
      </c>
      <c r="B57" s="1">
        <v>0.1337960525355083</v>
      </c>
      <c r="D57" s="1">
        <v>0.22235895122704386</v>
      </c>
      <c r="E57" s="1">
        <v>0.99858700079770069</v>
      </c>
      <c r="F57" s="1">
        <v>0.33426183421843358</v>
      </c>
      <c r="G57" s="1">
        <v>0.56166994041235441</v>
      </c>
      <c r="H57" s="1">
        <v>0.41323001117149549</v>
      </c>
      <c r="I57" s="3">
        <v>0.20063514140721161</v>
      </c>
      <c r="J57" s="1">
        <v>0.51286890924254713</v>
      </c>
      <c r="K57" s="1">
        <f t="shared" ca="1" si="0"/>
        <v>0.51417095538994173</v>
      </c>
      <c r="L57" s="1" t="s">
        <v>18</v>
      </c>
      <c r="M57" s="1" t="s">
        <v>13</v>
      </c>
      <c r="N57" s="1" t="s">
        <v>88</v>
      </c>
      <c r="O57" s="1">
        <v>3</v>
      </c>
      <c r="P57" s="1">
        <v>1</v>
      </c>
      <c r="Q57" s="1">
        <v>1</v>
      </c>
      <c r="S57" s="1" t="s">
        <v>18</v>
      </c>
      <c r="T57" s="1" t="s">
        <v>14</v>
      </c>
      <c r="U57" s="1" t="s">
        <v>17</v>
      </c>
      <c r="V57" s="1" t="s">
        <v>18</v>
      </c>
      <c r="W57" s="1" t="s">
        <v>13</v>
      </c>
      <c r="Y57" s="1" t="s">
        <v>88</v>
      </c>
      <c r="Z57" s="1" t="s">
        <v>13</v>
      </c>
      <c r="AB57" s="1" t="s">
        <v>89</v>
      </c>
      <c r="AC57" s="1" t="s">
        <v>94</v>
      </c>
      <c r="AD57" s="1">
        <v>1</v>
      </c>
      <c r="AE57" s="1">
        <v>3</v>
      </c>
      <c r="AF57" s="1" t="s">
        <v>69</v>
      </c>
      <c r="AG57" s="1">
        <v>21</v>
      </c>
      <c r="AH57" s="1" t="s">
        <v>148</v>
      </c>
      <c r="AI57" s="1">
        <v>4</v>
      </c>
      <c r="AJ57" s="1">
        <v>0.67614038024169343</v>
      </c>
      <c r="AK57" s="1">
        <v>0.58600135367115946</v>
      </c>
      <c r="AL57" s="1">
        <v>0.3306214044570952</v>
      </c>
      <c r="AM57" s="1">
        <v>0.24414017313198522</v>
      </c>
      <c r="AN57" s="1">
        <v>0.91196732922681045</v>
      </c>
      <c r="AO57" s="1">
        <v>0.27229216630650865</v>
      </c>
      <c r="AP57" s="1">
        <v>3.081188959246639E-2</v>
      </c>
      <c r="AQ57" t="s">
        <v>17</v>
      </c>
      <c r="AR57" t="s">
        <v>454</v>
      </c>
      <c r="AS57" s="1">
        <v>2</v>
      </c>
      <c r="AT57" t="s">
        <v>455</v>
      </c>
      <c r="AU57">
        <v>0.74003412588850459</v>
      </c>
      <c r="AV57" t="s">
        <v>146</v>
      </c>
      <c r="AW57">
        <f t="shared" si="1"/>
        <v>20</v>
      </c>
    </row>
    <row r="58" spans="1:68" x14ac:dyDescent="0.2">
      <c r="A58" s="6">
        <v>0.35285670356163479</v>
      </c>
      <c r="B58" s="1">
        <v>0.14436245763336442</v>
      </c>
      <c r="D58" s="1">
        <v>0.99502341727193011</v>
      </c>
      <c r="E58" s="1">
        <v>0.33630802762561718</v>
      </c>
      <c r="F58" s="1">
        <v>9.2466311186310657E-2</v>
      </c>
      <c r="I58" s="3">
        <v>0.26554658746132098</v>
      </c>
      <c r="J58" s="1">
        <v>0.35285670356163479</v>
      </c>
      <c r="K58" s="1">
        <f t="shared" ca="1" si="0"/>
        <v>5.2226325629557424E-3</v>
      </c>
      <c r="L58" s="1" t="s">
        <v>14</v>
      </c>
      <c r="M58" s="1" t="s">
        <v>16</v>
      </c>
      <c r="N58" s="1" t="s">
        <v>88</v>
      </c>
      <c r="O58" s="1">
        <v>1</v>
      </c>
      <c r="P58" s="1">
        <v>2</v>
      </c>
      <c r="Q58" s="1">
        <v>1</v>
      </c>
      <c r="S58" s="1" t="s">
        <v>14</v>
      </c>
      <c r="T58" s="1" t="s">
        <v>14</v>
      </c>
      <c r="U58" s="1" t="s">
        <v>17</v>
      </c>
      <c r="V58" s="1" t="s">
        <v>14</v>
      </c>
      <c r="W58" s="1" t="s">
        <v>13</v>
      </c>
      <c r="Y58" s="1" t="s">
        <v>88</v>
      </c>
      <c r="Z58" s="1" t="s">
        <v>16</v>
      </c>
      <c r="AB58" s="1" t="s">
        <v>89</v>
      </c>
      <c r="AC58" s="1" t="s">
        <v>94</v>
      </c>
      <c r="AD58" s="1">
        <v>1</v>
      </c>
      <c r="AE58" s="1">
        <v>3</v>
      </c>
      <c r="AF58" s="1" t="s">
        <v>95</v>
      </c>
      <c r="AG58" s="1">
        <v>22</v>
      </c>
      <c r="AH58" s="1" t="s">
        <v>90</v>
      </c>
      <c r="AI58" s="1">
        <v>1</v>
      </c>
      <c r="AJ58" s="1">
        <v>0.32702660009842877</v>
      </c>
      <c r="AK58" s="1">
        <v>0.93956656666890859</v>
      </c>
      <c r="AL58" s="1">
        <v>0.69457825535123341</v>
      </c>
      <c r="AM58" s="1">
        <v>0.66437280446330949</v>
      </c>
      <c r="AN58" s="1">
        <v>1.6639634162455508E-2</v>
      </c>
      <c r="AO58" s="1">
        <v>0.1730908886650615</v>
      </c>
      <c r="AP58" s="1">
        <v>0.82970321257740831</v>
      </c>
      <c r="AQ58" t="s">
        <v>14</v>
      </c>
      <c r="AR58" t="s">
        <v>453</v>
      </c>
      <c r="AS58" s="1">
        <v>3</v>
      </c>
      <c r="AT58" t="s">
        <v>455</v>
      </c>
      <c r="AU58">
        <v>0.31173992370245873</v>
      </c>
      <c r="AV58" t="s">
        <v>146</v>
      </c>
      <c r="AW58">
        <f t="shared" si="1"/>
        <v>21</v>
      </c>
    </row>
    <row r="59" spans="1:68" x14ac:dyDescent="0.2">
      <c r="A59" s="6">
        <v>0.4444360429983405</v>
      </c>
      <c r="B59" s="1">
        <v>0.84102878970698902</v>
      </c>
      <c r="D59" s="1">
        <v>0.95507071233918239</v>
      </c>
      <c r="E59" s="1">
        <v>0.96079288311027877</v>
      </c>
      <c r="F59" s="1">
        <v>0.15823202604782516</v>
      </c>
      <c r="H59" s="1">
        <v>0.64275939319282971</v>
      </c>
      <c r="I59" s="3">
        <v>0.37925157334178872</v>
      </c>
      <c r="J59" s="1">
        <v>0.4444360429983405</v>
      </c>
      <c r="K59" s="1">
        <f t="shared" ca="1" si="0"/>
        <v>0.52010664785607474</v>
      </c>
      <c r="L59" s="1" t="s">
        <v>14</v>
      </c>
      <c r="M59" s="1" t="s">
        <v>16</v>
      </c>
      <c r="N59" s="1" t="s">
        <v>88</v>
      </c>
      <c r="O59" s="1">
        <v>1</v>
      </c>
      <c r="P59" s="1">
        <v>2</v>
      </c>
      <c r="Q59" s="1">
        <v>1</v>
      </c>
      <c r="S59" s="1" t="s">
        <v>14</v>
      </c>
      <c r="T59" s="1" t="s">
        <v>14</v>
      </c>
      <c r="U59" s="1" t="s">
        <v>17</v>
      </c>
      <c r="V59" s="1" t="s">
        <v>14</v>
      </c>
      <c r="W59" s="1" t="s">
        <v>13</v>
      </c>
      <c r="Y59" s="1" t="s">
        <v>88</v>
      </c>
      <c r="Z59" s="1" t="s">
        <v>16</v>
      </c>
      <c r="AB59" s="1" t="s">
        <v>89</v>
      </c>
      <c r="AC59" s="1" t="s">
        <v>94</v>
      </c>
      <c r="AD59" s="1">
        <v>1</v>
      </c>
      <c r="AE59" s="1">
        <v>3</v>
      </c>
      <c r="AF59" s="1" t="s">
        <v>95</v>
      </c>
      <c r="AG59" s="1">
        <v>22</v>
      </c>
      <c r="AH59" s="1" t="s">
        <v>146</v>
      </c>
      <c r="AI59" s="1">
        <v>2</v>
      </c>
      <c r="AJ59" s="1">
        <v>0.72992174594532955</v>
      </c>
      <c r="AK59" s="1">
        <v>0.77279392908148647</v>
      </c>
      <c r="AL59" s="1">
        <v>0.82050450927866869</v>
      </c>
      <c r="AM59" s="1">
        <v>0.3861126258052261</v>
      </c>
      <c r="AN59" s="1">
        <v>0.22342503312548012</v>
      </c>
      <c r="AO59" s="1">
        <v>0.8486991048571475</v>
      </c>
      <c r="AP59" s="1">
        <v>0.52506558715994534</v>
      </c>
      <c r="AQ59" t="s">
        <v>17</v>
      </c>
      <c r="AR59" t="s">
        <v>453</v>
      </c>
      <c r="AS59" s="1">
        <v>3</v>
      </c>
      <c r="AT59" t="s">
        <v>455</v>
      </c>
      <c r="AU59">
        <v>0.79646286944013589</v>
      </c>
      <c r="AV59" t="s">
        <v>146</v>
      </c>
      <c r="AW59">
        <f t="shared" si="1"/>
        <v>22</v>
      </c>
    </row>
    <row r="60" spans="1:68" x14ac:dyDescent="0.2">
      <c r="A60" s="6">
        <v>0.7677413701694682</v>
      </c>
      <c r="B60" s="1">
        <v>0.88777729807043038</v>
      </c>
      <c r="D60" s="1">
        <v>7.2171349696724896E-2</v>
      </c>
      <c r="E60" s="1">
        <v>6.152371535201151E-3</v>
      </c>
      <c r="F60" s="1">
        <v>0.63376784721050383</v>
      </c>
      <c r="H60" s="1">
        <v>4.3423972023068913E-2</v>
      </c>
      <c r="I60" s="3">
        <v>0.61467024236819778</v>
      </c>
      <c r="J60" s="1">
        <v>0.7677413701694682</v>
      </c>
      <c r="K60" s="1">
        <f t="shared" ca="1" si="0"/>
        <v>0.22208149962859469</v>
      </c>
      <c r="L60" s="1" t="s">
        <v>14</v>
      </c>
      <c r="M60" s="1" t="s">
        <v>16</v>
      </c>
      <c r="N60" s="1" t="s">
        <v>88</v>
      </c>
      <c r="O60" s="1">
        <v>1</v>
      </c>
      <c r="P60" s="1">
        <v>2</v>
      </c>
      <c r="Q60" s="1">
        <v>1</v>
      </c>
      <c r="S60" s="1" t="s">
        <v>14</v>
      </c>
      <c r="T60" s="1" t="s">
        <v>14</v>
      </c>
      <c r="U60" s="1" t="s">
        <v>17</v>
      </c>
      <c r="V60" s="1" t="s">
        <v>14</v>
      </c>
      <c r="W60" s="1" t="s">
        <v>13</v>
      </c>
      <c r="Y60" s="1" t="s">
        <v>88</v>
      </c>
      <c r="Z60" s="1" t="s">
        <v>16</v>
      </c>
      <c r="AB60" s="1" t="s">
        <v>89</v>
      </c>
      <c r="AC60" s="1" t="s">
        <v>94</v>
      </c>
      <c r="AD60" s="1">
        <v>1</v>
      </c>
      <c r="AE60" s="1">
        <v>3</v>
      </c>
      <c r="AF60" s="1" t="s">
        <v>95</v>
      </c>
      <c r="AG60" s="1">
        <v>22</v>
      </c>
      <c r="AH60" s="1" t="s">
        <v>147</v>
      </c>
      <c r="AI60" s="1">
        <v>3</v>
      </c>
      <c r="AJ60" s="1">
        <v>0.37431855161717431</v>
      </c>
      <c r="AK60" s="1">
        <v>0.39382243226890856</v>
      </c>
      <c r="AL60" s="1">
        <v>0.94143431295098878</v>
      </c>
      <c r="AM60" s="1">
        <v>3.7714491660838512E-2</v>
      </c>
      <c r="AN60" s="1">
        <v>0.60534960109502323</v>
      </c>
      <c r="AO60" s="1">
        <v>0.42723572367162077</v>
      </c>
      <c r="AP60" s="1">
        <v>0.48926121151076729</v>
      </c>
      <c r="AQ60" t="s">
        <v>14</v>
      </c>
      <c r="AR60" t="s">
        <v>454</v>
      </c>
      <c r="AS60" s="1">
        <v>3</v>
      </c>
      <c r="AT60" t="s">
        <v>455</v>
      </c>
      <c r="AU60">
        <v>0.19134654123879091</v>
      </c>
      <c r="AV60" t="s">
        <v>146</v>
      </c>
      <c r="AW60">
        <f t="shared" si="1"/>
        <v>23</v>
      </c>
    </row>
    <row r="61" spans="1:68" x14ac:dyDescent="0.2">
      <c r="A61" s="6">
        <v>9.6884671055392779E-2</v>
      </c>
      <c r="B61" s="1">
        <v>0.79256555904391135</v>
      </c>
      <c r="D61" s="1">
        <v>0.99768237025336415</v>
      </c>
      <c r="E61" s="1">
        <v>0.4498852582892976</v>
      </c>
      <c r="F61" s="1">
        <v>0.53444865919168993</v>
      </c>
      <c r="H61" s="1">
        <v>0.54326671525723347</v>
      </c>
      <c r="I61" s="3">
        <v>0.99680085923623296</v>
      </c>
      <c r="J61" s="1">
        <v>9.6884671055392779E-2</v>
      </c>
      <c r="K61" s="1">
        <f t="shared" ca="1" si="0"/>
        <v>0.30024747341890912</v>
      </c>
      <c r="L61" s="1" t="s">
        <v>14</v>
      </c>
      <c r="M61" s="1" t="s">
        <v>16</v>
      </c>
      <c r="N61" s="1" t="s">
        <v>88</v>
      </c>
      <c r="O61" s="1">
        <v>1</v>
      </c>
      <c r="P61" s="1">
        <v>2</v>
      </c>
      <c r="Q61" s="1">
        <v>1</v>
      </c>
      <c r="S61" s="1" t="s">
        <v>14</v>
      </c>
      <c r="T61" s="1" t="s">
        <v>14</v>
      </c>
      <c r="U61" s="1" t="s">
        <v>17</v>
      </c>
      <c r="V61" s="1" t="s">
        <v>14</v>
      </c>
      <c r="W61" s="1" t="s">
        <v>13</v>
      </c>
      <c r="Y61" s="1" t="s">
        <v>88</v>
      </c>
      <c r="Z61" s="1" t="s">
        <v>16</v>
      </c>
      <c r="AB61" s="1" t="s">
        <v>89</v>
      </c>
      <c r="AC61" s="1" t="s">
        <v>94</v>
      </c>
      <c r="AD61" s="1">
        <v>1</v>
      </c>
      <c r="AE61" s="1">
        <v>3</v>
      </c>
      <c r="AF61" s="1" t="s">
        <v>95</v>
      </c>
      <c r="AG61" s="1">
        <v>22</v>
      </c>
      <c r="AH61" s="1" t="s">
        <v>148</v>
      </c>
      <c r="AI61" s="1">
        <v>4</v>
      </c>
      <c r="AJ61" s="1">
        <v>0.64246733650545362</v>
      </c>
      <c r="AK61" s="1">
        <v>0.88303882006003498</v>
      </c>
      <c r="AL61" s="1">
        <v>0.53557880960352922</v>
      </c>
      <c r="AM61" s="1">
        <v>0.13081611626042644</v>
      </c>
      <c r="AN61" s="1">
        <v>0.95640479364807196</v>
      </c>
      <c r="AO61" s="1">
        <v>0.73931284228355776</v>
      </c>
      <c r="AP61" s="1">
        <v>0.18127725433211872</v>
      </c>
      <c r="AQ61" t="s">
        <v>17</v>
      </c>
      <c r="AR61" t="s">
        <v>454</v>
      </c>
      <c r="AS61" s="1">
        <v>3</v>
      </c>
      <c r="AT61" t="s">
        <v>455</v>
      </c>
      <c r="AU61">
        <v>0.40761643817403659</v>
      </c>
      <c r="AV61" t="s">
        <v>146</v>
      </c>
      <c r="AW61">
        <f t="shared" si="1"/>
        <v>24</v>
      </c>
    </row>
    <row r="62" spans="1:68" x14ac:dyDescent="0.2">
      <c r="A62" s="6">
        <v>0.61701267881525301</v>
      </c>
      <c r="B62" s="1">
        <v>0.32296916075696064</v>
      </c>
      <c r="D62" s="1">
        <v>9.1454794110427784E-2</v>
      </c>
      <c r="E62" s="1">
        <v>0.38885995851126615</v>
      </c>
      <c r="F62" s="1">
        <v>0.20497953914482081</v>
      </c>
      <c r="G62" s="1">
        <v>0.77260790051420081</v>
      </c>
      <c r="H62" s="1">
        <v>0.68798982810574372</v>
      </c>
      <c r="I62" s="3">
        <v>0.12386001631766597</v>
      </c>
      <c r="J62" s="1">
        <v>0.61701267881525301</v>
      </c>
      <c r="K62" s="1">
        <f t="shared" ca="1" si="0"/>
        <v>0.39759091463966822</v>
      </c>
      <c r="L62" s="1" t="s">
        <v>17</v>
      </c>
      <c r="M62" s="1" t="s">
        <v>16</v>
      </c>
      <c r="N62" s="1" t="s">
        <v>88</v>
      </c>
      <c r="O62" s="1">
        <v>2</v>
      </c>
      <c r="P62" s="1">
        <v>2</v>
      </c>
      <c r="Q62" s="1">
        <v>1</v>
      </c>
      <c r="S62" s="1" t="s">
        <v>17</v>
      </c>
      <c r="T62" s="1" t="s">
        <v>14</v>
      </c>
      <c r="U62" s="1" t="s">
        <v>17</v>
      </c>
      <c r="V62" s="1" t="s">
        <v>17</v>
      </c>
      <c r="W62" s="1" t="s">
        <v>13</v>
      </c>
      <c r="Y62" s="1" t="s">
        <v>88</v>
      </c>
      <c r="Z62" s="1" t="s">
        <v>16</v>
      </c>
      <c r="AB62" s="1" t="s">
        <v>89</v>
      </c>
      <c r="AC62" s="1" t="s">
        <v>94</v>
      </c>
      <c r="AD62" s="1">
        <v>1</v>
      </c>
      <c r="AE62" s="1">
        <v>3</v>
      </c>
      <c r="AF62" s="1" t="s">
        <v>96</v>
      </c>
      <c r="AG62" s="1">
        <v>23</v>
      </c>
      <c r="AH62" s="1" t="s">
        <v>90</v>
      </c>
      <c r="AI62" s="1">
        <v>1</v>
      </c>
      <c r="AJ62" s="1">
        <v>0.62917410947554164</v>
      </c>
      <c r="AK62" s="1">
        <v>0.33025615929447572</v>
      </c>
      <c r="AL62" s="1">
        <v>0.65706743104599874</v>
      </c>
      <c r="AM62" s="1">
        <v>0.27056730275362462</v>
      </c>
      <c r="AN62" s="1">
        <v>0.4528073433473605</v>
      </c>
      <c r="AO62" s="1">
        <v>0.58296966273621864</v>
      </c>
      <c r="AP62" s="1">
        <v>0.78347670648938894</v>
      </c>
      <c r="AQ62" t="s">
        <v>14</v>
      </c>
      <c r="AR62" t="s">
        <v>453</v>
      </c>
      <c r="AS62" s="1">
        <v>1</v>
      </c>
      <c r="AT62" t="s">
        <v>324</v>
      </c>
      <c r="AU62">
        <v>0.73111824576723139</v>
      </c>
      <c r="AV62" t="s">
        <v>146</v>
      </c>
      <c r="AW62">
        <f t="shared" si="1"/>
        <v>25</v>
      </c>
    </row>
    <row r="63" spans="1:68" x14ac:dyDescent="0.2">
      <c r="A63" s="6">
        <v>1.7705286702020651E-2</v>
      </c>
      <c r="B63" s="1">
        <v>0.20805481569088013</v>
      </c>
      <c r="D63" s="1">
        <v>0.51767190013380526</v>
      </c>
      <c r="E63" s="1">
        <v>0.26705821410148589</v>
      </c>
      <c r="F63" s="1">
        <v>0.99004769069293785</v>
      </c>
      <c r="G63" s="1">
        <v>0.7659156646030354</v>
      </c>
      <c r="H63" s="1">
        <v>0.75132754678057045</v>
      </c>
      <c r="I63" s="3">
        <v>0.21595417881417872</v>
      </c>
      <c r="J63" s="1">
        <v>1.7705286702020651E-2</v>
      </c>
      <c r="K63" s="1">
        <f t="shared" ca="1" si="0"/>
        <v>0.14511761479792229</v>
      </c>
      <c r="L63" s="1" t="s">
        <v>17</v>
      </c>
      <c r="M63" s="1" t="s">
        <v>16</v>
      </c>
      <c r="N63" s="1" t="s">
        <v>88</v>
      </c>
      <c r="O63" s="1">
        <v>2</v>
      </c>
      <c r="P63" s="1">
        <v>2</v>
      </c>
      <c r="Q63" s="1">
        <v>1</v>
      </c>
      <c r="S63" s="1" t="s">
        <v>17</v>
      </c>
      <c r="T63" s="1" t="s">
        <v>14</v>
      </c>
      <c r="U63" s="1" t="s">
        <v>17</v>
      </c>
      <c r="V63" s="1" t="s">
        <v>17</v>
      </c>
      <c r="W63" s="1" t="s">
        <v>13</v>
      </c>
      <c r="Y63" s="1" t="s">
        <v>88</v>
      </c>
      <c r="Z63" s="1" t="s">
        <v>16</v>
      </c>
      <c r="AB63" s="1" t="s">
        <v>89</v>
      </c>
      <c r="AC63" s="1" t="s">
        <v>94</v>
      </c>
      <c r="AD63" s="1">
        <v>1</v>
      </c>
      <c r="AE63" s="1">
        <v>3</v>
      </c>
      <c r="AF63" s="1" t="s">
        <v>96</v>
      </c>
      <c r="AG63" s="1">
        <v>23</v>
      </c>
      <c r="AH63" s="1" t="s">
        <v>146</v>
      </c>
      <c r="AI63" s="1">
        <v>2</v>
      </c>
      <c r="AJ63" s="1">
        <v>0.4685773253402723</v>
      </c>
      <c r="AK63" s="1">
        <v>0.10923916681425139</v>
      </c>
      <c r="AL63" s="1">
        <v>4.9184282762873677E-2</v>
      </c>
      <c r="AM63" s="1">
        <v>0.25016801418237916</v>
      </c>
      <c r="AN63" s="1">
        <v>0.11139428514574456</v>
      </c>
      <c r="AO63" s="1">
        <v>0.29643087063735551</v>
      </c>
      <c r="AP63" s="1">
        <v>0.27056131035642728</v>
      </c>
      <c r="AQ63" t="s">
        <v>17</v>
      </c>
      <c r="AR63" t="s">
        <v>453</v>
      </c>
      <c r="AS63" s="1">
        <v>1</v>
      </c>
      <c r="AT63" t="s">
        <v>324</v>
      </c>
      <c r="AU63">
        <v>0.8012349424895584</v>
      </c>
      <c r="AV63" t="s">
        <v>146</v>
      </c>
      <c r="AW63">
        <f t="shared" si="1"/>
        <v>26</v>
      </c>
    </row>
    <row r="64" spans="1:68" x14ac:dyDescent="0.2">
      <c r="A64" s="6">
        <v>0.19932343434715083</v>
      </c>
      <c r="B64" s="1">
        <v>0.44535445435813248</v>
      </c>
      <c r="D64" s="1">
        <v>3.7423251219074416E-2</v>
      </c>
      <c r="E64" s="1">
        <v>0.74507722252983943</v>
      </c>
      <c r="F64" s="1">
        <v>0.61472946555307661</v>
      </c>
      <c r="G64" s="1">
        <v>0.33899069303489071</v>
      </c>
      <c r="H64" s="1">
        <v>0.67815623855979479</v>
      </c>
      <c r="I64" s="3">
        <v>0.45583788454353869</v>
      </c>
      <c r="K64" s="1">
        <f t="shared" ca="1" si="0"/>
        <v>0.34144796509969</v>
      </c>
      <c r="L64" s="1" t="s">
        <v>17</v>
      </c>
      <c r="M64" s="1" t="s">
        <v>16</v>
      </c>
      <c r="N64" s="1" t="s">
        <v>88</v>
      </c>
      <c r="O64" s="1">
        <v>2</v>
      </c>
      <c r="P64" s="1">
        <v>2</v>
      </c>
      <c r="Q64" s="1">
        <v>1</v>
      </c>
      <c r="S64" s="1" t="s">
        <v>17</v>
      </c>
      <c r="T64" s="1" t="s">
        <v>14</v>
      </c>
      <c r="U64" s="1" t="s">
        <v>17</v>
      </c>
      <c r="V64" s="1" t="s">
        <v>17</v>
      </c>
      <c r="W64" s="1" t="s">
        <v>13</v>
      </c>
      <c r="Y64" s="1" t="s">
        <v>88</v>
      </c>
      <c r="Z64" s="1" t="s">
        <v>16</v>
      </c>
      <c r="AB64" s="1" t="s">
        <v>89</v>
      </c>
      <c r="AC64" s="1" t="s">
        <v>94</v>
      </c>
      <c r="AD64" s="1">
        <v>1</v>
      </c>
      <c r="AE64" s="1">
        <v>3</v>
      </c>
      <c r="AF64" s="1" t="s">
        <v>96</v>
      </c>
      <c r="AG64" s="1">
        <v>23</v>
      </c>
      <c r="AH64" s="1" t="s">
        <v>147</v>
      </c>
      <c r="AI64" s="1">
        <v>3</v>
      </c>
      <c r="AJ64" s="1">
        <v>0.34975935422310656</v>
      </c>
      <c r="AK64" s="1">
        <v>0.19794482512948197</v>
      </c>
      <c r="AL64" s="1">
        <v>0.22745459664244327</v>
      </c>
      <c r="AM64" s="1">
        <v>4.2920625435395321E-2</v>
      </c>
      <c r="AN64" s="1">
        <v>0.73478940101744694</v>
      </c>
      <c r="AO64" s="1">
        <v>0.72833844303106077</v>
      </c>
      <c r="AP64" s="1">
        <v>0.28065361778770093</v>
      </c>
      <c r="AQ64" t="s">
        <v>14</v>
      </c>
      <c r="AR64" t="s">
        <v>454</v>
      </c>
      <c r="AS64" s="1">
        <v>1</v>
      </c>
      <c r="AT64" t="s">
        <v>324</v>
      </c>
      <c r="AU64">
        <v>0.37896422253667694</v>
      </c>
      <c r="AV64" t="s">
        <v>146</v>
      </c>
      <c r="AW64">
        <f t="shared" si="1"/>
        <v>27</v>
      </c>
    </row>
    <row r="65" spans="1:49" x14ac:dyDescent="0.2">
      <c r="A65" s="6">
        <v>0.71568143501248493</v>
      </c>
      <c r="B65" s="1">
        <v>3.1608921586844474E-2</v>
      </c>
      <c r="D65" s="1">
        <v>0.6425459043995787</v>
      </c>
      <c r="E65" s="1">
        <v>0.65465410826245662</v>
      </c>
      <c r="F65" s="1">
        <v>0.56932424558650752</v>
      </c>
      <c r="G65" s="1">
        <v>0.3718117897326314</v>
      </c>
      <c r="H65" s="1">
        <v>0.63373754128988802</v>
      </c>
      <c r="I65" s="3">
        <v>0.64905076022526709</v>
      </c>
      <c r="J65" s="1">
        <v>0.71568143501248493</v>
      </c>
      <c r="K65" s="1">
        <f t="shared" ca="1" si="0"/>
        <v>0.80800297857145187</v>
      </c>
      <c r="L65" s="1" t="s">
        <v>17</v>
      </c>
      <c r="M65" s="1" t="s">
        <v>16</v>
      </c>
      <c r="N65" s="1" t="s">
        <v>88</v>
      </c>
      <c r="O65" s="1">
        <v>2</v>
      </c>
      <c r="P65" s="1">
        <v>2</v>
      </c>
      <c r="Q65" s="1">
        <v>1</v>
      </c>
      <c r="S65" s="1" t="s">
        <v>17</v>
      </c>
      <c r="T65" s="1" t="s">
        <v>14</v>
      </c>
      <c r="U65" s="1" t="s">
        <v>17</v>
      </c>
      <c r="V65" s="1" t="s">
        <v>17</v>
      </c>
      <c r="W65" s="1" t="s">
        <v>13</v>
      </c>
      <c r="Y65" s="1" t="s">
        <v>88</v>
      </c>
      <c r="Z65" s="1" t="s">
        <v>16</v>
      </c>
      <c r="AB65" s="1" t="s">
        <v>89</v>
      </c>
      <c r="AC65" s="1" t="s">
        <v>94</v>
      </c>
      <c r="AD65" s="1">
        <v>1</v>
      </c>
      <c r="AE65" s="1">
        <v>3</v>
      </c>
      <c r="AF65" s="1" t="s">
        <v>96</v>
      </c>
      <c r="AG65" s="1">
        <v>23</v>
      </c>
      <c r="AH65" s="1" t="s">
        <v>148</v>
      </c>
      <c r="AI65" s="1">
        <v>4</v>
      </c>
      <c r="AJ65" s="1">
        <v>6.2805417714721479E-2</v>
      </c>
      <c r="AK65" s="1">
        <v>2.3334376279642466E-2</v>
      </c>
      <c r="AL65" s="1">
        <v>0.37823644236865717</v>
      </c>
      <c r="AM65" s="1">
        <v>0.87142750258203105</v>
      </c>
      <c r="AN65" s="1">
        <v>0.50082985812699032</v>
      </c>
      <c r="AO65" s="1">
        <v>0.37294967484250297</v>
      </c>
      <c r="AP65" s="1">
        <v>0.91988169419394816</v>
      </c>
      <c r="AQ65" t="s">
        <v>17</v>
      </c>
      <c r="AR65" t="s">
        <v>454</v>
      </c>
      <c r="AS65" s="1">
        <v>1</v>
      </c>
      <c r="AT65" t="s">
        <v>324</v>
      </c>
      <c r="AU65">
        <v>0.25766388821275865</v>
      </c>
      <c r="AV65" t="s">
        <v>146</v>
      </c>
      <c r="AW65">
        <f t="shared" si="1"/>
        <v>28</v>
      </c>
    </row>
    <row r="66" spans="1:49" x14ac:dyDescent="0.2">
      <c r="A66" s="6">
        <v>0.89284564459983873</v>
      </c>
      <c r="B66" s="1">
        <v>0.31538094128517891</v>
      </c>
      <c r="D66" s="1">
        <v>0.56755136174203824</v>
      </c>
      <c r="E66" s="1">
        <v>0.13325066855756074</v>
      </c>
      <c r="F66" s="1">
        <v>0.86614290380399184</v>
      </c>
      <c r="G66" s="1">
        <v>0.99351794996612686</v>
      </c>
      <c r="H66" s="1">
        <v>0.95942882650904515</v>
      </c>
      <c r="I66" s="3">
        <v>0.6405472557974552</v>
      </c>
      <c r="J66" s="1">
        <v>0.89284564459983873</v>
      </c>
      <c r="K66" s="1">
        <f t="shared" ca="1" si="0"/>
        <v>0.46178174351973234</v>
      </c>
      <c r="L66" s="1" t="s">
        <v>18</v>
      </c>
      <c r="M66" s="1" t="s">
        <v>16</v>
      </c>
      <c r="N66" s="1" t="s">
        <v>88</v>
      </c>
      <c r="O66" s="1">
        <v>3</v>
      </c>
      <c r="P66" s="1">
        <v>2</v>
      </c>
      <c r="Q66" s="1">
        <v>1</v>
      </c>
      <c r="S66" s="1" t="s">
        <v>18</v>
      </c>
      <c r="T66" s="1" t="s">
        <v>14</v>
      </c>
      <c r="U66" s="1" t="s">
        <v>17</v>
      </c>
      <c r="V66" s="1" t="s">
        <v>18</v>
      </c>
      <c r="W66" s="1" t="s">
        <v>13</v>
      </c>
      <c r="Y66" s="1" t="s">
        <v>88</v>
      </c>
      <c r="Z66" s="1" t="s">
        <v>16</v>
      </c>
      <c r="AB66" s="1" t="s">
        <v>89</v>
      </c>
      <c r="AC66" s="1" t="s">
        <v>94</v>
      </c>
      <c r="AD66" s="1">
        <v>1</v>
      </c>
      <c r="AE66" s="1">
        <v>3</v>
      </c>
      <c r="AF66" s="1" t="s">
        <v>97</v>
      </c>
      <c r="AG66" s="1">
        <v>24</v>
      </c>
      <c r="AH66" s="1" t="s">
        <v>90</v>
      </c>
      <c r="AI66" s="1">
        <v>1</v>
      </c>
      <c r="AJ66" s="1">
        <v>0.23224601442749471</v>
      </c>
      <c r="AK66" s="1">
        <v>9.9434692425516724E-2</v>
      </c>
      <c r="AL66" s="1">
        <v>0.75944131099974799</v>
      </c>
      <c r="AM66" s="1">
        <v>0.68444232852498166</v>
      </c>
      <c r="AN66" s="1">
        <v>0.11943544384486282</v>
      </c>
      <c r="AO66" s="1">
        <v>1.6907422977017528E-2</v>
      </c>
      <c r="AP66" s="1">
        <v>0.1145957121883765</v>
      </c>
      <c r="AQ66" t="s">
        <v>14</v>
      </c>
      <c r="AR66" t="s">
        <v>453</v>
      </c>
      <c r="AS66" s="1">
        <v>2</v>
      </c>
      <c r="AT66" t="s">
        <v>324</v>
      </c>
      <c r="AU66">
        <v>0.96518853670220417</v>
      </c>
      <c r="AV66" t="s">
        <v>146</v>
      </c>
      <c r="AW66">
        <f t="shared" si="1"/>
        <v>29</v>
      </c>
    </row>
    <row r="67" spans="1:49" x14ac:dyDescent="0.2">
      <c r="A67" s="6">
        <v>9.4947700544809333E-2</v>
      </c>
      <c r="B67" s="1">
        <v>0.46969729534266413</v>
      </c>
      <c r="D67" s="1">
        <v>0.10846456030445939</v>
      </c>
      <c r="E67" s="1">
        <v>0.44177375009566711</v>
      </c>
      <c r="F67" s="1">
        <v>0.87132668954664716</v>
      </c>
      <c r="G67" s="1">
        <v>0.26906906641061834</v>
      </c>
      <c r="H67" s="1">
        <v>0.99916393198243236</v>
      </c>
      <c r="I67" s="3">
        <v>9.7317134049219822E-2</v>
      </c>
      <c r="J67" s="1">
        <v>9.4947700544809333E-2</v>
      </c>
      <c r="K67" s="1">
        <f t="shared" ref="K67:K130" ca="1" si="2">RAND()</f>
        <v>0.78821085998038121</v>
      </c>
      <c r="L67" s="1" t="s">
        <v>18</v>
      </c>
      <c r="M67" s="1" t="s">
        <v>16</v>
      </c>
      <c r="N67" s="1" t="s">
        <v>88</v>
      </c>
      <c r="O67" s="1">
        <v>3</v>
      </c>
      <c r="P67" s="1">
        <v>2</v>
      </c>
      <c r="Q67" s="1">
        <v>1</v>
      </c>
      <c r="S67" s="1" t="s">
        <v>18</v>
      </c>
      <c r="T67" s="1" t="s">
        <v>14</v>
      </c>
      <c r="U67" s="1" t="s">
        <v>17</v>
      </c>
      <c r="V67" s="1" t="s">
        <v>18</v>
      </c>
      <c r="W67" s="1" t="s">
        <v>13</v>
      </c>
      <c r="Y67" s="1" t="s">
        <v>88</v>
      </c>
      <c r="Z67" s="1" t="s">
        <v>16</v>
      </c>
      <c r="AB67" s="1" t="s">
        <v>89</v>
      </c>
      <c r="AC67" s="1" t="s">
        <v>94</v>
      </c>
      <c r="AD67" s="1">
        <v>1</v>
      </c>
      <c r="AE67" s="1">
        <v>3</v>
      </c>
      <c r="AF67" s="1" t="s">
        <v>97</v>
      </c>
      <c r="AG67" s="1">
        <v>24</v>
      </c>
      <c r="AH67" s="1" t="s">
        <v>146</v>
      </c>
      <c r="AI67" s="1">
        <v>2</v>
      </c>
      <c r="AJ67" s="1">
        <v>0.21460141635737151</v>
      </c>
      <c r="AK67" s="1">
        <v>0.81183704574560522</v>
      </c>
      <c r="AL67" s="1">
        <v>0.26295326758890081</v>
      </c>
      <c r="AM67" s="1">
        <v>0.67536799059483088</v>
      </c>
      <c r="AN67" s="1">
        <v>3.6263183407569954E-4</v>
      </c>
      <c r="AO67" s="1">
        <v>0.80406811744323503</v>
      </c>
      <c r="AP67" s="1">
        <v>0.90413123974770504</v>
      </c>
      <c r="AQ67" t="s">
        <v>17</v>
      </c>
      <c r="AR67" t="s">
        <v>453</v>
      </c>
      <c r="AS67" s="1">
        <v>2</v>
      </c>
      <c r="AT67" t="s">
        <v>324</v>
      </c>
      <c r="AU67">
        <v>0.10537516219857057</v>
      </c>
      <c r="AV67" t="s">
        <v>146</v>
      </c>
      <c r="AW67">
        <f t="shared" si="1"/>
        <v>30</v>
      </c>
    </row>
    <row r="68" spans="1:49" x14ac:dyDescent="0.2">
      <c r="A68" s="6">
        <v>0.76677572336829791</v>
      </c>
      <c r="B68" s="1">
        <v>0.46940819676543555</v>
      </c>
      <c r="D68" s="1">
        <v>0.26922743334251731</v>
      </c>
      <c r="E68" s="1">
        <v>0.29394985686248476</v>
      </c>
      <c r="F68" s="1">
        <v>9.2871246462824519E-2</v>
      </c>
      <c r="G68" s="1">
        <v>0.4389232956616731</v>
      </c>
      <c r="H68" s="1">
        <v>0.38374589574461648</v>
      </c>
      <c r="I68" s="3">
        <v>0.99519110209342543</v>
      </c>
      <c r="J68" s="1">
        <v>0.76677572336829791</v>
      </c>
      <c r="K68" s="1">
        <f t="shared" ca="1" si="2"/>
        <v>0.30480088143162221</v>
      </c>
      <c r="L68" s="1" t="s">
        <v>18</v>
      </c>
      <c r="M68" s="1" t="s">
        <v>16</v>
      </c>
      <c r="N68" s="1" t="s">
        <v>88</v>
      </c>
      <c r="O68" s="1">
        <v>3</v>
      </c>
      <c r="P68" s="1">
        <v>2</v>
      </c>
      <c r="Q68" s="1">
        <v>1</v>
      </c>
      <c r="S68" s="1" t="s">
        <v>18</v>
      </c>
      <c r="T68" s="1" t="s">
        <v>14</v>
      </c>
      <c r="U68" s="1" t="s">
        <v>17</v>
      </c>
      <c r="V68" s="1" t="s">
        <v>18</v>
      </c>
      <c r="W68" s="1" t="s">
        <v>13</v>
      </c>
      <c r="Y68" s="1" t="s">
        <v>88</v>
      </c>
      <c r="Z68" s="1" t="s">
        <v>16</v>
      </c>
      <c r="AB68" s="1" t="s">
        <v>89</v>
      </c>
      <c r="AC68" s="1" t="s">
        <v>94</v>
      </c>
      <c r="AD68" s="1">
        <v>1</v>
      </c>
      <c r="AE68" s="1">
        <v>3</v>
      </c>
      <c r="AF68" s="1" t="s">
        <v>97</v>
      </c>
      <c r="AG68" s="1">
        <v>24</v>
      </c>
      <c r="AH68" s="1" t="s">
        <v>147</v>
      </c>
      <c r="AI68" s="1">
        <v>3</v>
      </c>
      <c r="AJ68" s="1">
        <v>0.57803439234641196</v>
      </c>
      <c r="AK68" s="1">
        <v>8.7094234111884994E-2</v>
      </c>
      <c r="AL68" s="1">
        <v>0.56380021282252479</v>
      </c>
      <c r="AM68" s="1">
        <v>0.2932171300159947</v>
      </c>
      <c r="AN68" s="1">
        <v>0.89676088708392965</v>
      </c>
      <c r="AO68" s="1">
        <v>0.17659217184303599</v>
      </c>
      <c r="AP68" s="1">
        <v>0.17025148301639992</v>
      </c>
      <c r="AQ68" t="s">
        <v>14</v>
      </c>
      <c r="AR68" t="s">
        <v>454</v>
      </c>
      <c r="AS68" s="1">
        <v>2</v>
      </c>
      <c r="AT68" t="s">
        <v>324</v>
      </c>
      <c r="AU68">
        <v>3.0812141039999741E-2</v>
      </c>
      <c r="AV68" t="s">
        <v>146</v>
      </c>
      <c r="AW68">
        <f t="shared" si="1"/>
        <v>31</v>
      </c>
    </row>
    <row r="69" spans="1:49" x14ac:dyDescent="0.2">
      <c r="A69" s="6">
        <v>0.91870025761454066</v>
      </c>
      <c r="B69" s="1">
        <v>0.54474290509031231</v>
      </c>
      <c r="D69" s="1">
        <v>0.13139789195722251</v>
      </c>
      <c r="E69" s="1">
        <v>0.67002391188229393</v>
      </c>
      <c r="F69" s="1">
        <v>0.51616559600870726</v>
      </c>
      <c r="G69" s="1">
        <v>0.77491396417301517</v>
      </c>
      <c r="H69" s="1">
        <v>0.14772000799022278</v>
      </c>
      <c r="I69" s="3">
        <v>0.53884317234806245</v>
      </c>
      <c r="J69" s="1">
        <v>0.91870025761454066</v>
      </c>
      <c r="K69" s="1">
        <f t="shared" ca="1" si="2"/>
        <v>0.78802319698949652</v>
      </c>
      <c r="L69" s="1" t="s">
        <v>18</v>
      </c>
      <c r="M69" s="1" t="s">
        <v>16</v>
      </c>
      <c r="N69" s="1" t="s">
        <v>88</v>
      </c>
      <c r="O69" s="1">
        <v>3</v>
      </c>
      <c r="P69" s="1">
        <v>2</v>
      </c>
      <c r="Q69" s="1">
        <v>1</v>
      </c>
      <c r="S69" s="1" t="s">
        <v>18</v>
      </c>
      <c r="T69" s="1" t="s">
        <v>14</v>
      </c>
      <c r="U69" s="1" t="s">
        <v>17</v>
      </c>
      <c r="V69" s="1" t="s">
        <v>18</v>
      </c>
      <c r="W69" s="1" t="s">
        <v>13</v>
      </c>
      <c r="Y69" s="1" t="s">
        <v>88</v>
      </c>
      <c r="Z69" s="1" t="s">
        <v>16</v>
      </c>
      <c r="AB69" s="1" t="s">
        <v>89</v>
      </c>
      <c r="AC69" s="1" t="s">
        <v>94</v>
      </c>
      <c r="AD69" s="1">
        <v>1</v>
      </c>
      <c r="AE69" s="1">
        <v>3</v>
      </c>
      <c r="AF69" s="1" t="s">
        <v>97</v>
      </c>
      <c r="AG69" s="1">
        <v>24</v>
      </c>
      <c r="AH69" s="1" t="s">
        <v>148</v>
      </c>
      <c r="AI69" s="1">
        <v>4</v>
      </c>
      <c r="AJ69" s="1">
        <v>0.86136366517196983</v>
      </c>
      <c r="AK69" s="1">
        <v>0.66388265391567902</v>
      </c>
      <c r="AL69" s="1">
        <v>0.20287110588367341</v>
      </c>
      <c r="AM69" s="1">
        <v>0.6084578835565424</v>
      </c>
      <c r="AN69" s="1">
        <v>0.87620140880291419</v>
      </c>
      <c r="AO69" s="1">
        <v>0.67201582241702273</v>
      </c>
      <c r="AP69" s="1">
        <v>0.79886926847299145</v>
      </c>
      <c r="AQ69" t="s">
        <v>17</v>
      </c>
      <c r="AR69" t="s">
        <v>454</v>
      </c>
      <c r="AS69" s="1">
        <v>2</v>
      </c>
      <c r="AT69" t="s">
        <v>324</v>
      </c>
      <c r="AU69">
        <v>0.29861011686534766</v>
      </c>
      <c r="AV69" t="s">
        <v>146</v>
      </c>
      <c r="AW69">
        <f t="shared" si="1"/>
        <v>32</v>
      </c>
    </row>
    <row r="70" spans="1:49" x14ac:dyDescent="0.2">
      <c r="A70" s="6">
        <v>0.84840261501614833</v>
      </c>
      <c r="B70" s="1">
        <v>0.52335567663249716</v>
      </c>
      <c r="D70" s="1">
        <v>8.7427207754585012E-2</v>
      </c>
      <c r="E70" s="1">
        <v>0.8339343577794065</v>
      </c>
      <c r="F70" s="1">
        <v>0.2806547515512241</v>
      </c>
      <c r="I70" s="3">
        <v>0.60078525900383184</v>
      </c>
      <c r="J70" s="1">
        <v>0.84840261501614833</v>
      </c>
      <c r="K70" s="1">
        <f t="shared" ca="1" si="2"/>
        <v>0.53116359747714448</v>
      </c>
      <c r="L70" s="1" t="s">
        <v>14</v>
      </c>
      <c r="M70" s="1" t="s">
        <v>91</v>
      </c>
      <c r="N70" s="1" t="s">
        <v>88</v>
      </c>
      <c r="O70" s="1">
        <v>1</v>
      </c>
      <c r="P70" s="1">
        <v>3</v>
      </c>
      <c r="Q70" s="1">
        <v>1</v>
      </c>
      <c r="S70" s="1" t="s">
        <v>14</v>
      </c>
      <c r="T70" s="1" t="s">
        <v>14</v>
      </c>
      <c r="U70" s="1" t="s">
        <v>17</v>
      </c>
      <c r="V70" s="1" t="s">
        <v>14</v>
      </c>
      <c r="W70" s="1" t="s">
        <v>13</v>
      </c>
      <c r="Y70" s="1" t="s">
        <v>88</v>
      </c>
      <c r="Z70" s="1" t="s">
        <v>91</v>
      </c>
      <c r="AB70" s="1" t="s">
        <v>89</v>
      </c>
      <c r="AC70" s="1" t="s">
        <v>94</v>
      </c>
      <c r="AD70" s="1">
        <v>1</v>
      </c>
      <c r="AE70" s="1">
        <v>3</v>
      </c>
      <c r="AF70" s="1" t="s">
        <v>98</v>
      </c>
      <c r="AG70" s="1">
        <v>25</v>
      </c>
      <c r="AH70" s="1" t="s">
        <v>90</v>
      </c>
      <c r="AI70" s="1">
        <v>1</v>
      </c>
      <c r="AJ70" s="1">
        <v>0.1868210003977635</v>
      </c>
      <c r="AK70" s="1">
        <v>0.98037190643536931</v>
      </c>
      <c r="AL70" s="1">
        <v>0.44382010176200648</v>
      </c>
      <c r="AM70" s="1">
        <v>0.96854640466564312</v>
      </c>
      <c r="AN70" s="1">
        <v>0.30556722128111691</v>
      </c>
      <c r="AO70" s="1">
        <v>0.67741481183170393</v>
      </c>
      <c r="AP70" s="1">
        <v>0.60443582743960267</v>
      </c>
      <c r="AQ70" t="s">
        <v>14</v>
      </c>
      <c r="AR70" t="s">
        <v>453</v>
      </c>
      <c r="AS70" s="1">
        <v>3</v>
      </c>
      <c r="AT70" t="s">
        <v>324</v>
      </c>
      <c r="AU70">
        <v>4.7591110696009409E-2</v>
      </c>
      <c r="AV70" t="s">
        <v>146</v>
      </c>
      <c r="AW70">
        <f t="shared" si="1"/>
        <v>33</v>
      </c>
    </row>
    <row r="71" spans="1:49" x14ac:dyDescent="0.2">
      <c r="A71" s="6">
        <v>0.6926940505724547</v>
      </c>
      <c r="B71" s="1">
        <v>0.23834148324325355</v>
      </c>
      <c r="D71" s="1">
        <v>0.96303393199310539</v>
      </c>
      <c r="E71" s="1">
        <v>0.16757310428798977</v>
      </c>
      <c r="F71" s="1">
        <v>0.94678421234754517</v>
      </c>
      <c r="H71" s="1">
        <v>3.0299946823486579E-4</v>
      </c>
      <c r="I71" s="3">
        <v>0.51074503762175372</v>
      </c>
      <c r="J71" s="1">
        <v>0.6926940505724547</v>
      </c>
      <c r="K71" s="1">
        <f t="shared" ca="1" si="2"/>
        <v>0.56823276051519866</v>
      </c>
      <c r="L71" s="1" t="s">
        <v>14</v>
      </c>
      <c r="M71" s="1" t="s">
        <v>91</v>
      </c>
      <c r="N71" s="1" t="s">
        <v>88</v>
      </c>
      <c r="O71" s="1">
        <v>1</v>
      </c>
      <c r="P71" s="1">
        <v>3</v>
      </c>
      <c r="Q71" s="1">
        <v>1</v>
      </c>
      <c r="S71" s="1" t="s">
        <v>14</v>
      </c>
      <c r="T71" s="1" t="s">
        <v>14</v>
      </c>
      <c r="U71" s="1" t="s">
        <v>17</v>
      </c>
      <c r="V71" s="1" t="s">
        <v>14</v>
      </c>
      <c r="W71" s="1" t="s">
        <v>13</v>
      </c>
      <c r="Y71" s="1" t="s">
        <v>88</v>
      </c>
      <c r="Z71" s="1" t="s">
        <v>91</v>
      </c>
      <c r="AB71" s="1" t="s">
        <v>89</v>
      </c>
      <c r="AC71" s="1" t="s">
        <v>94</v>
      </c>
      <c r="AD71" s="1">
        <v>1</v>
      </c>
      <c r="AE71" s="1">
        <v>3</v>
      </c>
      <c r="AF71" s="1" t="s">
        <v>98</v>
      </c>
      <c r="AG71" s="1">
        <v>25</v>
      </c>
      <c r="AH71" s="1" t="s">
        <v>146</v>
      </c>
      <c r="AI71" s="1">
        <v>2</v>
      </c>
      <c r="AJ71" s="1">
        <v>0.77273424245744526</v>
      </c>
      <c r="AK71" s="1">
        <v>0.23432217456993687</v>
      </c>
      <c r="AL71" s="1">
        <v>0.48940345134999697</v>
      </c>
      <c r="AM71" s="1">
        <v>0.64262270832019475</v>
      </c>
      <c r="AN71" s="1">
        <v>0.40894541263260553</v>
      </c>
      <c r="AO71" s="1">
        <v>0.32456943215951661</v>
      </c>
      <c r="AP71" s="1">
        <v>8.1992875770314333E-2</v>
      </c>
      <c r="AQ71" t="s">
        <v>17</v>
      </c>
      <c r="AR71" t="s">
        <v>453</v>
      </c>
      <c r="AS71" s="1">
        <v>3</v>
      </c>
      <c r="AT71" t="s">
        <v>324</v>
      </c>
      <c r="AU71">
        <v>0.89631846287732042</v>
      </c>
      <c r="AV71" t="s">
        <v>146</v>
      </c>
      <c r="AW71">
        <f t="shared" si="1"/>
        <v>34</v>
      </c>
    </row>
    <row r="72" spans="1:49" x14ac:dyDescent="0.2">
      <c r="A72" s="6">
        <v>0.71570620005379659</v>
      </c>
      <c r="B72" s="1">
        <v>0.92534745551515507</v>
      </c>
      <c r="D72" s="1">
        <v>4.8687614337948659E-2</v>
      </c>
      <c r="E72" s="1">
        <v>0.37238741299378225</v>
      </c>
      <c r="F72" s="1">
        <v>0.42811001193549614</v>
      </c>
      <c r="H72" s="1">
        <v>0.97976910787848071</v>
      </c>
      <c r="I72" s="3">
        <v>0.29983851139960443</v>
      </c>
      <c r="J72" s="1">
        <v>0.71570620005379659</v>
      </c>
      <c r="K72" s="1">
        <f t="shared" ca="1" si="2"/>
        <v>0.15727621015850157</v>
      </c>
      <c r="L72" s="1" t="s">
        <v>14</v>
      </c>
      <c r="M72" s="1" t="s">
        <v>91</v>
      </c>
      <c r="N72" s="1" t="s">
        <v>88</v>
      </c>
      <c r="O72" s="1">
        <v>1</v>
      </c>
      <c r="P72" s="1">
        <v>3</v>
      </c>
      <c r="Q72" s="1">
        <v>1</v>
      </c>
      <c r="S72" s="1" t="s">
        <v>14</v>
      </c>
      <c r="T72" s="1" t="s">
        <v>14</v>
      </c>
      <c r="U72" s="1" t="s">
        <v>17</v>
      </c>
      <c r="V72" s="1" t="s">
        <v>14</v>
      </c>
      <c r="W72" s="1" t="s">
        <v>13</v>
      </c>
      <c r="Y72" s="1" t="s">
        <v>88</v>
      </c>
      <c r="Z72" s="1" t="s">
        <v>91</v>
      </c>
      <c r="AB72" s="1" t="s">
        <v>89</v>
      </c>
      <c r="AC72" s="1" t="s">
        <v>94</v>
      </c>
      <c r="AD72" s="1">
        <v>1</v>
      </c>
      <c r="AE72" s="1">
        <v>3</v>
      </c>
      <c r="AF72" s="1" t="s">
        <v>98</v>
      </c>
      <c r="AG72" s="1">
        <v>25</v>
      </c>
      <c r="AH72" s="1" t="s">
        <v>147</v>
      </c>
      <c r="AI72" s="1">
        <v>3</v>
      </c>
      <c r="AJ72" s="1">
        <v>0.29999905127306814</v>
      </c>
      <c r="AK72" s="1">
        <v>0.50200955280220527</v>
      </c>
      <c r="AL72" s="1">
        <v>0.44714507045797802</v>
      </c>
      <c r="AM72" s="1">
        <v>0.62306396780215589</v>
      </c>
      <c r="AN72" s="1">
        <v>0.32255478497303081</v>
      </c>
      <c r="AO72" s="1">
        <v>0.86944235688352944</v>
      </c>
      <c r="AP72" s="1">
        <v>0.83075172042580026</v>
      </c>
      <c r="AQ72" t="s">
        <v>14</v>
      </c>
      <c r="AR72" t="s">
        <v>454</v>
      </c>
      <c r="AS72" s="1">
        <v>3</v>
      </c>
      <c r="AT72" t="s">
        <v>324</v>
      </c>
      <c r="AU72">
        <v>0.5722038196834216</v>
      </c>
      <c r="AV72" t="s">
        <v>146</v>
      </c>
      <c r="AW72">
        <f t="shared" si="1"/>
        <v>35</v>
      </c>
    </row>
    <row r="73" spans="1:49" x14ac:dyDescent="0.2">
      <c r="A73" s="6">
        <v>0.76655703240382866</v>
      </c>
      <c r="B73" s="1">
        <v>0.882815269134956</v>
      </c>
      <c r="D73" s="1">
        <v>0.34008517440291897</v>
      </c>
      <c r="E73" s="1">
        <v>0.18782481106716564</v>
      </c>
      <c r="F73" s="1">
        <v>0.83879649063377348</v>
      </c>
      <c r="H73" s="1">
        <v>0.96952547197791428</v>
      </c>
      <c r="I73" s="3">
        <v>0.47364540151401435</v>
      </c>
      <c r="J73" s="1">
        <v>0.76655703240382866</v>
      </c>
      <c r="K73" s="1">
        <f t="shared" ca="1" si="2"/>
        <v>3.1495039884983478E-2</v>
      </c>
      <c r="L73" s="1" t="s">
        <v>14</v>
      </c>
      <c r="M73" s="1" t="s">
        <v>91</v>
      </c>
      <c r="N73" s="1" t="s">
        <v>88</v>
      </c>
      <c r="O73" s="1">
        <v>1</v>
      </c>
      <c r="P73" s="1">
        <v>3</v>
      </c>
      <c r="Q73" s="1">
        <v>1</v>
      </c>
      <c r="S73" s="1" t="s">
        <v>14</v>
      </c>
      <c r="T73" s="1" t="s">
        <v>14</v>
      </c>
      <c r="U73" s="1" t="s">
        <v>17</v>
      </c>
      <c r="V73" s="1" t="s">
        <v>14</v>
      </c>
      <c r="W73" s="1" t="s">
        <v>13</v>
      </c>
      <c r="Y73" s="1" t="s">
        <v>88</v>
      </c>
      <c r="Z73" s="1" t="s">
        <v>91</v>
      </c>
      <c r="AB73" s="1" t="s">
        <v>89</v>
      </c>
      <c r="AC73" s="1" t="s">
        <v>94</v>
      </c>
      <c r="AD73" s="1">
        <v>1</v>
      </c>
      <c r="AE73" s="1">
        <v>3</v>
      </c>
      <c r="AF73" s="1" t="s">
        <v>98</v>
      </c>
      <c r="AG73" s="1">
        <v>25</v>
      </c>
      <c r="AH73" s="1" t="s">
        <v>148</v>
      </c>
      <c r="AI73" s="1">
        <v>4</v>
      </c>
      <c r="AJ73" s="1">
        <v>0.38536285342030396</v>
      </c>
      <c r="AK73" s="1">
        <v>0.85991044080522561</v>
      </c>
      <c r="AL73" s="1">
        <v>0.39176614812068156</v>
      </c>
      <c r="AM73" s="1">
        <v>0.74666769321356719</v>
      </c>
      <c r="AN73" s="1">
        <v>0.23474205044332486</v>
      </c>
      <c r="AO73" s="1">
        <v>0.7695458096115908</v>
      </c>
      <c r="AP73" s="1">
        <v>0.96815522736736503</v>
      </c>
      <c r="AQ73" t="s">
        <v>17</v>
      </c>
      <c r="AR73" t="s">
        <v>454</v>
      </c>
      <c r="AS73" s="1">
        <v>3</v>
      </c>
      <c r="AT73" t="s">
        <v>324</v>
      </c>
      <c r="AU73">
        <v>0.100692059643535</v>
      </c>
      <c r="AV73" t="s">
        <v>146</v>
      </c>
      <c r="AW73">
        <f t="shared" si="1"/>
        <v>36</v>
      </c>
    </row>
    <row r="74" spans="1:49" x14ac:dyDescent="0.2">
      <c r="A74" s="6">
        <v>0.37340907359276354</v>
      </c>
      <c r="B74" s="1">
        <v>0.5216419845719058</v>
      </c>
      <c r="D74" s="1">
        <v>0.25725748068689569</v>
      </c>
      <c r="E74" s="1">
        <v>0.73704482600256971</v>
      </c>
      <c r="F74" s="1">
        <v>0.72856317123710657</v>
      </c>
      <c r="G74" s="1">
        <v>0.5511136173318576</v>
      </c>
      <c r="H74" s="1">
        <v>0.76183214533243504</v>
      </c>
      <c r="I74" s="3">
        <v>2.5926186807470053E-2</v>
      </c>
      <c r="J74" s="1">
        <v>0.37340907359276354</v>
      </c>
      <c r="K74" s="1">
        <f t="shared" ca="1" si="2"/>
        <v>0.85834564142760117</v>
      </c>
      <c r="L74" s="1" t="s">
        <v>17</v>
      </c>
      <c r="M74" s="1" t="s">
        <v>91</v>
      </c>
      <c r="N74" s="1" t="s">
        <v>88</v>
      </c>
      <c r="O74" s="1">
        <v>2</v>
      </c>
      <c r="P74" s="1">
        <v>3</v>
      </c>
      <c r="Q74" s="1">
        <v>1</v>
      </c>
      <c r="S74" s="1" t="s">
        <v>17</v>
      </c>
      <c r="T74" s="1" t="s">
        <v>14</v>
      </c>
      <c r="U74" s="1" t="s">
        <v>17</v>
      </c>
      <c r="V74" s="1" t="s">
        <v>17</v>
      </c>
      <c r="W74" s="1" t="s">
        <v>13</v>
      </c>
      <c r="Y74" s="1" t="s">
        <v>88</v>
      </c>
      <c r="Z74" s="1" t="s">
        <v>91</v>
      </c>
      <c r="AB74" s="1" t="s">
        <v>89</v>
      </c>
      <c r="AC74" s="1" t="s">
        <v>94</v>
      </c>
      <c r="AD74" s="1">
        <v>1</v>
      </c>
      <c r="AE74" s="1">
        <v>3</v>
      </c>
      <c r="AF74" s="1" t="s">
        <v>99</v>
      </c>
      <c r="AG74" s="1">
        <v>26</v>
      </c>
      <c r="AH74" s="1" t="s">
        <v>90</v>
      </c>
      <c r="AI74" s="1">
        <v>1</v>
      </c>
      <c r="AJ74" s="1">
        <v>0.18700720184914865</v>
      </c>
      <c r="AK74" s="1">
        <v>0.80905636048891205</v>
      </c>
      <c r="AL74" s="1">
        <v>0.95384336160526173</v>
      </c>
      <c r="AM74" s="1">
        <v>0.90698132527545372</v>
      </c>
      <c r="AN74" s="1">
        <v>0.67492253023098669</v>
      </c>
      <c r="AO74" s="1">
        <v>0.48378539994432568</v>
      </c>
      <c r="AP74" s="1">
        <v>0.57411177563747595</v>
      </c>
      <c r="AQ74" t="s">
        <v>14</v>
      </c>
      <c r="AR74" t="s">
        <v>453</v>
      </c>
      <c r="AS74" s="1">
        <v>1</v>
      </c>
      <c r="AT74" t="s">
        <v>87</v>
      </c>
      <c r="AU74">
        <v>0.81343707201410576</v>
      </c>
      <c r="AV74" t="s">
        <v>147</v>
      </c>
      <c r="AW74">
        <f t="shared" si="1"/>
        <v>1</v>
      </c>
    </row>
    <row r="75" spans="1:49" x14ac:dyDescent="0.2">
      <c r="A75" s="6">
        <v>0.159597672077612</v>
      </c>
      <c r="B75" s="1">
        <v>0.57907646524114575</v>
      </c>
      <c r="D75" s="1">
        <v>0.32129213329245676</v>
      </c>
      <c r="E75" s="1">
        <v>0.62136806521784771</v>
      </c>
      <c r="F75" s="1">
        <v>0.66709550448235255</v>
      </c>
      <c r="G75" s="1">
        <v>0.73862821868272222</v>
      </c>
      <c r="H75" s="1">
        <v>0.18708477753461689</v>
      </c>
      <c r="I75" s="3">
        <v>0.96290049738787431</v>
      </c>
      <c r="J75" s="1">
        <v>0.159597672077612</v>
      </c>
      <c r="K75" s="1">
        <f t="shared" ca="1" si="2"/>
        <v>4.1195921819399461E-2</v>
      </c>
      <c r="L75" s="1" t="s">
        <v>17</v>
      </c>
      <c r="M75" s="1" t="s">
        <v>91</v>
      </c>
      <c r="N75" s="1" t="s">
        <v>88</v>
      </c>
      <c r="O75" s="1">
        <v>2</v>
      </c>
      <c r="P75" s="1">
        <v>3</v>
      </c>
      <c r="Q75" s="1">
        <v>1</v>
      </c>
      <c r="S75" s="1" t="s">
        <v>17</v>
      </c>
      <c r="T75" s="1" t="s">
        <v>14</v>
      </c>
      <c r="U75" s="1" t="s">
        <v>17</v>
      </c>
      <c r="V75" s="1" t="s">
        <v>17</v>
      </c>
      <c r="W75" s="1" t="s">
        <v>13</v>
      </c>
      <c r="Y75" s="1" t="s">
        <v>88</v>
      </c>
      <c r="Z75" s="1" t="s">
        <v>91</v>
      </c>
      <c r="AB75" s="1" t="s">
        <v>89</v>
      </c>
      <c r="AC75" s="1" t="s">
        <v>94</v>
      </c>
      <c r="AD75" s="1">
        <v>1</v>
      </c>
      <c r="AE75" s="1">
        <v>3</v>
      </c>
      <c r="AF75" s="1" t="s">
        <v>99</v>
      </c>
      <c r="AG75" s="1">
        <v>26</v>
      </c>
      <c r="AH75" s="1" t="s">
        <v>146</v>
      </c>
      <c r="AI75" s="1">
        <v>2</v>
      </c>
      <c r="AJ75" s="1">
        <v>0.46422446481892643</v>
      </c>
      <c r="AK75" s="1">
        <v>0.35979598667646862</v>
      </c>
      <c r="AL75" s="1">
        <v>0.76771214959827216</v>
      </c>
      <c r="AM75" s="1">
        <v>0.91234820463092614</v>
      </c>
      <c r="AN75" s="1">
        <v>0.38304468032562689</v>
      </c>
      <c r="AO75" s="1">
        <v>0.27327217449350161</v>
      </c>
      <c r="AP75" s="1">
        <v>0.96293918965872505</v>
      </c>
      <c r="AQ75" t="s">
        <v>17</v>
      </c>
      <c r="AR75" t="s">
        <v>453</v>
      </c>
      <c r="AS75" s="1">
        <v>1</v>
      </c>
      <c r="AT75" t="s">
        <v>87</v>
      </c>
      <c r="AU75">
        <v>0.10762587365754261</v>
      </c>
      <c r="AV75" t="s">
        <v>147</v>
      </c>
      <c r="AW75">
        <f t="shared" si="1"/>
        <v>2</v>
      </c>
    </row>
    <row r="76" spans="1:49" x14ac:dyDescent="0.2">
      <c r="A76" s="6">
        <v>0.16191772833633866</v>
      </c>
      <c r="B76" s="1">
        <v>0.67975421850756668</v>
      </c>
      <c r="D76" s="1">
        <v>7.7506962812329938E-2</v>
      </c>
      <c r="E76" s="1">
        <v>0.40720877989232224</v>
      </c>
      <c r="F76" s="1">
        <v>0.40875432249668786</v>
      </c>
      <c r="G76" s="1">
        <v>0.87701369329147827</v>
      </c>
      <c r="H76" s="1">
        <v>0.52373547455900393</v>
      </c>
      <c r="I76" s="3">
        <v>0.98314065953112983</v>
      </c>
      <c r="J76" s="1">
        <v>0.16191772833633866</v>
      </c>
      <c r="K76" s="1">
        <f t="shared" ca="1" si="2"/>
        <v>0.68688437847400696</v>
      </c>
      <c r="L76" s="1" t="s">
        <v>17</v>
      </c>
      <c r="M76" s="1" t="s">
        <v>91</v>
      </c>
      <c r="N76" s="1" t="s">
        <v>88</v>
      </c>
      <c r="O76" s="1">
        <v>2</v>
      </c>
      <c r="P76" s="1">
        <v>3</v>
      </c>
      <c r="Q76" s="1">
        <v>1</v>
      </c>
      <c r="S76" s="1" t="s">
        <v>17</v>
      </c>
      <c r="T76" s="1" t="s">
        <v>14</v>
      </c>
      <c r="U76" s="1" t="s">
        <v>17</v>
      </c>
      <c r="V76" s="1" t="s">
        <v>17</v>
      </c>
      <c r="W76" s="1" t="s">
        <v>13</v>
      </c>
      <c r="Y76" s="1" t="s">
        <v>88</v>
      </c>
      <c r="Z76" s="1" t="s">
        <v>91</v>
      </c>
      <c r="AB76" s="1" t="s">
        <v>89</v>
      </c>
      <c r="AC76" s="1" t="s">
        <v>94</v>
      </c>
      <c r="AD76" s="1">
        <v>1</v>
      </c>
      <c r="AE76" s="1">
        <v>3</v>
      </c>
      <c r="AF76" s="1" t="s">
        <v>99</v>
      </c>
      <c r="AG76" s="1">
        <v>26</v>
      </c>
      <c r="AH76" s="1" t="s">
        <v>147</v>
      </c>
      <c r="AI76" s="1">
        <v>3</v>
      </c>
      <c r="AJ76" s="1">
        <v>2.1870220135544516E-2</v>
      </c>
      <c r="AK76" s="1">
        <v>0.99875895118268998</v>
      </c>
      <c r="AL76" s="1">
        <v>2.2986565198295672E-2</v>
      </c>
      <c r="AM76" s="1">
        <v>0.96238381246179494</v>
      </c>
      <c r="AN76" s="1">
        <v>0.78274918728811294</v>
      </c>
      <c r="AO76" s="1">
        <v>0.96420274476734935</v>
      </c>
      <c r="AP76" s="1">
        <v>6.0140300488620402E-2</v>
      </c>
      <c r="AQ76" t="s">
        <v>14</v>
      </c>
      <c r="AR76" t="s">
        <v>454</v>
      </c>
      <c r="AS76" s="1">
        <v>1</v>
      </c>
      <c r="AT76" t="s">
        <v>87</v>
      </c>
      <c r="AU76">
        <v>7.58029192224694E-2</v>
      </c>
      <c r="AV76" t="s">
        <v>147</v>
      </c>
      <c r="AW76">
        <f t="shared" si="1"/>
        <v>3</v>
      </c>
    </row>
    <row r="77" spans="1:49" x14ac:dyDescent="0.2">
      <c r="A77" s="6">
        <v>0.56794223800131149</v>
      </c>
      <c r="B77" s="1">
        <v>3.1661514289385018E-2</v>
      </c>
      <c r="D77" s="1">
        <v>0.15905883605025845</v>
      </c>
      <c r="E77" s="1">
        <v>0.32815584958819133</v>
      </c>
      <c r="F77" s="1">
        <v>2.9925805627036617E-2</v>
      </c>
      <c r="G77" s="1">
        <v>0.64136914318196858</v>
      </c>
      <c r="I77" s="3">
        <v>0.1901226303213126</v>
      </c>
      <c r="J77" s="1">
        <v>0.56794223800131149</v>
      </c>
      <c r="K77" s="1">
        <f t="shared" ca="1" si="2"/>
        <v>0.39152973155279169</v>
      </c>
      <c r="L77" s="1" t="s">
        <v>17</v>
      </c>
      <c r="M77" s="1" t="s">
        <v>91</v>
      </c>
      <c r="N77" s="1" t="s">
        <v>88</v>
      </c>
      <c r="O77" s="1">
        <v>2</v>
      </c>
      <c r="P77" s="1">
        <v>3</v>
      </c>
      <c r="Q77" s="1">
        <v>1</v>
      </c>
      <c r="S77" s="1" t="s">
        <v>17</v>
      </c>
      <c r="T77" s="1" t="s">
        <v>14</v>
      </c>
      <c r="U77" s="1" t="s">
        <v>17</v>
      </c>
      <c r="V77" s="1" t="s">
        <v>17</v>
      </c>
      <c r="W77" s="1" t="s">
        <v>13</v>
      </c>
      <c r="Y77" s="1" t="s">
        <v>88</v>
      </c>
      <c r="Z77" s="1" t="s">
        <v>91</v>
      </c>
      <c r="AB77" s="1" t="s">
        <v>89</v>
      </c>
      <c r="AC77" s="1" t="s">
        <v>94</v>
      </c>
      <c r="AD77" s="1">
        <v>1</v>
      </c>
      <c r="AE77" s="1">
        <v>3</v>
      </c>
      <c r="AF77" s="1" t="s">
        <v>99</v>
      </c>
      <c r="AG77" s="1">
        <v>26</v>
      </c>
      <c r="AH77" s="1" t="s">
        <v>148</v>
      </c>
      <c r="AI77" s="1">
        <v>4</v>
      </c>
      <c r="AJ77" s="1">
        <v>0.6130044038934177</v>
      </c>
      <c r="AK77" s="1">
        <v>0.52757763725527251</v>
      </c>
      <c r="AL77" s="1">
        <v>0.55130248403135518</v>
      </c>
      <c r="AM77" s="1">
        <v>0.55302267193920063</v>
      </c>
      <c r="AN77" s="1">
        <v>0.4469881148893613</v>
      </c>
      <c r="AO77" s="1">
        <v>0.33542894640626231</v>
      </c>
      <c r="AP77" s="1">
        <v>0.56447360496478105</v>
      </c>
      <c r="AQ77" t="s">
        <v>17</v>
      </c>
      <c r="AR77" t="s">
        <v>454</v>
      </c>
      <c r="AS77" s="1">
        <v>1</v>
      </c>
      <c r="AT77" t="s">
        <v>87</v>
      </c>
      <c r="AU77">
        <v>5.3706695046026098E-2</v>
      </c>
      <c r="AV77" t="s">
        <v>147</v>
      </c>
      <c r="AW77">
        <f t="shared" si="1"/>
        <v>4</v>
      </c>
    </row>
    <row r="78" spans="1:49" x14ac:dyDescent="0.2">
      <c r="A78" s="6">
        <v>0.46183875453073342</v>
      </c>
      <c r="B78" s="1">
        <v>0.43023171962358475</v>
      </c>
      <c r="D78" s="1">
        <v>0.51704542322584768</v>
      </c>
      <c r="E78" s="1">
        <v>0.11442850105004432</v>
      </c>
      <c r="F78" s="1">
        <v>1.3635812485245369E-2</v>
      </c>
      <c r="G78" s="1">
        <v>0.69816281617346032</v>
      </c>
      <c r="H78" s="1">
        <v>0.1648263098445284</v>
      </c>
      <c r="I78" s="3">
        <v>0.83240763616339053</v>
      </c>
      <c r="J78" s="1">
        <v>0.46183875453073342</v>
      </c>
      <c r="K78" s="1">
        <f t="shared" ca="1" si="2"/>
        <v>0.49643695973482127</v>
      </c>
      <c r="L78" s="1" t="s">
        <v>18</v>
      </c>
      <c r="M78" s="1" t="s">
        <v>91</v>
      </c>
      <c r="N78" s="1" t="s">
        <v>88</v>
      </c>
      <c r="O78" s="1">
        <v>3</v>
      </c>
      <c r="P78" s="1">
        <v>3</v>
      </c>
      <c r="Q78" s="1">
        <v>1</v>
      </c>
      <c r="S78" s="1" t="s">
        <v>18</v>
      </c>
      <c r="T78" s="1" t="s">
        <v>14</v>
      </c>
      <c r="U78" s="1" t="s">
        <v>17</v>
      </c>
      <c r="V78" s="1" t="s">
        <v>18</v>
      </c>
      <c r="W78" s="1" t="s">
        <v>13</v>
      </c>
      <c r="Y78" s="1" t="s">
        <v>88</v>
      </c>
      <c r="Z78" s="1" t="s">
        <v>91</v>
      </c>
      <c r="AB78" s="1" t="s">
        <v>89</v>
      </c>
      <c r="AC78" s="1" t="s">
        <v>89</v>
      </c>
      <c r="AD78" s="1">
        <v>1</v>
      </c>
      <c r="AE78" s="1">
        <v>1</v>
      </c>
      <c r="AF78" s="1" t="s">
        <v>100</v>
      </c>
      <c r="AG78" s="1">
        <v>27</v>
      </c>
      <c r="AH78" s="1" t="s">
        <v>90</v>
      </c>
      <c r="AI78" s="1">
        <v>1</v>
      </c>
      <c r="AJ78" s="1">
        <v>0.62549639852032879</v>
      </c>
      <c r="AK78" s="1">
        <v>0.21145686814903719</v>
      </c>
      <c r="AL78" s="1">
        <v>0.92922909169425805</v>
      </c>
      <c r="AM78" s="1">
        <v>0.17023652930827904</v>
      </c>
      <c r="AN78" s="1">
        <v>0.10428133660843941</v>
      </c>
      <c r="AO78" s="1">
        <v>0.89477072176224159</v>
      </c>
      <c r="AP78" s="1">
        <v>0.74046365221302068</v>
      </c>
      <c r="AQ78" t="s">
        <v>14</v>
      </c>
      <c r="AR78" t="s">
        <v>453</v>
      </c>
      <c r="AS78" s="1">
        <v>2</v>
      </c>
      <c r="AT78" t="s">
        <v>87</v>
      </c>
      <c r="AU78">
        <v>0.83201135092716871</v>
      </c>
      <c r="AV78" t="s">
        <v>147</v>
      </c>
      <c r="AW78">
        <f t="shared" si="1"/>
        <v>5</v>
      </c>
    </row>
    <row r="79" spans="1:49" x14ac:dyDescent="0.2">
      <c r="A79" s="6">
        <v>0.62006447422741418</v>
      </c>
      <c r="B79" s="1">
        <v>0.7562765211844189</v>
      </c>
      <c r="D79" s="1">
        <v>0.60304155217805544</v>
      </c>
      <c r="E79" s="1">
        <v>0.68241094068247588</v>
      </c>
      <c r="F79" s="1">
        <v>0.16917544259556827</v>
      </c>
      <c r="G79" s="1">
        <v>0.27906268301487458</v>
      </c>
      <c r="H79" s="1">
        <v>0.57092716747243943</v>
      </c>
      <c r="I79" s="3">
        <v>0.85711184631359938</v>
      </c>
      <c r="J79" s="1">
        <v>0.62006447422741418</v>
      </c>
      <c r="K79" s="1">
        <f t="shared" ca="1" si="2"/>
        <v>4.2805468094494259E-2</v>
      </c>
      <c r="L79" s="1" t="s">
        <v>18</v>
      </c>
      <c r="M79" s="1" t="s">
        <v>91</v>
      </c>
      <c r="N79" s="1" t="s">
        <v>88</v>
      </c>
      <c r="O79" s="1">
        <v>3</v>
      </c>
      <c r="P79" s="1">
        <v>3</v>
      </c>
      <c r="Q79" s="1">
        <v>1</v>
      </c>
      <c r="S79" s="1" t="s">
        <v>18</v>
      </c>
      <c r="T79" s="1" t="s">
        <v>14</v>
      </c>
      <c r="U79" s="1" t="s">
        <v>17</v>
      </c>
      <c r="V79" s="1" t="s">
        <v>18</v>
      </c>
      <c r="W79" s="1" t="s">
        <v>13</v>
      </c>
      <c r="Y79" s="1" t="s">
        <v>88</v>
      </c>
      <c r="Z79" s="1" t="s">
        <v>91</v>
      </c>
      <c r="AB79" s="1" t="s">
        <v>89</v>
      </c>
      <c r="AC79" s="1" t="s">
        <v>89</v>
      </c>
      <c r="AD79" s="1">
        <v>1</v>
      </c>
      <c r="AE79" s="1">
        <v>1</v>
      </c>
      <c r="AF79" s="1" t="s">
        <v>100</v>
      </c>
      <c r="AG79" s="1">
        <v>27</v>
      </c>
      <c r="AH79" s="1" t="s">
        <v>146</v>
      </c>
      <c r="AI79" s="1">
        <v>2</v>
      </c>
      <c r="AJ79" s="1">
        <v>9.3132477981638262E-2</v>
      </c>
      <c r="AK79" s="1">
        <v>0.86539325766937081</v>
      </c>
      <c r="AL79" s="1">
        <v>0.23851057089070427</v>
      </c>
      <c r="AM79" s="1">
        <v>0.62364371760659076</v>
      </c>
      <c r="AN79" s="1">
        <v>1.6277614327892209E-2</v>
      </c>
      <c r="AO79" s="1">
        <v>0.5070722907213504</v>
      </c>
      <c r="AP79" s="1">
        <v>0.78353165951162418</v>
      </c>
      <c r="AQ79" t="s">
        <v>17</v>
      </c>
      <c r="AR79" t="s">
        <v>453</v>
      </c>
      <c r="AS79" s="1">
        <v>2</v>
      </c>
      <c r="AT79" t="s">
        <v>87</v>
      </c>
      <c r="AU79">
        <v>0.6811452068119932</v>
      </c>
      <c r="AV79" t="s">
        <v>147</v>
      </c>
      <c r="AW79">
        <f t="shared" si="1"/>
        <v>6</v>
      </c>
    </row>
    <row r="80" spans="1:49" x14ac:dyDescent="0.2">
      <c r="A80" s="6">
        <v>0.40533699118200084</v>
      </c>
      <c r="B80" s="1">
        <v>0.58752823997148074</v>
      </c>
      <c r="D80" s="1">
        <v>0.32617175991231662</v>
      </c>
      <c r="E80" s="1">
        <v>0.54418109886149257</v>
      </c>
      <c r="F80" s="1">
        <v>0.61389891871856594</v>
      </c>
      <c r="G80" s="1">
        <v>0.36280881560807998</v>
      </c>
      <c r="H80" s="1">
        <v>0.81742264397762465</v>
      </c>
      <c r="I80" s="3">
        <v>0.63574425522610589</v>
      </c>
      <c r="J80" s="1">
        <v>0.40533699118200084</v>
      </c>
      <c r="K80" s="1">
        <f t="shared" ca="1" si="2"/>
        <v>0.58084162938670592</v>
      </c>
      <c r="L80" s="1" t="s">
        <v>18</v>
      </c>
      <c r="M80" s="1" t="s">
        <v>91</v>
      </c>
      <c r="N80" s="1" t="s">
        <v>88</v>
      </c>
      <c r="O80" s="1">
        <v>3</v>
      </c>
      <c r="P80" s="1">
        <v>3</v>
      </c>
      <c r="Q80" s="1">
        <v>1</v>
      </c>
      <c r="S80" s="1" t="s">
        <v>18</v>
      </c>
      <c r="T80" s="1" t="s">
        <v>14</v>
      </c>
      <c r="U80" s="1" t="s">
        <v>17</v>
      </c>
      <c r="V80" s="1" t="s">
        <v>18</v>
      </c>
      <c r="W80" s="1" t="s">
        <v>13</v>
      </c>
      <c r="Y80" s="1" t="s">
        <v>88</v>
      </c>
      <c r="Z80" s="1" t="s">
        <v>91</v>
      </c>
      <c r="AB80" s="1" t="s">
        <v>89</v>
      </c>
      <c r="AC80" s="1" t="s">
        <v>89</v>
      </c>
      <c r="AD80" s="1">
        <v>1</v>
      </c>
      <c r="AE80" s="1">
        <v>1</v>
      </c>
      <c r="AF80" s="1" t="s">
        <v>100</v>
      </c>
      <c r="AG80" s="1">
        <v>27</v>
      </c>
      <c r="AH80" s="1" t="s">
        <v>147</v>
      </c>
      <c r="AI80" s="1">
        <v>3</v>
      </c>
      <c r="AJ80" s="1">
        <v>0.59109535655713774</v>
      </c>
      <c r="AK80" s="1">
        <v>0.35882374764975467</v>
      </c>
      <c r="AL80" s="1">
        <v>0.21935266824056687</v>
      </c>
      <c r="AM80" s="1">
        <v>0.4738817906072561</v>
      </c>
      <c r="AN80" s="1">
        <v>0.20439255386219424</v>
      </c>
      <c r="AO80" s="1">
        <v>0.44232850007427471</v>
      </c>
      <c r="AP80" s="1">
        <v>0.58676608540460329</v>
      </c>
      <c r="AQ80" t="s">
        <v>14</v>
      </c>
      <c r="AR80" t="s">
        <v>454</v>
      </c>
      <c r="AS80" s="1">
        <v>2</v>
      </c>
      <c r="AT80" t="s">
        <v>87</v>
      </c>
      <c r="AU80">
        <v>0.93888865956163037</v>
      </c>
      <c r="AV80" t="s">
        <v>147</v>
      </c>
      <c r="AW80">
        <f t="shared" si="1"/>
        <v>7</v>
      </c>
    </row>
    <row r="81" spans="1:49" x14ac:dyDescent="0.2">
      <c r="A81" s="6">
        <v>0.97204641088018828</v>
      </c>
      <c r="B81" s="1">
        <v>0.11266406312661398</v>
      </c>
      <c r="D81" s="1">
        <v>0.68509096647587842</v>
      </c>
      <c r="E81" s="1">
        <v>0.48970875960192028</v>
      </c>
      <c r="F81" s="1">
        <v>0.64105505045911748</v>
      </c>
      <c r="G81" s="1">
        <v>9.7682190113441258E-2</v>
      </c>
      <c r="H81" s="1">
        <v>0.2275521389529338</v>
      </c>
      <c r="I81" s="3">
        <v>0.40567938561106742</v>
      </c>
      <c r="J81" s="1">
        <v>0.97204641088018828</v>
      </c>
      <c r="K81" s="1">
        <f t="shared" ca="1" si="2"/>
        <v>0.21156290395990107</v>
      </c>
      <c r="L81" s="1" t="s">
        <v>18</v>
      </c>
      <c r="M81" s="1" t="s">
        <v>91</v>
      </c>
      <c r="N81" s="1" t="s">
        <v>88</v>
      </c>
      <c r="O81" s="1">
        <v>3</v>
      </c>
      <c r="P81" s="1">
        <v>3</v>
      </c>
      <c r="Q81" s="1">
        <v>1</v>
      </c>
      <c r="S81" s="1" t="s">
        <v>18</v>
      </c>
      <c r="T81" s="1" t="s">
        <v>14</v>
      </c>
      <c r="U81" s="1" t="s">
        <v>17</v>
      </c>
      <c r="V81" s="1" t="s">
        <v>18</v>
      </c>
      <c r="W81" s="1" t="s">
        <v>13</v>
      </c>
      <c r="Y81" s="1" t="s">
        <v>88</v>
      </c>
      <c r="Z81" s="1" t="s">
        <v>91</v>
      </c>
      <c r="AB81" s="1" t="s">
        <v>89</v>
      </c>
      <c r="AC81" s="1" t="s">
        <v>89</v>
      </c>
      <c r="AD81" s="1">
        <v>1</v>
      </c>
      <c r="AE81" s="1">
        <v>1</v>
      </c>
      <c r="AF81" s="1" t="s">
        <v>100</v>
      </c>
      <c r="AG81" s="1">
        <v>27</v>
      </c>
      <c r="AH81" s="1" t="s">
        <v>148</v>
      </c>
      <c r="AI81" s="1">
        <v>4</v>
      </c>
      <c r="AJ81" s="1">
        <v>8.1603328417314991E-2</v>
      </c>
      <c r="AK81" s="1">
        <v>0.6376153864505254</v>
      </c>
      <c r="AL81" s="1">
        <v>0.23203733060996257</v>
      </c>
      <c r="AM81" s="1">
        <v>4.9950920442366042E-2</v>
      </c>
      <c r="AN81" s="1">
        <v>0.77931666447690295</v>
      </c>
      <c r="AO81" s="1">
        <v>0.47733994698975002</v>
      </c>
      <c r="AP81" s="1">
        <v>0.58857956918017618</v>
      </c>
      <c r="AQ81" t="s">
        <v>17</v>
      </c>
      <c r="AR81" t="s">
        <v>454</v>
      </c>
      <c r="AS81" s="1">
        <v>2</v>
      </c>
      <c r="AT81" t="s">
        <v>87</v>
      </c>
      <c r="AU81">
        <v>0.32653886307856883</v>
      </c>
      <c r="AV81" t="s">
        <v>147</v>
      </c>
      <c r="AW81">
        <f t="shared" si="1"/>
        <v>8</v>
      </c>
    </row>
    <row r="82" spans="1:49" x14ac:dyDescent="0.2">
      <c r="A82" s="6">
        <v>0.92973524633291404</v>
      </c>
      <c r="B82" s="1">
        <v>0.59868919820827937</v>
      </c>
      <c r="D82" s="1">
        <v>0.93794260351170955</v>
      </c>
      <c r="E82" s="1">
        <v>0.74563608849948526</v>
      </c>
      <c r="F82" s="1">
        <v>0.10335215344474946</v>
      </c>
      <c r="I82" s="3">
        <v>0.12864141759476716</v>
      </c>
      <c r="J82" s="1">
        <v>0.92973524633291404</v>
      </c>
      <c r="L82" s="1" t="s">
        <v>14</v>
      </c>
      <c r="M82" s="1" t="s">
        <v>13</v>
      </c>
      <c r="N82" s="1" t="s">
        <v>92</v>
      </c>
      <c r="O82" s="1">
        <v>1</v>
      </c>
      <c r="P82" s="1">
        <v>1</v>
      </c>
      <c r="Q82" s="1">
        <v>2</v>
      </c>
      <c r="S82" s="1" t="s">
        <v>14</v>
      </c>
      <c r="T82" s="1" t="s">
        <v>14</v>
      </c>
      <c r="U82" s="1" t="s">
        <v>17</v>
      </c>
      <c r="V82" s="1" t="s">
        <v>14</v>
      </c>
      <c r="W82" s="1" t="s">
        <v>13</v>
      </c>
      <c r="Y82" s="1" t="s">
        <v>92</v>
      </c>
      <c r="AB82" s="1" t="s">
        <v>89</v>
      </c>
      <c r="AC82" s="1" t="s">
        <v>89</v>
      </c>
      <c r="AD82" s="1">
        <v>1</v>
      </c>
      <c r="AE82" s="1">
        <v>1</v>
      </c>
      <c r="AF82" s="1" t="s">
        <v>101</v>
      </c>
      <c r="AG82" s="1">
        <v>28</v>
      </c>
      <c r="AH82" s="1" t="s">
        <v>90</v>
      </c>
      <c r="AI82" s="1">
        <v>1</v>
      </c>
      <c r="AJ82" s="1">
        <v>0.35833383148346742</v>
      </c>
      <c r="AK82" s="1">
        <v>0.40788599913357415</v>
      </c>
      <c r="AL82" s="1">
        <v>5.9724490831735366E-2</v>
      </c>
      <c r="AM82" s="1">
        <v>0.76555145847303163</v>
      </c>
      <c r="AN82" s="1">
        <v>0.69220066364365618</v>
      </c>
      <c r="AO82" s="1">
        <v>0.6021401770023368</v>
      </c>
      <c r="AP82" s="1">
        <v>0.33369547745401384</v>
      </c>
      <c r="AQ82" t="s">
        <v>14</v>
      </c>
      <c r="AR82" t="s">
        <v>453</v>
      </c>
      <c r="AS82" s="1">
        <v>3</v>
      </c>
      <c r="AT82" t="s">
        <v>87</v>
      </c>
      <c r="AU82">
        <v>0.62577365403794882</v>
      </c>
      <c r="AV82" t="s">
        <v>147</v>
      </c>
      <c r="AW82">
        <f t="shared" si="1"/>
        <v>9</v>
      </c>
    </row>
    <row r="83" spans="1:49" x14ac:dyDescent="0.2">
      <c r="A83" s="6">
        <v>0.86452838743461413</v>
      </c>
      <c r="B83" s="1">
        <v>0.37921489725233481</v>
      </c>
      <c r="D83" s="1">
        <v>0.48083291518021753</v>
      </c>
      <c r="E83" s="1">
        <v>0.47138698491641051</v>
      </c>
      <c r="F83" s="1">
        <v>0.70290586406763733</v>
      </c>
      <c r="H83" s="1">
        <v>0.28703874682768227</v>
      </c>
      <c r="I83" s="3">
        <v>0.68334873107598537</v>
      </c>
      <c r="J83" s="1">
        <v>0.86452838743461413</v>
      </c>
      <c r="K83" s="1">
        <f t="shared" ca="1" si="2"/>
        <v>0.77360397290877947</v>
      </c>
      <c r="L83" s="1" t="s">
        <v>14</v>
      </c>
      <c r="M83" s="1" t="s">
        <v>13</v>
      </c>
      <c r="N83" s="1" t="s">
        <v>92</v>
      </c>
      <c r="O83" s="1">
        <v>1</v>
      </c>
      <c r="P83" s="1">
        <v>1</v>
      </c>
      <c r="Q83" s="1">
        <v>2</v>
      </c>
      <c r="S83" s="1" t="s">
        <v>14</v>
      </c>
      <c r="T83" s="1" t="s">
        <v>14</v>
      </c>
      <c r="U83" s="1" t="s">
        <v>17</v>
      </c>
      <c r="V83" s="1" t="s">
        <v>14</v>
      </c>
      <c r="W83" s="1" t="s">
        <v>13</v>
      </c>
      <c r="Y83" s="1" t="s">
        <v>92</v>
      </c>
      <c r="Z83" s="1" t="s">
        <v>13</v>
      </c>
      <c r="AB83" s="1" t="s">
        <v>89</v>
      </c>
      <c r="AC83" s="1" t="s">
        <v>89</v>
      </c>
      <c r="AD83" s="1">
        <v>1</v>
      </c>
      <c r="AE83" s="1">
        <v>1</v>
      </c>
      <c r="AF83" s="1" t="s">
        <v>101</v>
      </c>
      <c r="AG83" s="1">
        <v>28</v>
      </c>
      <c r="AH83" s="1" t="s">
        <v>146</v>
      </c>
      <c r="AI83" s="1">
        <v>2</v>
      </c>
      <c r="AJ83" s="1">
        <v>7.3777314229386437E-2</v>
      </c>
      <c r="AK83" s="1">
        <v>0.77833004680419793</v>
      </c>
      <c r="AL83" s="1">
        <v>0.19071666402785148</v>
      </c>
      <c r="AM83" s="1">
        <v>0.23968441752937619</v>
      </c>
      <c r="AN83" s="1">
        <v>0.15199155600358649</v>
      </c>
      <c r="AO83" s="1">
        <v>0.59039754072694106</v>
      </c>
      <c r="AP83" s="1">
        <v>0.17174302099149663</v>
      </c>
      <c r="AQ83" t="s">
        <v>17</v>
      </c>
      <c r="AR83" t="s">
        <v>453</v>
      </c>
      <c r="AS83" s="1">
        <v>3</v>
      </c>
      <c r="AT83" t="s">
        <v>87</v>
      </c>
      <c r="AU83">
        <v>0.34468064690634481</v>
      </c>
      <c r="AV83" t="s">
        <v>147</v>
      </c>
      <c r="AW83">
        <f t="shared" si="1"/>
        <v>10</v>
      </c>
    </row>
    <row r="84" spans="1:49" x14ac:dyDescent="0.2">
      <c r="A84" s="6">
        <v>2.5917398430236549E-2</v>
      </c>
      <c r="B84" s="1">
        <v>0.33189278995089144</v>
      </c>
      <c r="D84" s="1">
        <v>0.73041710770485713</v>
      </c>
      <c r="E84" s="1">
        <v>0.63774176940184413</v>
      </c>
      <c r="F84" s="1">
        <v>0.47324429551117531</v>
      </c>
      <c r="H84" s="1">
        <v>0.1191135042517093</v>
      </c>
      <c r="I84" s="3">
        <v>0.31260773503614203</v>
      </c>
      <c r="J84" s="1">
        <v>2.5917398430236549E-2</v>
      </c>
      <c r="K84" s="1">
        <f t="shared" ca="1" si="2"/>
        <v>3.6790555156619442E-3</v>
      </c>
      <c r="L84" s="1" t="s">
        <v>14</v>
      </c>
      <c r="M84" s="1" t="s">
        <v>13</v>
      </c>
      <c r="N84" s="1" t="s">
        <v>92</v>
      </c>
      <c r="O84" s="1">
        <v>1</v>
      </c>
      <c r="P84" s="1">
        <v>1</v>
      </c>
      <c r="Q84" s="1">
        <v>2</v>
      </c>
      <c r="S84" s="1" t="s">
        <v>14</v>
      </c>
      <c r="T84" s="1" t="s">
        <v>14</v>
      </c>
      <c r="U84" s="1" t="s">
        <v>17</v>
      </c>
      <c r="V84" s="1" t="s">
        <v>14</v>
      </c>
      <c r="W84" s="1" t="s">
        <v>13</v>
      </c>
      <c r="Y84" s="1" t="s">
        <v>92</v>
      </c>
      <c r="Z84" s="1" t="s">
        <v>13</v>
      </c>
      <c r="AB84" s="1" t="s">
        <v>89</v>
      </c>
      <c r="AC84" s="1" t="s">
        <v>89</v>
      </c>
      <c r="AD84" s="1">
        <v>1</v>
      </c>
      <c r="AE84" s="1">
        <v>1</v>
      </c>
      <c r="AF84" s="1" t="s">
        <v>101</v>
      </c>
      <c r="AG84" s="1">
        <v>28</v>
      </c>
      <c r="AH84" s="1" t="s">
        <v>147</v>
      </c>
      <c r="AI84" s="1">
        <v>3</v>
      </c>
      <c r="AJ84" s="1">
        <v>0.55059848060960426</v>
      </c>
      <c r="AK84" s="1">
        <v>0.63900506692340997</v>
      </c>
      <c r="AL84" s="1">
        <v>0.88008925480931577</v>
      </c>
      <c r="AM84" s="1">
        <v>0.56789848229016293</v>
      </c>
      <c r="AN84" s="1">
        <v>0.54232157169014972</v>
      </c>
      <c r="AO84" s="1">
        <v>0.83461092335247378</v>
      </c>
      <c r="AP84" s="1">
        <v>0.41026595337604099</v>
      </c>
      <c r="AQ84" t="s">
        <v>14</v>
      </c>
      <c r="AR84" t="s">
        <v>454</v>
      </c>
      <c r="AS84" s="1">
        <v>3</v>
      </c>
      <c r="AT84" t="s">
        <v>87</v>
      </c>
      <c r="AU84">
        <v>0.2718298811580484</v>
      </c>
      <c r="AV84" t="s">
        <v>147</v>
      </c>
      <c r="AW84">
        <f t="shared" si="1"/>
        <v>11</v>
      </c>
    </row>
    <row r="85" spans="1:49" x14ac:dyDescent="0.2">
      <c r="A85" s="6">
        <v>0.67912825432912705</v>
      </c>
      <c r="B85" s="1">
        <v>0.66393386813896549</v>
      </c>
      <c r="D85" s="1">
        <v>0.70584599278006088</v>
      </c>
      <c r="E85" s="1">
        <v>0.32482209297792597</v>
      </c>
      <c r="F85" s="1">
        <v>0.28910213621094294</v>
      </c>
      <c r="H85" s="1">
        <v>8.8365676287271988E-4</v>
      </c>
      <c r="I85" s="3">
        <v>1.2977558992784743E-2</v>
      </c>
      <c r="J85" s="1">
        <v>0.67912825432912705</v>
      </c>
      <c r="K85" s="1">
        <f t="shared" ca="1" si="2"/>
        <v>0.74196115288887698</v>
      </c>
      <c r="L85" s="1" t="s">
        <v>14</v>
      </c>
      <c r="M85" s="1" t="s">
        <v>13</v>
      </c>
      <c r="N85" s="1" t="s">
        <v>92</v>
      </c>
      <c r="O85" s="1">
        <v>1</v>
      </c>
      <c r="P85" s="1">
        <v>1</v>
      </c>
      <c r="Q85" s="1">
        <v>2</v>
      </c>
      <c r="S85" s="1" t="s">
        <v>14</v>
      </c>
      <c r="T85" s="1" t="s">
        <v>14</v>
      </c>
      <c r="U85" s="1" t="s">
        <v>17</v>
      </c>
      <c r="V85" s="1" t="s">
        <v>14</v>
      </c>
      <c r="W85" s="1" t="s">
        <v>13</v>
      </c>
      <c r="Y85" s="1" t="s">
        <v>92</v>
      </c>
      <c r="Z85" s="1" t="s">
        <v>13</v>
      </c>
      <c r="AB85" s="1" t="s">
        <v>89</v>
      </c>
      <c r="AC85" s="1" t="s">
        <v>89</v>
      </c>
      <c r="AD85" s="1">
        <v>1</v>
      </c>
      <c r="AE85" s="1">
        <v>1</v>
      </c>
      <c r="AF85" s="1" t="s">
        <v>101</v>
      </c>
      <c r="AG85" s="1">
        <v>28</v>
      </c>
      <c r="AH85" s="1" t="s">
        <v>148</v>
      </c>
      <c r="AI85" s="1">
        <v>4</v>
      </c>
      <c r="AJ85" s="1">
        <v>0.88028882766390959</v>
      </c>
      <c r="AK85" s="1">
        <v>0.52790348725608194</v>
      </c>
      <c r="AL85" s="1">
        <v>0.7514753419807132</v>
      </c>
      <c r="AM85" s="1">
        <v>0.45066059258429991</v>
      </c>
      <c r="AN85" s="1">
        <v>0.14900677040944288</v>
      </c>
      <c r="AO85" s="1">
        <v>0.42703309699448111</v>
      </c>
      <c r="AP85" s="1">
        <v>0.77831325727412826</v>
      </c>
      <c r="AQ85" t="s">
        <v>17</v>
      </c>
      <c r="AR85" t="s">
        <v>454</v>
      </c>
      <c r="AS85" s="1">
        <v>3</v>
      </c>
      <c r="AT85" t="s">
        <v>87</v>
      </c>
      <c r="AU85">
        <v>0.8750264235489118</v>
      </c>
      <c r="AV85" t="s">
        <v>147</v>
      </c>
      <c r="AW85">
        <f t="shared" si="1"/>
        <v>12</v>
      </c>
    </row>
    <row r="86" spans="1:49" x14ac:dyDescent="0.2">
      <c r="A86" s="6">
        <v>0.14118123554883422</v>
      </c>
      <c r="B86" s="1">
        <v>0.23282598088446277</v>
      </c>
      <c r="D86" s="1">
        <v>0.79528526630885188</v>
      </c>
      <c r="E86" s="1">
        <v>0.70792741923430569</v>
      </c>
      <c r="F86" s="1">
        <v>0.76651130011616342</v>
      </c>
      <c r="G86" s="1">
        <v>0.86834463955381302</v>
      </c>
      <c r="H86" s="1">
        <v>0.97051598311337561</v>
      </c>
      <c r="I86" s="3">
        <v>0.28672176065839139</v>
      </c>
      <c r="J86" s="1">
        <v>0.14118123554883422</v>
      </c>
      <c r="K86" s="1">
        <f t="shared" ca="1" si="2"/>
        <v>0.85437803309446014</v>
      </c>
      <c r="L86" s="1" t="s">
        <v>17</v>
      </c>
      <c r="M86" s="1" t="s">
        <v>13</v>
      </c>
      <c r="N86" s="1" t="s">
        <v>92</v>
      </c>
      <c r="O86" s="1">
        <v>2</v>
      </c>
      <c r="P86" s="1">
        <v>1</v>
      </c>
      <c r="Q86" s="1">
        <v>2</v>
      </c>
      <c r="S86" s="1" t="s">
        <v>17</v>
      </c>
      <c r="T86" s="1" t="s">
        <v>14</v>
      </c>
      <c r="U86" s="1" t="s">
        <v>17</v>
      </c>
      <c r="V86" s="1" t="s">
        <v>17</v>
      </c>
      <c r="W86" s="1" t="s">
        <v>13</v>
      </c>
      <c r="Y86" s="1" t="s">
        <v>92</v>
      </c>
      <c r="Z86" s="1" t="s">
        <v>13</v>
      </c>
      <c r="AB86" s="1" t="s">
        <v>89</v>
      </c>
      <c r="AC86" s="1" t="s">
        <v>89</v>
      </c>
      <c r="AD86" s="1">
        <v>1</v>
      </c>
      <c r="AE86" s="1">
        <v>1</v>
      </c>
      <c r="AF86" s="1" t="s">
        <v>102</v>
      </c>
      <c r="AG86" s="1">
        <v>29</v>
      </c>
      <c r="AH86" s="1" t="s">
        <v>90</v>
      </c>
      <c r="AI86" s="1">
        <v>1</v>
      </c>
      <c r="AJ86" s="1">
        <v>0.31404464434732127</v>
      </c>
      <c r="AK86" s="1">
        <v>0.44377913504216093</v>
      </c>
      <c r="AL86" s="1">
        <v>0.56621224906251921</v>
      </c>
      <c r="AM86" s="1">
        <v>0.981825043001189</v>
      </c>
      <c r="AN86" s="1">
        <v>0.71507431467718607</v>
      </c>
      <c r="AO86" s="1">
        <v>0.50121513271459617</v>
      </c>
      <c r="AP86" s="1">
        <v>0.30257058244513113</v>
      </c>
      <c r="AQ86" t="s">
        <v>14</v>
      </c>
      <c r="AR86" t="s">
        <v>453</v>
      </c>
      <c r="AS86" s="1">
        <v>1</v>
      </c>
      <c r="AT86" t="s">
        <v>455</v>
      </c>
      <c r="AU86">
        <v>0.63280640671008825</v>
      </c>
      <c r="AV86" t="s">
        <v>147</v>
      </c>
      <c r="AW86">
        <f t="shared" si="1"/>
        <v>13</v>
      </c>
    </row>
    <row r="87" spans="1:49" x14ac:dyDescent="0.2">
      <c r="A87" s="6">
        <v>0.74461999534538759</v>
      </c>
      <c r="B87" s="1">
        <v>0.44981800826623264</v>
      </c>
      <c r="D87" s="1">
        <v>0.87398618267074202</v>
      </c>
      <c r="E87" s="1">
        <v>0.62962700935735683</v>
      </c>
      <c r="F87" s="1">
        <v>0.77818589860138854</v>
      </c>
      <c r="G87" s="1">
        <v>0.88593688908324641</v>
      </c>
      <c r="H87" s="1">
        <v>0.21885959466754756</v>
      </c>
      <c r="I87" s="3">
        <v>0.90676964585950337</v>
      </c>
      <c r="J87" s="1">
        <v>0.74461999534538759</v>
      </c>
      <c r="K87" s="1">
        <f t="shared" ca="1" si="2"/>
        <v>2.3775429090360789E-2</v>
      </c>
      <c r="L87" s="1" t="s">
        <v>17</v>
      </c>
      <c r="M87" s="1" t="s">
        <v>13</v>
      </c>
      <c r="N87" s="1" t="s">
        <v>92</v>
      </c>
      <c r="O87" s="1">
        <v>2</v>
      </c>
      <c r="P87" s="1">
        <v>1</v>
      </c>
      <c r="Q87" s="1">
        <v>2</v>
      </c>
      <c r="S87" s="1" t="s">
        <v>17</v>
      </c>
      <c r="T87" s="1" t="s">
        <v>14</v>
      </c>
      <c r="U87" s="1" t="s">
        <v>17</v>
      </c>
      <c r="V87" s="1" t="s">
        <v>17</v>
      </c>
      <c r="W87" s="1" t="s">
        <v>13</v>
      </c>
      <c r="Y87" s="1" t="s">
        <v>92</v>
      </c>
      <c r="Z87" s="1" t="s">
        <v>13</v>
      </c>
      <c r="AB87" s="1" t="s">
        <v>89</v>
      </c>
      <c r="AC87" s="1" t="s">
        <v>89</v>
      </c>
      <c r="AD87" s="1">
        <v>1</v>
      </c>
      <c r="AE87" s="1">
        <v>1</v>
      </c>
      <c r="AF87" s="1" t="s">
        <v>102</v>
      </c>
      <c r="AG87" s="1">
        <v>29</v>
      </c>
      <c r="AH87" s="1" t="s">
        <v>146</v>
      </c>
      <c r="AI87" s="1">
        <v>2</v>
      </c>
      <c r="AJ87" s="1">
        <v>0.92039851122293892</v>
      </c>
      <c r="AK87" s="1">
        <v>0.44510572048313168</v>
      </c>
      <c r="AL87" s="1">
        <v>0.59460786483626649</v>
      </c>
      <c r="AM87" s="1">
        <v>0.85516755697316338</v>
      </c>
      <c r="AN87" s="1">
        <v>0.81190403343754092</v>
      </c>
      <c r="AO87" s="1">
        <v>0.83330532673247038</v>
      </c>
      <c r="AP87" s="1">
        <v>0.56310838117398909</v>
      </c>
      <c r="AQ87" t="s">
        <v>17</v>
      </c>
      <c r="AR87" t="s">
        <v>453</v>
      </c>
      <c r="AS87" s="1">
        <v>1</v>
      </c>
      <c r="AT87" t="s">
        <v>455</v>
      </c>
      <c r="AU87">
        <v>3.9411757868208497E-2</v>
      </c>
      <c r="AV87" t="s">
        <v>147</v>
      </c>
      <c r="AW87">
        <f t="shared" si="1"/>
        <v>14</v>
      </c>
    </row>
    <row r="88" spans="1:49" x14ac:dyDescent="0.2">
      <c r="A88" s="6">
        <v>0.74609698335314767</v>
      </c>
      <c r="B88" s="1">
        <v>0.94355321525267799</v>
      </c>
      <c r="D88" s="1">
        <v>0.84745399655054232</v>
      </c>
      <c r="E88" s="1">
        <v>5.702712287613565E-2</v>
      </c>
      <c r="F88" s="1">
        <v>0.27470076652821546</v>
      </c>
      <c r="G88" s="1">
        <v>0.35670508695350311</v>
      </c>
      <c r="H88" s="1">
        <v>2.5052256037047416E-2</v>
      </c>
      <c r="I88" s="3">
        <v>0.85565757558596633</v>
      </c>
      <c r="J88" s="1">
        <v>0.74609698335314767</v>
      </c>
      <c r="K88" s="1">
        <f t="shared" ca="1" si="2"/>
        <v>0.5278357777551258</v>
      </c>
      <c r="L88" s="1" t="s">
        <v>17</v>
      </c>
      <c r="M88" s="1" t="s">
        <v>13</v>
      </c>
      <c r="N88" s="1" t="s">
        <v>92</v>
      </c>
      <c r="O88" s="1">
        <v>2</v>
      </c>
      <c r="P88" s="1">
        <v>1</v>
      </c>
      <c r="Q88" s="1">
        <v>2</v>
      </c>
      <c r="S88" s="1" t="s">
        <v>17</v>
      </c>
      <c r="T88" s="1" t="s">
        <v>14</v>
      </c>
      <c r="U88" s="1" t="s">
        <v>17</v>
      </c>
      <c r="V88" s="1" t="s">
        <v>17</v>
      </c>
      <c r="W88" s="1" t="s">
        <v>13</v>
      </c>
      <c r="Y88" s="1" t="s">
        <v>92</v>
      </c>
      <c r="Z88" s="1" t="s">
        <v>13</v>
      </c>
      <c r="AB88" s="1" t="s">
        <v>89</v>
      </c>
      <c r="AC88" s="1" t="s">
        <v>89</v>
      </c>
      <c r="AD88" s="1">
        <v>1</v>
      </c>
      <c r="AE88" s="1">
        <v>1</v>
      </c>
      <c r="AF88" s="1" t="s">
        <v>102</v>
      </c>
      <c r="AG88" s="1">
        <v>29</v>
      </c>
      <c r="AH88" s="1" t="s">
        <v>147</v>
      </c>
      <c r="AI88" s="1">
        <v>3</v>
      </c>
      <c r="AJ88" s="1">
        <v>0.35148256896037466</v>
      </c>
      <c r="AK88" s="1">
        <v>0.12163675983957423</v>
      </c>
      <c r="AL88" s="1">
        <v>0.80594538445848007</v>
      </c>
      <c r="AM88" s="1">
        <v>0.40094776673280785</v>
      </c>
      <c r="AN88" s="1">
        <v>0.91934408290592606</v>
      </c>
      <c r="AO88" s="1">
        <v>2.1746606240176991E-2</v>
      </c>
      <c r="AP88" s="1">
        <v>0.85723056801077069</v>
      </c>
      <c r="AQ88" t="s">
        <v>14</v>
      </c>
      <c r="AR88" t="s">
        <v>454</v>
      </c>
      <c r="AS88" s="1">
        <v>1</v>
      </c>
      <c r="AT88" t="s">
        <v>455</v>
      </c>
      <c r="AU88">
        <v>0.33141950522201391</v>
      </c>
      <c r="AV88" t="s">
        <v>147</v>
      </c>
      <c r="AW88">
        <f t="shared" si="1"/>
        <v>15</v>
      </c>
    </row>
    <row r="89" spans="1:49" x14ac:dyDescent="0.2">
      <c r="A89" s="6">
        <v>0.92991276635671571</v>
      </c>
      <c r="B89" s="1">
        <v>0.48340672767060733</v>
      </c>
      <c r="D89" s="1">
        <v>0.74879945303456763</v>
      </c>
      <c r="E89" s="1">
        <v>0.17075525248869683</v>
      </c>
      <c r="F89" s="1">
        <v>0.19866169149156021</v>
      </c>
      <c r="G89" s="1">
        <v>0.54811610410659939</v>
      </c>
      <c r="H89" s="1">
        <v>0.88972006817298199</v>
      </c>
      <c r="I89" s="3">
        <v>0.3885730862931549</v>
      </c>
      <c r="J89" s="1">
        <v>0.92991276635671571</v>
      </c>
      <c r="K89" s="1">
        <f t="shared" ca="1" si="2"/>
        <v>0.85904409344654309</v>
      </c>
      <c r="L89" s="1" t="s">
        <v>17</v>
      </c>
      <c r="M89" s="1" t="s">
        <v>13</v>
      </c>
      <c r="N89" s="1" t="s">
        <v>92</v>
      </c>
      <c r="O89" s="1">
        <v>2</v>
      </c>
      <c r="P89" s="1">
        <v>1</v>
      </c>
      <c r="Q89" s="1">
        <v>2</v>
      </c>
      <c r="S89" s="1" t="s">
        <v>17</v>
      </c>
      <c r="T89" s="1" t="s">
        <v>14</v>
      </c>
      <c r="U89" s="1" t="s">
        <v>17</v>
      </c>
      <c r="V89" s="1" t="s">
        <v>17</v>
      </c>
      <c r="W89" s="1" t="s">
        <v>13</v>
      </c>
      <c r="Y89" s="1" t="s">
        <v>92</v>
      </c>
      <c r="Z89" s="1" t="s">
        <v>13</v>
      </c>
      <c r="AB89" s="1" t="s">
        <v>89</v>
      </c>
      <c r="AC89" s="1" t="s">
        <v>89</v>
      </c>
      <c r="AD89" s="1">
        <v>1</v>
      </c>
      <c r="AE89" s="1">
        <v>1</v>
      </c>
      <c r="AF89" s="1" t="s">
        <v>102</v>
      </c>
      <c r="AG89" s="1">
        <v>29</v>
      </c>
      <c r="AH89" s="1" t="s">
        <v>148</v>
      </c>
      <c r="AI89" s="1">
        <v>4</v>
      </c>
      <c r="AJ89" s="1">
        <v>0.60681919113851568</v>
      </c>
      <c r="AK89" s="1">
        <v>0.78260317136248236</v>
      </c>
      <c r="AL89" s="1">
        <v>0.15707295093929474</v>
      </c>
      <c r="AM89" s="1">
        <v>0.82477817481366178</v>
      </c>
      <c r="AN89" s="1">
        <v>0.35778184497233756</v>
      </c>
      <c r="AO89" s="1">
        <v>0.53973120471728431</v>
      </c>
      <c r="AP89" s="1">
        <v>0.86580607662117082</v>
      </c>
      <c r="AQ89" t="s">
        <v>17</v>
      </c>
      <c r="AR89" t="s">
        <v>454</v>
      </c>
      <c r="AS89" s="1">
        <v>1</v>
      </c>
      <c r="AT89" t="s">
        <v>455</v>
      </c>
      <c r="AU89">
        <v>0.74896773805298644</v>
      </c>
      <c r="AV89" t="s">
        <v>147</v>
      </c>
      <c r="AW89">
        <f t="shared" si="1"/>
        <v>16</v>
      </c>
    </row>
    <row r="90" spans="1:49" x14ac:dyDescent="0.2">
      <c r="A90" s="6">
        <v>0.68203501407763145</v>
      </c>
      <c r="B90" s="1">
        <v>0.3919818191217237</v>
      </c>
      <c r="D90" s="1">
        <v>0.86477259444841637</v>
      </c>
      <c r="E90" s="1">
        <v>0.14297707789712177</v>
      </c>
      <c r="F90" s="1">
        <v>0.38920902763293985</v>
      </c>
      <c r="G90" s="1">
        <v>0.62545955067529935</v>
      </c>
      <c r="H90" s="1">
        <v>0.99814251426385425</v>
      </c>
      <c r="I90" s="3">
        <v>0.33881945657817703</v>
      </c>
      <c r="J90" s="1">
        <v>0.68203501407763145</v>
      </c>
      <c r="K90" s="1">
        <f t="shared" ca="1" si="2"/>
        <v>0.90866621454078578</v>
      </c>
      <c r="L90" s="1" t="s">
        <v>18</v>
      </c>
      <c r="M90" s="1" t="s">
        <v>13</v>
      </c>
      <c r="N90" s="1" t="s">
        <v>88</v>
      </c>
      <c r="O90" s="1">
        <v>3</v>
      </c>
      <c r="P90" s="1">
        <v>1</v>
      </c>
      <c r="Q90" s="1">
        <v>1</v>
      </c>
      <c r="S90" s="1" t="s">
        <v>18</v>
      </c>
      <c r="T90" s="1" t="s">
        <v>14</v>
      </c>
      <c r="U90" s="1" t="s">
        <v>17</v>
      </c>
      <c r="V90" s="1" t="s">
        <v>18</v>
      </c>
      <c r="W90" s="1" t="s">
        <v>13</v>
      </c>
      <c r="Y90" s="1" t="s">
        <v>88</v>
      </c>
      <c r="Z90" s="1" t="s">
        <v>13</v>
      </c>
      <c r="AB90" s="1" t="s">
        <v>89</v>
      </c>
      <c r="AC90" s="1" t="s">
        <v>89</v>
      </c>
      <c r="AD90" s="1">
        <v>1</v>
      </c>
      <c r="AE90" s="1">
        <v>1</v>
      </c>
      <c r="AF90" s="1" t="s">
        <v>51</v>
      </c>
      <c r="AG90" s="1">
        <v>3</v>
      </c>
      <c r="AH90" s="1" t="s">
        <v>90</v>
      </c>
      <c r="AI90" s="1">
        <v>1</v>
      </c>
      <c r="AJ90" s="1">
        <v>0.99486888209222335</v>
      </c>
      <c r="AK90" s="1">
        <v>0.81861802772552039</v>
      </c>
      <c r="AL90" s="1">
        <v>0.85897729233576836</v>
      </c>
      <c r="AM90" s="1">
        <v>0.22731502958107264</v>
      </c>
      <c r="AN90" s="1">
        <v>0.67223251571436049</v>
      </c>
      <c r="AO90" s="1">
        <v>0.5399237370123543</v>
      </c>
      <c r="AP90" s="1">
        <v>0.68720978703658941</v>
      </c>
      <c r="AQ90" t="s">
        <v>14</v>
      </c>
      <c r="AR90" t="s">
        <v>453</v>
      </c>
      <c r="AS90" s="1">
        <v>2</v>
      </c>
      <c r="AT90" t="s">
        <v>455</v>
      </c>
      <c r="AU90">
        <v>0.75160033264359249</v>
      </c>
      <c r="AV90" t="s">
        <v>147</v>
      </c>
      <c r="AW90">
        <f t="shared" si="1"/>
        <v>17</v>
      </c>
    </row>
    <row r="91" spans="1:49" x14ac:dyDescent="0.2">
      <c r="A91" s="6">
        <v>0.37587918733265113</v>
      </c>
      <c r="B91" s="1">
        <v>0.51252812921581814</v>
      </c>
      <c r="D91" s="1">
        <v>0.75008402854995371</v>
      </c>
      <c r="E91" s="1">
        <v>0.78657138909536073</v>
      </c>
      <c r="F91" s="1">
        <v>0.12893930553771948</v>
      </c>
      <c r="G91" s="1">
        <v>0.75234520235569424</v>
      </c>
      <c r="I91" s="3">
        <v>0.80133523776361848</v>
      </c>
      <c r="J91" s="1">
        <v>0.37587918733265113</v>
      </c>
      <c r="K91" s="1">
        <f t="shared" ca="1" si="2"/>
        <v>0.97703005321828673</v>
      </c>
      <c r="L91" s="1" t="s">
        <v>18</v>
      </c>
      <c r="M91" s="1" t="s">
        <v>13</v>
      </c>
      <c r="N91" s="1" t="s">
        <v>88</v>
      </c>
      <c r="O91" s="1">
        <v>3</v>
      </c>
      <c r="P91" s="1">
        <v>1</v>
      </c>
      <c r="Q91" s="1">
        <v>1</v>
      </c>
      <c r="S91" s="1" t="s">
        <v>18</v>
      </c>
      <c r="T91" s="1" t="s">
        <v>14</v>
      </c>
      <c r="U91" s="1" t="s">
        <v>17</v>
      </c>
      <c r="V91" s="1" t="s">
        <v>18</v>
      </c>
      <c r="W91" s="1" t="s">
        <v>13</v>
      </c>
      <c r="Y91" s="1" t="s">
        <v>88</v>
      </c>
      <c r="Z91" s="1" t="s">
        <v>13</v>
      </c>
      <c r="AB91" s="1" t="s">
        <v>89</v>
      </c>
      <c r="AC91" s="1" t="s">
        <v>89</v>
      </c>
      <c r="AD91" s="1">
        <v>1</v>
      </c>
      <c r="AE91" s="1">
        <v>1</v>
      </c>
      <c r="AF91" s="1" t="s">
        <v>51</v>
      </c>
      <c r="AG91" s="1">
        <v>3</v>
      </c>
      <c r="AH91" s="1" t="s">
        <v>146</v>
      </c>
      <c r="AI91" s="1">
        <v>2</v>
      </c>
      <c r="AJ91" s="1">
        <v>0.68248575627724861</v>
      </c>
      <c r="AK91" s="1">
        <v>0.90393939885861752</v>
      </c>
      <c r="AL91" s="1">
        <v>0.80016319048261941</v>
      </c>
      <c r="AM91" s="1">
        <v>0.61402072980525535</v>
      </c>
      <c r="AN91" s="1">
        <v>0.50891441741278953</v>
      </c>
      <c r="AO91" s="1">
        <v>0.86330294284629583</v>
      </c>
      <c r="AP91" s="1">
        <v>0.55154079827103863</v>
      </c>
      <c r="AQ91" t="s">
        <v>17</v>
      </c>
      <c r="AR91" t="s">
        <v>453</v>
      </c>
      <c r="AS91" s="1">
        <v>2</v>
      </c>
      <c r="AT91" t="s">
        <v>455</v>
      </c>
      <c r="AU91">
        <v>0.7488167565610897</v>
      </c>
      <c r="AV91" t="s">
        <v>147</v>
      </c>
      <c r="AW91">
        <f t="shared" si="1"/>
        <v>18</v>
      </c>
    </row>
    <row r="92" spans="1:49" x14ac:dyDescent="0.2">
      <c r="A92" s="6">
        <v>0.71575630665602064</v>
      </c>
      <c r="B92" s="1">
        <v>0.70263180810105008</v>
      </c>
      <c r="D92" s="1">
        <v>0.75831436041285105</v>
      </c>
      <c r="E92" s="1">
        <v>0.61666061461017918</v>
      </c>
      <c r="F92" s="1">
        <v>0.43522308656973419</v>
      </c>
      <c r="G92" s="1">
        <v>0.9123456241320298</v>
      </c>
      <c r="H92" s="1">
        <v>0.18997682577614405</v>
      </c>
      <c r="I92" s="3">
        <v>0.66401185390709205</v>
      </c>
      <c r="J92" s="1">
        <v>0.71575630665602064</v>
      </c>
      <c r="K92" s="1">
        <f t="shared" ca="1" si="2"/>
        <v>0.27252548263200571</v>
      </c>
      <c r="L92" s="1" t="s">
        <v>18</v>
      </c>
      <c r="M92" s="1" t="s">
        <v>13</v>
      </c>
      <c r="N92" s="1" t="s">
        <v>88</v>
      </c>
      <c r="O92" s="1">
        <v>3</v>
      </c>
      <c r="P92" s="1">
        <v>1</v>
      </c>
      <c r="Q92" s="1">
        <v>1</v>
      </c>
      <c r="S92" s="1" t="s">
        <v>18</v>
      </c>
      <c r="T92" s="1" t="s">
        <v>14</v>
      </c>
      <c r="U92" s="1" t="s">
        <v>17</v>
      </c>
      <c r="V92" s="1" t="s">
        <v>18</v>
      </c>
      <c r="W92" s="1" t="s">
        <v>13</v>
      </c>
      <c r="Y92" s="1" t="s">
        <v>88</v>
      </c>
      <c r="Z92" s="1" t="s">
        <v>13</v>
      </c>
      <c r="AB92" s="1" t="s">
        <v>89</v>
      </c>
      <c r="AC92" s="1" t="s">
        <v>89</v>
      </c>
      <c r="AD92" s="1">
        <v>1</v>
      </c>
      <c r="AE92" s="1">
        <v>1</v>
      </c>
      <c r="AF92" s="1" t="s">
        <v>51</v>
      </c>
      <c r="AG92" s="1">
        <v>3</v>
      </c>
      <c r="AH92" s="1" t="s">
        <v>147</v>
      </c>
      <c r="AI92" s="1">
        <v>3</v>
      </c>
      <c r="AJ92" s="1">
        <v>0.70568556030180152</v>
      </c>
      <c r="AK92" s="1">
        <v>0.74921472399270517</v>
      </c>
      <c r="AL92" s="1">
        <v>0.24913133235744667</v>
      </c>
      <c r="AM92" s="1">
        <v>0.93014208248371166</v>
      </c>
      <c r="AN92" s="1">
        <v>0.1367190725322418</v>
      </c>
      <c r="AO92" s="1">
        <v>0.38119752862861933</v>
      </c>
      <c r="AP92" s="1">
        <v>0.69986709278830739</v>
      </c>
      <c r="AQ92" t="s">
        <v>14</v>
      </c>
      <c r="AR92" t="s">
        <v>454</v>
      </c>
      <c r="AS92" s="1">
        <v>2</v>
      </c>
      <c r="AT92" t="s">
        <v>455</v>
      </c>
      <c r="AU92">
        <v>0.56917808691091221</v>
      </c>
      <c r="AV92" t="s">
        <v>147</v>
      </c>
      <c r="AW92">
        <f t="shared" si="1"/>
        <v>19</v>
      </c>
    </row>
    <row r="93" spans="1:49" x14ac:dyDescent="0.2">
      <c r="A93" s="6">
        <v>0.12200105264291583</v>
      </c>
      <c r="B93" s="1">
        <v>0.10434785250979006</v>
      </c>
      <c r="D93" s="1">
        <v>1.1586498648201049E-2</v>
      </c>
      <c r="E93" s="1">
        <v>2.3302239825024329E-3</v>
      </c>
      <c r="F93" s="1">
        <v>9.6456732156393499E-2</v>
      </c>
      <c r="G93" s="1">
        <v>0.77322731159896618</v>
      </c>
      <c r="H93" s="1">
        <v>0.37372731614256516</v>
      </c>
      <c r="I93" s="3">
        <v>0.53552872204949598</v>
      </c>
      <c r="J93" s="1">
        <v>0.12200105264291583</v>
      </c>
      <c r="K93" s="1">
        <f t="shared" ca="1" si="2"/>
        <v>0.7947629171504903</v>
      </c>
      <c r="L93" s="1" t="s">
        <v>18</v>
      </c>
      <c r="M93" s="1" t="s">
        <v>13</v>
      </c>
      <c r="N93" s="1" t="s">
        <v>88</v>
      </c>
      <c r="O93" s="1">
        <v>3</v>
      </c>
      <c r="P93" s="1">
        <v>1</v>
      </c>
      <c r="Q93" s="1">
        <v>1</v>
      </c>
      <c r="S93" s="1" t="s">
        <v>18</v>
      </c>
      <c r="T93" s="1" t="s">
        <v>14</v>
      </c>
      <c r="U93" s="1" t="s">
        <v>17</v>
      </c>
      <c r="V93" s="1" t="s">
        <v>18</v>
      </c>
      <c r="W93" s="1" t="s">
        <v>13</v>
      </c>
      <c r="Y93" s="1" t="s">
        <v>88</v>
      </c>
      <c r="Z93" s="1" t="s">
        <v>13</v>
      </c>
      <c r="AB93" s="1" t="s">
        <v>89</v>
      </c>
      <c r="AC93" s="1" t="s">
        <v>89</v>
      </c>
      <c r="AD93" s="1">
        <v>1</v>
      </c>
      <c r="AE93" s="1">
        <v>1</v>
      </c>
      <c r="AF93" s="1" t="s">
        <v>51</v>
      </c>
      <c r="AG93" s="1">
        <v>3</v>
      </c>
      <c r="AH93" s="1" t="s">
        <v>148</v>
      </c>
      <c r="AI93" s="1">
        <v>4</v>
      </c>
      <c r="AJ93" s="1">
        <v>0.93158392233893528</v>
      </c>
      <c r="AK93" s="1">
        <v>0.29702829068336012</v>
      </c>
      <c r="AL93" s="1">
        <v>0.32616980127972739</v>
      </c>
      <c r="AM93" s="1">
        <v>0.52494536820269078</v>
      </c>
      <c r="AN93" s="1">
        <v>0.69978811862611456</v>
      </c>
      <c r="AO93" s="1">
        <v>9.9715732885736763E-2</v>
      </c>
      <c r="AP93" s="1">
        <v>0.77156941791122824</v>
      </c>
      <c r="AQ93" t="s">
        <v>17</v>
      </c>
      <c r="AR93" t="s">
        <v>454</v>
      </c>
      <c r="AS93" s="1">
        <v>2</v>
      </c>
      <c r="AT93" t="s">
        <v>455</v>
      </c>
      <c r="AU93">
        <v>4.4420498706545963E-2</v>
      </c>
      <c r="AV93" t="s">
        <v>147</v>
      </c>
      <c r="AW93">
        <f t="shared" si="1"/>
        <v>20</v>
      </c>
    </row>
    <row r="94" spans="1:49" x14ac:dyDescent="0.2">
      <c r="A94" s="6">
        <v>0.75224132510083863</v>
      </c>
      <c r="B94" s="1">
        <v>0.11880544084093536</v>
      </c>
      <c r="D94" s="1">
        <v>0.99956149882618317</v>
      </c>
      <c r="E94" s="1">
        <v>0.90480697194491366</v>
      </c>
      <c r="F94" s="1">
        <v>0.32059847099708172</v>
      </c>
      <c r="G94" s="1">
        <v>0.22403205799771531</v>
      </c>
      <c r="H94" s="1">
        <v>0.64879715646189684</v>
      </c>
      <c r="I94" s="3">
        <v>0.10573842606183281</v>
      </c>
      <c r="J94" s="1">
        <v>0.75224132510083863</v>
      </c>
      <c r="K94" s="1">
        <f t="shared" ca="1" si="2"/>
        <v>0.45981223340279209</v>
      </c>
      <c r="L94" s="1" t="s">
        <v>18</v>
      </c>
      <c r="M94" s="1" t="s">
        <v>13</v>
      </c>
      <c r="N94" s="1" t="s">
        <v>92</v>
      </c>
      <c r="O94" s="1">
        <v>3</v>
      </c>
      <c r="P94" s="1">
        <v>1</v>
      </c>
      <c r="Q94" s="1">
        <v>2</v>
      </c>
      <c r="S94" s="1" t="s">
        <v>18</v>
      </c>
      <c r="T94" s="1" t="s">
        <v>14</v>
      </c>
      <c r="U94" s="1" t="s">
        <v>17</v>
      </c>
      <c r="V94" s="1" t="s">
        <v>18</v>
      </c>
      <c r="W94" s="1" t="s">
        <v>13</v>
      </c>
      <c r="Y94" s="1" t="s">
        <v>92</v>
      </c>
      <c r="Z94" s="1" t="s">
        <v>13</v>
      </c>
      <c r="AB94" s="1" t="s">
        <v>89</v>
      </c>
      <c r="AC94" s="1" t="s">
        <v>89</v>
      </c>
      <c r="AD94" s="1">
        <v>1</v>
      </c>
      <c r="AE94" s="1">
        <v>1</v>
      </c>
      <c r="AF94" s="1" t="s">
        <v>103</v>
      </c>
      <c r="AG94" s="1">
        <v>30</v>
      </c>
      <c r="AH94" s="1" t="s">
        <v>90</v>
      </c>
      <c r="AI94" s="1">
        <v>1</v>
      </c>
      <c r="AJ94" s="1">
        <v>0.95617144464442916</v>
      </c>
      <c r="AK94" s="1">
        <v>0.77108485293876239</v>
      </c>
      <c r="AL94" s="1">
        <v>3.5667711585416484E-2</v>
      </c>
      <c r="AM94" s="1">
        <v>0.50392248037528842</v>
      </c>
      <c r="AN94" s="1">
        <v>0.23400676570754708</v>
      </c>
      <c r="AO94" s="1">
        <v>0.30759328409542053</v>
      </c>
      <c r="AP94" s="1">
        <v>0.85390716911471753</v>
      </c>
      <c r="AQ94" t="s">
        <v>14</v>
      </c>
      <c r="AR94" t="s">
        <v>453</v>
      </c>
      <c r="AS94" s="1">
        <v>3</v>
      </c>
      <c r="AT94" t="s">
        <v>455</v>
      </c>
      <c r="AU94">
        <v>0.53153231440747928</v>
      </c>
      <c r="AV94" t="s">
        <v>147</v>
      </c>
      <c r="AW94">
        <f t="shared" si="1"/>
        <v>21</v>
      </c>
    </row>
    <row r="95" spans="1:49" x14ac:dyDescent="0.2">
      <c r="A95" s="6">
        <v>0.12430128705148569</v>
      </c>
      <c r="B95" s="1">
        <v>0.77503716423682256</v>
      </c>
      <c r="D95" s="1">
        <v>0.85131696983438321</v>
      </c>
      <c r="E95" s="1">
        <v>0.99528774347748694</v>
      </c>
      <c r="F95" s="1">
        <v>0.93225569239925132</v>
      </c>
      <c r="G95" s="1">
        <v>0.99751468656304088</v>
      </c>
      <c r="H95" s="1">
        <v>0.63140622998462037</v>
      </c>
      <c r="I95" s="3">
        <v>0.59601898618260041</v>
      </c>
      <c r="J95" s="1">
        <v>0.12430128705148569</v>
      </c>
      <c r="K95" s="1">
        <f t="shared" ca="1" si="2"/>
        <v>0.79023903059251199</v>
      </c>
      <c r="L95" s="1" t="s">
        <v>18</v>
      </c>
      <c r="M95" s="1" t="s">
        <v>13</v>
      </c>
      <c r="N95" s="1" t="s">
        <v>92</v>
      </c>
      <c r="O95" s="1">
        <v>3</v>
      </c>
      <c r="P95" s="1">
        <v>1</v>
      </c>
      <c r="Q95" s="1">
        <v>2</v>
      </c>
      <c r="S95" s="1" t="s">
        <v>18</v>
      </c>
      <c r="T95" s="1" t="s">
        <v>14</v>
      </c>
      <c r="U95" s="1" t="s">
        <v>17</v>
      </c>
      <c r="V95" s="1" t="s">
        <v>18</v>
      </c>
      <c r="W95" s="1" t="s">
        <v>13</v>
      </c>
      <c r="Y95" s="1" t="s">
        <v>92</v>
      </c>
      <c r="Z95" s="1" t="s">
        <v>13</v>
      </c>
      <c r="AB95" s="1" t="s">
        <v>89</v>
      </c>
      <c r="AC95" s="1" t="s">
        <v>89</v>
      </c>
      <c r="AD95" s="1">
        <v>1</v>
      </c>
      <c r="AE95" s="1">
        <v>1</v>
      </c>
      <c r="AF95" s="1" t="s">
        <v>103</v>
      </c>
      <c r="AG95" s="1">
        <v>30</v>
      </c>
      <c r="AH95" s="1" t="s">
        <v>146</v>
      </c>
      <c r="AI95" s="1">
        <v>2</v>
      </c>
      <c r="AJ95" s="1">
        <v>0.92083939008934923</v>
      </c>
      <c r="AK95" s="1">
        <v>0.77497706749878859</v>
      </c>
      <c r="AL95" s="1">
        <v>0.26110690560269756</v>
      </c>
      <c r="AM95" s="1">
        <v>0.54224692409272479</v>
      </c>
      <c r="AN95" s="1">
        <v>0.61836851465017517</v>
      </c>
      <c r="AO95" s="1">
        <v>0.41946168796424355</v>
      </c>
      <c r="AP95" s="1">
        <v>0.7970487387678129</v>
      </c>
      <c r="AQ95" t="s">
        <v>17</v>
      </c>
      <c r="AR95" t="s">
        <v>453</v>
      </c>
      <c r="AS95" s="1">
        <v>3</v>
      </c>
      <c r="AT95" t="s">
        <v>455</v>
      </c>
      <c r="AU95">
        <v>2.4220303346508487E-2</v>
      </c>
      <c r="AV95" t="s">
        <v>147</v>
      </c>
      <c r="AW95">
        <f t="shared" si="1"/>
        <v>22</v>
      </c>
    </row>
    <row r="96" spans="1:49" x14ac:dyDescent="0.2">
      <c r="A96" s="6">
        <v>0.62980051126325876</v>
      </c>
      <c r="B96" s="1">
        <v>4.7555073603998244E-2</v>
      </c>
      <c r="D96" s="1">
        <v>0.24970486486675009</v>
      </c>
      <c r="E96" s="1">
        <v>0.56280485635260424</v>
      </c>
      <c r="F96" s="1">
        <v>0.51782123892627618</v>
      </c>
      <c r="G96" s="1">
        <v>0.41198597035408602</v>
      </c>
      <c r="H96" s="1">
        <v>0.24953353984266918</v>
      </c>
      <c r="I96" s="3">
        <v>0.62437682977537179</v>
      </c>
      <c r="J96" s="1">
        <v>0.62980051126325876</v>
      </c>
      <c r="K96" s="1">
        <f t="shared" ca="1" si="2"/>
        <v>0.39530372182557627</v>
      </c>
      <c r="L96" s="1" t="s">
        <v>18</v>
      </c>
      <c r="M96" s="1" t="s">
        <v>13</v>
      </c>
      <c r="N96" s="1" t="s">
        <v>92</v>
      </c>
      <c r="O96" s="1">
        <v>3</v>
      </c>
      <c r="P96" s="1">
        <v>1</v>
      </c>
      <c r="Q96" s="1">
        <v>2</v>
      </c>
      <c r="S96" s="1" t="s">
        <v>18</v>
      </c>
      <c r="T96" s="1" t="s">
        <v>14</v>
      </c>
      <c r="U96" s="1" t="s">
        <v>17</v>
      </c>
      <c r="V96" s="1" t="s">
        <v>18</v>
      </c>
      <c r="W96" s="1" t="s">
        <v>13</v>
      </c>
      <c r="Y96" s="1" t="s">
        <v>92</v>
      </c>
      <c r="Z96" s="1" t="s">
        <v>13</v>
      </c>
      <c r="AB96" s="1" t="s">
        <v>89</v>
      </c>
      <c r="AC96" s="1" t="s">
        <v>89</v>
      </c>
      <c r="AD96" s="1">
        <v>1</v>
      </c>
      <c r="AE96" s="1">
        <v>1</v>
      </c>
      <c r="AF96" s="1" t="s">
        <v>103</v>
      </c>
      <c r="AG96" s="1">
        <v>30</v>
      </c>
      <c r="AH96" s="1" t="s">
        <v>147</v>
      </c>
      <c r="AI96" s="1">
        <v>3</v>
      </c>
      <c r="AJ96" s="1">
        <v>8.9565219099867477E-2</v>
      </c>
      <c r="AK96" s="1">
        <v>0.83134377979849039</v>
      </c>
      <c r="AL96" s="1">
        <v>0.83858840097411846</v>
      </c>
      <c r="AM96" s="1">
        <v>0.98801296681743622</v>
      </c>
      <c r="AN96" s="1">
        <v>0.48667411404113903</v>
      </c>
      <c r="AO96" s="1">
        <v>0.62395652840954052</v>
      </c>
      <c r="AP96" s="1">
        <v>0.77562704146490469</v>
      </c>
      <c r="AQ96" t="s">
        <v>14</v>
      </c>
      <c r="AR96" t="s">
        <v>454</v>
      </c>
      <c r="AS96" s="1">
        <v>3</v>
      </c>
      <c r="AT96" t="s">
        <v>455</v>
      </c>
      <c r="AU96">
        <v>0.36676367688631917</v>
      </c>
      <c r="AV96" t="s">
        <v>147</v>
      </c>
      <c r="AW96">
        <f t="shared" si="1"/>
        <v>23</v>
      </c>
    </row>
    <row r="97" spans="1:49" x14ac:dyDescent="0.2">
      <c r="A97" s="6">
        <v>0.88460538930502963</v>
      </c>
      <c r="B97" s="1">
        <v>0.267799138612828</v>
      </c>
      <c r="D97" s="1">
        <v>0.26666731658381448</v>
      </c>
      <c r="E97" s="1">
        <v>0.15104316964205067</v>
      </c>
      <c r="F97" s="1">
        <v>0.60629605457960589</v>
      </c>
      <c r="G97" s="1">
        <v>0.25958543091259756</v>
      </c>
      <c r="H97" s="1">
        <v>0.15211652685615018</v>
      </c>
      <c r="I97" s="3">
        <v>0.387607485074285</v>
      </c>
      <c r="J97" s="1">
        <v>0.88460538930502963</v>
      </c>
      <c r="K97" s="1">
        <f t="shared" ca="1" si="2"/>
        <v>0.97537076860320726</v>
      </c>
      <c r="L97" s="1" t="s">
        <v>18</v>
      </c>
      <c r="M97" s="1" t="s">
        <v>13</v>
      </c>
      <c r="N97" s="1" t="s">
        <v>92</v>
      </c>
      <c r="O97" s="1">
        <v>3</v>
      </c>
      <c r="P97" s="1">
        <v>1</v>
      </c>
      <c r="Q97" s="1">
        <v>2</v>
      </c>
      <c r="S97" s="1" t="s">
        <v>18</v>
      </c>
      <c r="T97" s="1" t="s">
        <v>14</v>
      </c>
      <c r="U97" s="1" t="s">
        <v>17</v>
      </c>
      <c r="V97" s="1" t="s">
        <v>18</v>
      </c>
      <c r="W97" s="1" t="s">
        <v>13</v>
      </c>
      <c r="Y97" s="1" t="s">
        <v>92</v>
      </c>
      <c r="Z97" s="1" t="s">
        <v>13</v>
      </c>
      <c r="AB97" s="1" t="s">
        <v>89</v>
      </c>
      <c r="AC97" s="1" t="s">
        <v>89</v>
      </c>
      <c r="AD97" s="1">
        <v>1</v>
      </c>
      <c r="AE97" s="1">
        <v>1</v>
      </c>
      <c r="AF97" s="1" t="s">
        <v>103</v>
      </c>
      <c r="AG97" s="1">
        <v>30</v>
      </c>
      <c r="AH97" s="1" t="s">
        <v>148</v>
      </c>
      <c r="AI97" s="1">
        <v>4</v>
      </c>
      <c r="AJ97" s="1">
        <v>0.98682647332717033</v>
      </c>
      <c r="AK97" s="1">
        <v>0.83412154613979261</v>
      </c>
      <c r="AL97" s="1">
        <v>0.11903163890325619</v>
      </c>
      <c r="AM97" s="1">
        <v>0.22105266887901487</v>
      </c>
      <c r="AN97" s="1">
        <v>0.16958806080502464</v>
      </c>
      <c r="AO97" s="1">
        <v>0.45830934638635545</v>
      </c>
      <c r="AP97" s="1">
        <v>0.99544131593862351</v>
      </c>
      <c r="AQ97" t="s">
        <v>17</v>
      </c>
      <c r="AR97" t="s">
        <v>454</v>
      </c>
      <c r="AS97" s="1">
        <v>3</v>
      </c>
      <c r="AT97" t="s">
        <v>455</v>
      </c>
      <c r="AU97">
        <v>2.4272631347222351E-2</v>
      </c>
      <c r="AV97" t="s">
        <v>147</v>
      </c>
      <c r="AW97">
        <f t="shared" si="1"/>
        <v>24</v>
      </c>
    </row>
    <row r="98" spans="1:49" x14ac:dyDescent="0.2">
      <c r="A98" s="6">
        <v>0.97338081533619913</v>
      </c>
      <c r="B98" s="1">
        <v>0.52294183686558338</v>
      </c>
      <c r="D98" s="1">
        <v>2.3106856894335337E-2</v>
      </c>
      <c r="E98" s="1">
        <v>0.14376855926734428</v>
      </c>
      <c r="F98" s="1">
        <v>0.16234756458813293</v>
      </c>
      <c r="I98" s="3">
        <v>0.80891066233956477</v>
      </c>
      <c r="J98" s="1">
        <v>0.97338081533619913</v>
      </c>
      <c r="K98" s="1">
        <f t="shared" ca="1" si="2"/>
        <v>0.71947840052592738</v>
      </c>
      <c r="L98" s="1" t="s">
        <v>14</v>
      </c>
      <c r="M98" s="1" t="s">
        <v>16</v>
      </c>
      <c r="N98" s="1" t="s">
        <v>92</v>
      </c>
      <c r="O98" s="1">
        <v>1</v>
      </c>
      <c r="P98" s="1">
        <v>2</v>
      </c>
      <c r="Q98" s="1">
        <v>2</v>
      </c>
      <c r="S98" s="1" t="s">
        <v>14</v>
      </c>
      <c r="T98" s="1" t="s">
        <v>14</v>
      </c>
      <c r="U98" s="1" t="s">
        <v>17</v>
      </c>
      <c r="V98" s="1" t="s">
        <v>14</v>
      </c>
      <c r="W98" s="1" t="s">
        <v>13</v>
      </c>
      <c r="Y98" s="1" t="s">
        <v>92</v>
      </c>
      <c r="Z98" s="1" t="s">
        <v>16</v>
      </c>
      <c r="AB98" s="1" t="s">
        <v>89</v>
      </c>
      <c r="AC98" s="1" t="s">
        <v>89</v>
      </c>
      <c r="AD98" s="1">
        <v>1</v>
      </c>
      <c r="AE98" s="1">
        <v>1</v>
      </c>
      <c r="AF98" s="1" t="s">
        <v>104</v>
      </c>
      <c r="AG98" s="1">
        <v>31</v>
      </c>
      <c r="AH98" s="1" t="s">
        <v>90</v>
      </c>
      <c r="AI98" s="1">
        <v>1</v>
      </c>
      <c r="AJ98" s="1">
        <v>0.39177301381989182</v>
      </c>
      <c r="AK98" s="1">
        <v>0.81409572515760731</v>
      </c>
      <c r="AL98" s="1">
        <v>0.44544377286137538</v>
      </c>
      <c r="AM98" s="1">
        <v>0.91462027156756287</v>
      </c>
      <c r="AN98" s="1">
        <v>0.69701406503494834</v>
      </c>
      <c r="AO98" s="1">
        <v>0.31020576478167072</v>
      </c>
      <c r="AP98" s="1">
        <v>0.17087428107055358</v>
      </c>
      <c r="AQ98" t="s">
        <v>14</v>
      </c>
      <c r="AR98" t="s">
        <v>453</v>
      </c>
      <c r="AS98" s="1">
        <v>1</v>
      </c>
      <c r="AT98" t="s">
        <v>324</v>
      </c>
      <c r="AU98">
        <v>0.46471073990256628</v>
      </c>
      <c r="AV98" t="s">
        <v>147</v>
      </c>
      <c r="AW98">
        <f t="shared" si="1"/>
        <v>25</v>
      </c>
    </row>
    <row r="99" spans="1:49" x14ac:dyDescent="0.2">
      <c r="A99" s="6">
        <v>0.97426713264093334</v>
      </c>
      <c r="B99" s="1">
        <v>0.91956997700880638</v>
      </c>
      <c r="D99" s="1">
        <v>0.3080712034874864</v>
      </c>
      <c r="E99" s="1">
        <v>0.77861645060393703</v>
      </c>
      <c r="F99" s="1">
        <v>3.4883812655417401E-3</v>
      </c>
      <c r="H99" s="1">
        <v>0.25191167895666089</v>
      </c>
      <c r="I99" s="3">
        <v>0.89448205304724659</v>
      </c>
      <c r="J99" s="1">
        <v>0.97426713264093334</v>
      </c>
      <c r="K99" s="1">
        <f t="shared" ca="1" si="2"/>
        <v>3.4176436645978581E-2</v>
      </c>
      <c r="L99" s="1" t="s">
        <v>14</v>
      </c>
      <c r="M99" s="1" t="s">
        <v>16</v>
      </c>
      <c r="N99" s="1" t="s">
        <v>92</v>
      </c>
      <c r="O99" s="1">
        <v>1</v>
      </c>
      <c r="P99" s="1">
        <v>2</v>
      </c>
      <c r="Q99" s="1">
        <v>2</v>
      </c>
      <c r="S99" s="1" t="s">
        <v>14</v>
      </c>
      <c r="T99" s="1" t="s">
        <v>14</v>
      </c>
      <c r="U99" s="1" t="s">
        <v>17</v>
      </c>
      <c r="V99" s="1" t="s">
        <v>14</v>
      </c>
      <c r="W99" s="1" t="s">
        <v>13</v>
      </c>
      <c r="Y99" s="1" t="s">
        <v>92</v>
      </c>
      <c r="Z99" s="1" t="s">
        <v>16</v>
      </c>
      <c r="AB99" s="1" t="s">
        <v>89</v>
      </c>
      <c r="AC99" s="1" t="s">
        <v>89</v>
      </c>
      <c r="AD99" s="1">
        <v>1</v>
      </c>
      <c r="AE99" s="1">
        <v>1</v>
      </c>
      <c r="AF99" s="1" t="s">
        <v>104</v>
      </c>
      <c r="AG99" s="1">
        <v>31</v>
      </c>
      <c r="AH99" s="1" t="s">
        <v>146</v>
      </c>
      <c r="AI99" s="1">
        <v>2</v>
      </c>
      <c r="AJ99" s="1">
        <v>0.20850937937036118</v>
      </c>
      <c r="AK99" s="1">
        <v>0.98194179631715728</v>
      </c>
      <c r="AL99" s="1">
        <v>0.86170863080162974</v>
      </c>
      <c r="AM99" s="1">
        <v>5.1790102805656879E-2</v>
      </c>
      <c r="AN99" s="1">
        <v>0.84192665435620939</v>
      </c>
      <c r="AO99" s="1">
        <v>0.56564906825516359</v>
      </c>
      <c r="AP99" s="1">
        <v>0.67208216170213964</v>
      </c>
      <c r="AQ99" t="s">
        <v>17</v>
      </c>
      <c r="AR99" t="s">
        <v>453</v>
      </c>
      <c r="AS99" s="1">
        <v>1</v>
      </c>
      <c r="AT99" t="s">
        <v>324</v>
      </c>
      <c r="AU99">
        <v>0.85395392827643435</v>
      </c>
      <c r="AV99" t="s">
        <v>147</v>
      </c>
      <c r="AW99">
        <f t="shared" si="1"/>
        <v>26</v>
      </c>
    </row>
    <row r="100" spans="1:49" x14ac:dyDescent="0.2">
      <c r="A100" s="6">
        <v>0.48214811646423694</v>
      </c>
      <c r="B100" s="1">
        <v>2.1381986464050318E-2</v>
      </c>
      <c r="D100" s="1">
        <v>0.20381606343816977</v>
      </c>
      <c r="E100" s="1">
        <v>0.88888602626531132</v>
      </c>
      <c r="F100" s="1">
        <v>0.9609909516225148</v>
      </c>
      <c r="H100" s="1">
        <v>0.88022179485404717</v>
      </c>
      <c r="I100" s="3">
        <v>0.7337144949584018</v>
      </c>
      <c r="J100" s="1">
        <v>0.48214811646423694</v>
      </c>
      <c r="K100" s="1">
        <f t="shared" ca="1" si="2"/>
        <v>0.82975127775799029</v>
      </c>
      <c r="L100" s="1" t="s">
        <v>14</v>
      </c>
      <c r="M100" s="1" t="s">
        <v>16</v>
      </c>
      <c r="N100" s="1" t="s">
        <v>92</v>
      </c>
      <c r="O100" s="1">
        <v>1</v>
      </c>
      <c r="P100" s="1">
        <v>2</v>
      </c>
      <c r="Q100" s="1">
        <v>2</v>
      </c>
      <c r="S100" s="1" t="s">
        <v>14</v>
      </c>
      <c r="T100" s="1" t="s">
        <v>14</v>
      </c>
      <c r="U100" s="1" t="s">
        <v>17</v>
      </c>
      <c r="V100" s="1" t="s">
        <v>14</v>
      </c>
      <c r="W100" s="1" t="s">
        <v>13</v>
      </c>
      <c r="Y100" s="1" t="s">
        <v>92</v>
      </c>
      <c r="Z100" s="1" t="s">
        <v>16</v>
      </c>
      <c r="AB100" s="1" t="s">
        <v>89</v>
      </c>
      <c r="AC100" s="1" t="s">
        <v>89</v>
      </c>
      <c r="AD100" s="1">
        <v>1</v>
      </c>
      <c r="AE100" s="1">
        <v>1</v>
      </c>
      <c r="AF100" s="1" t="s">
        <v>104</v>
      </c>
      <c r="AG100" s="1">
        <v>31</v>
      </c>
      <c r="AH100" s="1" t="s">
        <v>147</v>
      </c>
      <c r="AI100" s="1">
        <v>3</v>
      </c>
      <c r="AJ100" s="1">
        <v>0.83780099802639008</v>
      </c>
      <c r="AK100" s="1">
        <v>0.25492861717693405</v>
      </c>
      <c r="AL100" s="1">
        <v>0.86527629466927558</v>
      </c>
      <c r="AM100" s="1">
        <v>8.9816946955478372E-2</v>
      </c>
      <c r="AN100" s="1">
        <v>0.30356304975308851</v>
      </c>
      <c r="AO100" s="1">
        <v>0.23244603963413235</v>
      </c>
      <c r="AP100" s="1">
        <v>0.58447718798155379</v>
      </c>
      <c r="AQ100" t="s">
        <v>14</v>
      </c>
      <c r="AR100" t="s">
        <v>454</v>
      </c>
      <c r="AS100" s="1">
        <v>1</v>
      </c>
      <c r="AT100" t="s">
        <v>324</v>
      </c>
      <c r="AU100">
        <v>0.41705153312625409</v>
      </c>
      <c r="AV100" t="s">
        <v>147</v>
      </c>
      <c r="AW100">
        <f t="shared" si="1"/>
        <v>27</v>
      </c>
    </row>
    <row r="101" spans="1:49" x14ac:dyDescent="0.2">
      <c r="A101" s="6">
        <v>0.92085536469601958</v>
      </c>
      <c r="B101" s="1">
        <v>0.56824438525825016</v>
      </c>
      <c r="D101" s="1">
        <v>0.93943462127484079</v>
      </c>
      <c r="E101" s="1">
        <v>0.39874254021136402</v>
      </c>
      <c r="F101" s="1">
        <v>0.26181441580600162</v>
      </c>
      <c r="H101" s="1">
        <v>0.1477372542509221</v>
      </c>
      <c r="I101" s="3">
        <v>0.64487902630946525</v>
      </c>
      <c r="J101" s="1">
        <v>0.92085536469601958</v>
      </c>
      <c r="K101" s="1">
        <f t="shared" ca="1" si="2"/>
        <v>0.70054034226692374</v>
      </c>
      <c r="L101" s="1" t="s">
        <v>14</v>
      </c>
      <c r="M101" s="1" t="s">
        <v>16</v>
      </c>
      <c r="N101" s="1" t="s">
        <v>92</v>
      </c>
      <c r="O101" s="1">
        <v>1</v>
      </c>
      <c r="P101" s="1">
        <v>2</v>
      </c>
      <c r="Q101" s="1">
        <v>2</v>
      </c>
      <c r="S101" s="1" t="s">
        <v>14</v>
      </c>
      <c r="T101" s="1" t="s">
        <v>14</v>
      </c>
      <c r="U101" s="1" t="s">
        <v>17</v>
      </c>
      <c r="V101" s="1" t="s">
        <v>14</v>
      </c>
      <c r="W101" s="1" t="s">
        <v>13</v>
      </c>
      <c r="Y101" s="1" t="s">
        <v>92</v>
      </c>
      <c r="Z101" s="1" t="s">
        <v>16</v>
      </c>
      <c r="AB101" s="1" t="s">
        <v>89</v>
      </c>
      <c r="AC101" s="1" t="s">
        <v>89</v>
      </c>
      <c r="AD101" s="1">
        <v>1</v>
      </c>
      <c r="AE101" s="1">
        <v>1</v>
      </c>
      <c r="AF101" s="1" t="s">
        <v>104</v>
      </c>
      <c r="AG101" s="1">
        <v>31</v>
      </c>
      <c r="AH101" s="1" t="s">
        <v>148</v>
      </c>
      <c r="AI101" s="1">
        <v>4</v>
      </c>
      <c r="AJ101" s="1">
        <v>0.73567216614701869</v>
      </c>
      <c r="AK101" s="1">
        <v>0.24767072987056693</v>
      </c>
      <c r="AL101" s="1">
        <v>0.58556505883782184</v>
      </c>
      <c r="AM101" s="1">
        <v>4.5769846248281176E-2</v>
      </c>
      <c r="AN101" s="1">
        <v>0.71698700436943263</v>
      </c>
      <c r="AO101" s="1">
        <v>0.13478001057073985</v>
      </c>
      <c r="AP101" s="1">
        <v>0.22156660307373399</v>
      </c>
      <c r="AQ101" t="s">
        <v>17</v>
      </c>
      <c r="AR101" t="s">
        <v>454</v>
      </c>
      <c r="AS101" s="1">
        <v>1</v>
      </c>
      <c r="AT101" t="s">
        <v>324</v>
      </c>
      <c r="AU101">
        <v>0.50769475801515629</v>
      </c>
      <c r="AV101" t="s">
        <v>147</v>
      </c>
      <c r="AW101">
        <f t="shared" si="1"/>
        <v>28</v>
      </c>
    </row>
    <row r="102" spans="1:49" x14ac:dyDescent="0.2">
      <c r="A102" s="6">
        <v>0.78431441681169911</v>
      </c>
      <c r="B102" s="1">
        <v>0.62675882005351546</v>
      </c>
      <c r="D102" s="1">
        <v>0.60969874557537285</v>
      </c>
      <c r="E102" s="1">
        <v>6.2707295736728952E-2</v>
      </c>
      <c r="F102" s="1">
        <v>5.9678430415036121E-2</v>
      </c>
      <c r="G102" s="1">
        <v>0.43016859556201958</v>
      </c>
      <c r="H102" s="1">
        <v>4.8200612288866296E-2</v>
      </c>
      <c r="I102" s="3">
        <v>0.66840935326005768</v>
      </c>
      <c r="J102" s="1">
        <v>0.78431441681169911</v>
      </c>
      <c r="K102" s="1">
        <f t="shared" ca="1" si="2"/>
        <v>0.95764513945460128</v>
      </c>
      <c r="L102" s="1" t="s">
        <v>17</v>
      </c>
      <c r="M102" s="1" t="s">
        <v>16</v>
      </c>
      <c r="N102" s="1" t="s">
        <v>92</v>
      </c>
      <c r="O102" s="1">
        <v>2</v>
      </c>
      <c r="P102" s="1">
        <v>2</v>
      </c>
      <c r="Q102" s="1">
        <v>2</v>
      </c>
      <c r="S102" s="1" t="s">
        <v>17</v>
      </c>
      <c r="T102" s="1" t="s">
        <v>14</v>
      </c>
      <c r="U102" s="1" t="s">
        <v>17</v>
      </c>
      <c r="V102" s="1" t="s">
        <v>17</v>
      </c>
      <c r="W102" s="1" t="s">
        <v>13</v>
      </c>
      <c r="Y102" s="1" t="s">
        <v>92</v>
      </c>
      <c r="Z102" s="1" t="s">
        <v>16</v>
      </c>
      <c r="AB102" s="1" t="s">
        <v>89</v>
      </c>
      <c r="AC102" s="1" t="s">
        <v>89</v>
      </c>
      <c r="AD102" s="1">
        <v>1</v>
      </c>
      <c r="AE102" s="1">
        <v>1</v>
      </c>
      <c r="AF102" s="1" t="s">
        <v>105</v>
      </c>
      <c r="AG102" s="1">
        <v>32</v>
      </c>
      <c r="AH102" s="1" t="s">
        <v>90</v>
      </c>
      <c r="AI102" s="1">
        <v>1</v>
      </c>
      <c r="AJ102" s="1">
        <v>0.58645970822762727</v>
      </c>
      <c r="AK102" s="1">
        <v>0.83212150352746139</v>
      </c>
      <c r="AL102" s="1">
        <v>0.47661314319833537</v>
      </c>
      <c r="AM102" s="1">
        <v>2.9006350851619622E-2</v>
      </c>
      <c r="AN102" s="1">
        <v>8.2698713756309938E-2</v>
      </c>
      <c r="AO102" s="1">
        <v>0.32233564001084081</v>
      </c>
      <c r="AP102" s="1">
        <v>0.88127199643676835</v>
      </c>
      <c r="AQ102" t="s">
        <v>14</v>
      </c>
      <c r="AR102" t="s">
        <v>453</v>
      </c>
      <c r="AS102" s="1">
        <v>2</v>
      </c>
      <c r="AT102" t="s">
        <v>324</v>
      </c>
      <c r="AU102">
        <v>4.770690485072393E-2</v>
      </c>
      <c r="AV102" t="s">
        <v>147</v>
      </c>
      <c r="AW102">
        <f t="shared" si="1"/>
        <v>29</v>
      </c>
    </row>
    <row r="103" spans="1:49" x14ac:dyDescent="0.2">
      <c r="A103" s="6">
        <v>0.48883666660635239</v>
      </c>
      <c r="B103" s="1">
        <v>0.47071940888542957</v>
      </c>
      <c r="D103" s="1">
        <v>0.14664166380379529</v>
      </c>
      <c r="E103" s="1">
        <v>0.37910721707350148</v>
      </c>
      <c r="F103" s="1">
        <v>0.42330587885802551</v>
      </c>
      <c r="G103" s="1">
        <v>0.80306373562443767</v>
      </c>
      <c r="H103" s="1">
        <v>0.23592603336659468</v>
      </c>
      <c r="I103" s="3">
        <v>0.71379029931860316</v>
      </c>
      <c r="J103" s="1">
        <v>0.48883666660635239</v>
      </c>
      <c r="K103" s="1">
        <f t="shared" ca="1" si="2"/>
        <v>0.55489811954850765</v>
      </c>
      <c r="L103" s="1" t="s">
        <v>17</v>
      </c>
      <c r="M103" s="1" t="s">
        <v>16</v>
      </c>
      <c r="N103" s="1" t="s">
        <v>92</v>
      </c>
      <c r="O103" s="1">
        <v>2</v>
      </c>
      <c r="P103" s="1">
        <v>2</v>
      </c>
      <c r="Q103" s="1">
        <v>2</v>
      </c>
      <c r="S103" s="1" t="s">
        <v>17</v>
      </c>
      <c r="T103" s="1" t="s">
        <v>14</v>
      </c>
      <c r="U103" s="1" t="s">
        <v>17</v>
      </c>
      <c r="V103" s="1" t="s">
        <v>17</v>
      </c>
      <c r="W103" s="1" t="s">
        <v>13</v>
      </c>
      <c r="Y103" s="1" t="s">
        <v>92</v>
      </c>
      <c r="Z103" s="1" t="s">
        <v>16</v>
      </c>
      <c r="AB103" s="1" t="s">
        <v>89</v>
      </c>
      <c r="AC103" s="1" t="s">
        <v>89</v>
      </c>
      <c r="AD103" s="1">
        <v>1</v>
      </c>
      <c r="AE103" s="1">
        <v>1</v>
      </c>
      <c r="AF103" s="1" t="s">
        <v>105</v>
      </c>
      <c r="AG103" s="1">
        <v>32</v>
      </c>
      <c r="AH103" s="1" t="s">
        <v>146</v>
      </c>
      <c r="AI103" s="1">
        <v>2</v>
      </c>
      <c r="AJ103" s="1">
        <v>0.77299943233243695</v>
      </c>
      <c r="AK103" s="1">
        <v>0.83875193686331695</v>
      </c>
      <c r="AL103" s="1">
        <v>0.59409893463575791</v>
      </c>
      <c r="AM103" s="1">
        <v>0.85696405777847051</v>
      </c>
      <c r="AN103" s="1">
        <v>0.45533844235889376</v>
      </c>
      <c r="AO103" s="1">
        <v>0.86987821623818784</v>
      </c>
      <c r="AP103" s="1">
        <v>0.44711230927914947</v>
      </c>
      <c r="AQ103" t="s">
        <v>17</v>
      </c>
      <c r="AR103" t="s">
        <v>453</v>
      </c>
      <c r="AS103" s="1">
        <v>2</v>
      </c>
      <c r="AT103" t="s">
        <v>324</v>
      </c>
      <c r="AU103">
        <v>0.16690700526278412</v>
      </c>
      <c r="AV103" t="s">
        <v>147</v>
      </c>
      <c r="AW103">
        <f t="shared" ref="AW103:AW109" si="3">AW67</f>
        <v>30</v>
      </c>
    </row>
    <row r="104" spans="1:49" x14ac:dyDescent="0.2">
      <c r="A104" s="6">
        <v>0.38797879527100854</v>
      </c>
      <c r="B104" s="1">
        <v>0.10346288471784693</v>
      </c>
      <c r="D104" s="1">
        <v>0.32031781397465781</v>
      </c>
      <c r="E104" s="1">
        <v>5.2578045114309857E-2</v>
      </c>
      <c r="F104" s="1">
        <v>0.58030806763710618</v>
      </c>
      <c r="G104" s="1">
        <v>0.32554184747877701</v>
      </c>
      <c r="H104" s="1">
        <v>0.86957426159723816</v>
      </c>
      <c r="I104" s="3">
        <v>0.21617222392633817</v>
      </c>
      <c r="J104" s="1">
        <v>0.38797879527100854</v>
      </c>
      <c r="K104" s="1">
        <f t="shared" ca="1" si="2"/>
        <v>0.20829791171213963</v>
      </c>
      <c r="L104" s="1" t="s">
        <v>17</v>
      </c>
      <c r="M104" s="1" t="s">
        <v>16</v>
      </c>
      <c r="N104" s="1" t="s">
        <v>92</v>
      </c>
      <c r="O104" s="1">
        <v>2</v>
      </c>
      <c r="P104" s="1">
        <v>2</v>
      </c>
      <c r="Q104" s="1">
        <v>2</v>
      </c>
      <c r="S104" s="1" t="s">
        <v>17</v>
      </c>
      <c r="T104" s="1" t="s">
        <v>14</v>
      </c>
      <c r="U104" s="1" t="s">
        <v>17</v>
      </c>
      <c r="V104" s="1" t="s">
        <v>17</v>
      </c>
      <c r="W104" s="1" t="s">
        <v>13</v>
      </c>
      <c r="Y104" s="1" t="s">
        <v>92</v>
      </c>
      <c r="Z104" s="1" t="s">
        <v>16</v>
      </c>
      <c r="AB104" s="1" t="s">
        <v>89</v>
      </c>
      <c r="AC104" s="1" t="s">
        <v>89</v>
      </c>
      <c r="AD104" s="1">
        <v>1</v>
      </c>
      <c r="AE104" s="1">
        <v>1</v>
      </c>
      <c r="AF104" s="1" t="s">
        <v>105</v>
      </c>
      <c r="AG104" s="1">
        <v>32</v>
      </c>
      <c r="AH104" s="1" t="s">
        <v>147</v>
      </c>
      <c r="AI104" s="1">
        <v>3</v>
      </c>
      <c r="AJ104" s="1">
        <v>0.50403862508225372</v>
      </c>
      <c r="AK104" s="1">
        <v>0.37466393281380128</v>
      </c>
      <c r="AL104" s="1">
        <v>0.78581116434238507</v>
      </c>
      <c r="AM104" s="1">
        <v>0.66277200656378366</v>
      </c>
      <c r="AN104" s="1">
        <v>0.29520346291928057</v>
      </c>
      <c r="AO104" s="1">
        <v>0.55385113791880014</v>
      </c>
      <c r="AP104" s="1">
        <v>0.86742377231213608</v>
      </c>
      <c r="AQ104" t="s">
        <v>14</v>
      </c>
      <c r="AR104" t="s">
        <v>454</v>
      </c>
      <c r="AS104" s="1">
        <v>2</v>
      </c>
      <c r="AT104" t="s">
        <v>324</v>
      </c>
      <c r="AU104">
        <v>0.37154927149419947</v>
      </c>
      <c r="AV104" t="s">
        <v>147</v>
      </c>
      <c r="AW104">
        <f t="shared" si="3"/>
        <v>31</v>
      </c>
    </row>
    <row r="105" spans="1:49" x14ac:dyDescent="0.2">
      <c r="A105" s="6">
        <v>0.93186367960834282</v>
      </c>
      <c r="B105" s="1">
        <v>0.49070463074192316</v>
      </c>
      <c r="D105" s="1">
        <v>0.42150551642739886</v>
      </c>
      <c r="E105" s="1">
        <v>0.81700383348423378</v>
      </c>
      <c r="F105" s="1">
        <v>5.9756486599220615E-3</v>
      </c>
      <c r="G105" s="1">
        <v>0.59984399262062671</v>
      </c>
      <c r="H105" s="1">
        <v>0.13890099830595348</v>
      </c>
      <c r="I105" s="3">
        <v>0.90443791455294997</v>
      </c>
      <c r="J105" s="1">
        <v>0.93186367960834282</v>
      </c>
      <c r="K105" s="1">
        <f t="shared" ca="1" si="2"/>
        <v>9.2961448717038264E-2</v>
      </c>
      <c r="L105" s="1" t="s">
        <v>17</v>
      </c>
      <c r="M105" s="1" t="s">
        <v>16</v>
      </c>
      <c r="N105" s="1" t="s">
        <v>92</v>
      </c>
      <c r="O105" s="1">
        <v>2</v>
      </c>
      <c r="P105" s="1">
        <v>2</v>
      </c>
      <c r="Q105" s="1">
        <v>2</v>
      </c>
      <c r="S105" s="1" t="s">
        <v>17</v>
      </c>
      <c r="T105" s="1" t="s">
        <v>14</v>
      </c>
      <c r="U105" s="1" t="s">
        <v>17</v>
      </c>
      <c r="V105" s="1" t="s">
        <v>17</v>
      </c>
      <c r="W105" s="1" t="s">
        <v>13</v>
      </c>
      <c r="Y105" s="1" t="s">
        <v>92</v>
      </c>
      <c r="Z105" s="1" t="s">
        <v>16</v>
      </c>
      <c r="AB105" s="1" t="s">
        <v>89</v>
      </c>
      <c r="AC105" s="1" t="s">
        <v>89</v>
      </c>
      <c r="AD105" s="1">
        <v>1</v>
      </c>
      <c r="AE105" s="1">
        <v>1</v>
      </c>
      <c r="AF105" s="1" t="s">
        <v>105</v>
      </c>
      <c r="AG105" s="1">
        <v>32</v>
      </c>
      <c r="AH105" s="1" t="s">
        <v>148</v>
      </c>
      <c r="AI105" s="1">
        <v>4</v>
      </c>
      <c r="AJ105" s="1">
        <v>0.74069691219790279</v>
      </c>
      <c r="AK105" s="1">
        <v>0.59570169560330388</v>
      </c>
      <c r="AL105" s="1">
        <v>0.59767952004742853</v>
      </c>
      <c r="AM105" s="1">
        <v>2.1893385795546116E-2</v>
      </c>
      <c r="AN105" s="1">
        <v>0.22626889805840927</v>
      </c>
      <c r="AO105" s="1">
        <v>0.63731915483779467</v>
      </c>
      <c r="AP105" s="1">
        <v>0.11579102342638126</v>
      </c>
      <c r="AQ105" t="s">
        <v>17</v>
      </c>
      <c r="AR105" t="s">
        <v>454</v>
      </c>
      <c r="AS105" s="1">
        <v>2</v>
      </c>
      <c r="AT105" t="s">
        <v>324</v>
      </c>
      <c r="AU105">
        <v>0.14674988885149931</v>
      </c>
      <c r="AV105" t="s">
        <v>147</v>
      </c>
      <c r="AW105">
        <f t="shared" si="3"/>
        <v>32</v>
      </c>
    </row>
    <row r="106" spans="1:49" x14ac:dyDescent="0.2">
      <c r="A106" s="6">
        <v>0.96321450769696959</v>
      </c>
      <c r="B106" s="1">
        <v>0.31319210606974546</v>
      </c>
      <c r="D106" s="1">
        <v>7.1000710970136049E-2</v>
      </c>
      <c r="E106" s="1">
        <v>0.50930943770614201</v>
      </c>
      <c r="F106" s="1">
        <v>0.13931471202067724</v>
      </c>
      <c r="G106" s="1">
        <v>0.89710401459433875</v>
      </c>
      <c r="H106" s="1">
        <v>0.58954028895589095</v>
      </c>
      <c r="I106" s="3">
        <v>0.65958536702648951</v>
      </c>
      <c r="J106" s="1">
        <v>0.96321450769696959</v>
      </c>
      <c r="K106" s="1">
        <f t="shared" ca="1" si="2"/>
        <v>0.74131539198960505</v>
      </c>
      <c r="L106" s="1" t="s">
        <v>18</v>
      </c>
      <c r="M106" s="1" t="s">
        <v>16</v>
      </c>
      <c r="N106" s="1" t="s">
        <v>92</v>
      </c>
      <c r="O106" s="1">
        <v>3</v>
      </c>
      <c r="P106" s="1">
        <v>2</v>
      </c>
      <c r="Q106" s="1">
        <v>2</v>
      </c>
      <c r="S106" s="1" t="s">
        <v>18</v>
      </c>
      <c r="T106" s="1" t="s">
        <v>14</v>
      </c>
      <c r="U106" s="1" t="s">
        <v>17</v>
      </c>
      <c r="V106" s="1" t="s">
        <v>18</v>
      </c>
      <c r="W106" s="1" t="s">
        <v>13</v>
      </c>
      <c r="Y106" s="1" t="s">
        <v>92</v>
      </c>
      <c r="Z106" s="1" t="s">
        <v>16</v>
      </c>
      <c r="AB106" s="1" t="s">
        <v>89</v>
      </c>
      <c r="AC106" s="1" t="s">
        <v>93</v>
      </c>
      <c r="AD106" s="1">
        <v>1</v>
      </c>
      <c r="AE106" s="1">
        <v>2</v>
      </c>
      <c r="AF106" s="1" t="s">
        <v>106</v>
      </c>
      <c r="AG106" s="1">
        <v>33</v>
      </c>
      <c r="AH106" s="1" t="s">
        <v>90</v>
      </c>
      <c r="AI106" s="1">
        <v>1</v>
      </c>
      <c r="AJ106" s="1">
        <v>0.39539480071990474</v>
      </c>
      <c r="AK106" s="1">
        <v>0.3836648701844283</v>
      </c>
      <c r="AL106" s="1">
        <v>0.18401708127030636</v>
      </c>
      <c r="AM106" s="1">
        <v>0.44308215567875808</v>
      </c>
      <c r="AN106" s="1">
        <v>0.7211779210831315</v>
      </c>
      <c r="AO106" s="1">
        <v>0.70961692161138157</v>
      </c>
      <c r="AP106" s="1">
        <v>0.80553463129939618</v>
      </c>
      <c r="AQ106" t="s">
        <v>14</v>
      </c>
      <c r="AR106" t="s">
        <v>453</v>
      </c>
      <c r="AS106" s="1">
        <v>3</v>
      </c>
      <c r="AT106" t="s">
        <v>324</v>
      </c>
      <c r="AU106">
        <v>0.66859006839790958</v>
      </c>
      <c r="AV106" t="s">
        <v>147</v>
      </c>
      <c r="AW106">
        <f t="shared" si="3"/>
        <v>33</v>
      </c>
    </row>
    <row r="107" spans="1:49" x14ac:dyDescent="0.2">
      <c r="A107" s="6">
        <v>7.6229740986802241E-2</v>
      </c>
      <c r="B107" s="1">
        <v>0.49836326466851677</v>
      </c>
      <c r="D107" s="1">
        <v>0.63694930950319772</v>
      </c>
      <c r="E107" s="1">
        <v>0.69049563090485488</v>
      </c>
      <c r="F107" s="1">
        <v>0.56891811657982139</v>
      </c>
      <c r="G107" s="1">
        <v>0.1002745676023471</v>
      </c>
      <c r="H107" s="1">
        <v>0.24090069332633757</v>
      </c>
      <c r="I107" s="3">
        <v>0.34585660800164231</v>
      </c>
      <c r="J107" s="1">
        <v>7.6229740986802241E-2</v>
      </c>
      <c r="K107" s="1">
        <f t="shared" ca="1" si="2"/>
        <v>0.97272304454744263</v>
      </c>
      <c r="L107" s="1" t="s">
        <v>18</v>
      </c>
      <c r="M107" s="1" t="s">
        <v>16</v>
      </c>
      <c r="N107" s="1" t="s">
        <v>92</v>
      </c>
      <c r="O107" s="1">
        <v>3</v>
      </c>
      <c r="P107" s="1">
        <v>2</v>
      </c>
      <c r="Q107" s="1">
        <v>2</v>
      </c>
      <c r="S107" s="1" t="s">
        <v>18</v>
      </c>
      <c r="T107" s="1" t="s">
        <v>14</v>
      </c>
      <c r="U107" s="1" t="s">
        <v>17</v>
      </c>
      <c r="V107" s="1" t="s">
        <v>18</v>
      </c>
      <c r="W107" s="1" t="s">
        <v>13</v>
      </c>
      <c r="Y107" s="1" t="s">
        <v>92</v>
      </c>
      <c r="Z107" s="1" t="s">
        <v>16</v>
      </c>
      <c r="AB107" s="1" t="s">
        <v>89</v>
      </c>
      <c r="AC107" s="1" t="s">
        <v>93</v>
      </c>
      <c r="AD107" s="1">
        <v>1</v>
      </c>
      <c r="AE107" s="1">
        <v>2</v>
      </c>
      <c r="AF107" s="1" t="s">
        <v>106</v>
      </c>
      <c r="AG107" s="1">
        <v>33</v>
      </c>
      <c r="AH107" s="1" t="s">
        <v>146</v>
      </c>
      <c r="AI107" s="1">
        <v>2</v>
      </c>
      <c r="AJ107" s="1">
        <v>9.0169406695596699E-2</v>
      </c>
      <c r="AK107" s="1">
        <v>0.76507015745517948</v>
      </c>
      <c r="AL107" s="1">
        <v>0.96534336731765436</v>
      </c>
      <c r="AM107" s="1">
        <v>0.84853742668342047</v>
      </c>
      <c r="AN107" s="1">
        <v>0.69739445787243959</v>
      </c>
      <c r="AO107" s="1">
        <v>0.78439310063545487</v>
      </c>
      <c r="AP107" s="1">
        <v>0.54288344632635221</v>
      </c>
      <c r="AQ107" t="s">
        <v>17</v>
      </c>
      <c r="AR107" t="s">
        <v>453</v>
      </c>
      <c r="AS107" s="1">
        <v>3</v>
      </c>
      <c r="AT107" t="s">
        <v>324</v>
      </c>
      <c r="AU107">
        <v>0.78821004122901428</v>
      </c>
      <c r="AV107" t="s">
        <v>147</v>
      </c>
      <c r="AW107">
        <f t="shared" si="3"/>
        <v>34</v>
      </c>
    </row>
    <row r="108" spans="1:49" x14ac:dyDescent="0.2">
      <c r="A108" s="6">
        <v>0.55107535657483564</v>
      </c>
      <c r="B108" s="1">
        <v>0.41685926401983409</v>
      </c>
      <c r="D108" s="1">
        <v>0.18615893879055823</v>
      </c>
      <c r="E108" s="1">
        <v>0.47826486207233776</v>
      </c>
      <c r="F108" s="1">
        <v>0.25053741242913796</v>
      </c>
      <c r="G108" s="1">
        <v>0.35781108906904802</v>
      </c>
      <c r="H108" s="1">
        <v>0.30015014647599703</v>
      </c>
      <c r="I108" s="3">
        <v>0.23873818056716289</v>
      </c>
      <c r="J108" s="1">
        <v>0.55107535657483564</v>
      </c>
      <c r="K108" s="1">
        <f t="shared" ca="1" si="2"/>
        <v>0.23764761500141429</v>
      </c>
      <c r="L108" s="1" t="s">
        <v>18</v>
      </c>
      <c r="M108" s="1" t="s">
        <v>16</v>
      </c>
      <c r="N108" s="1" t="s">
        <v>92</v>
      </c>
      <c r="O108" s="1">
        <v>3</v>
      </c>
      <c r="P108" s="1">
        <v>2</v>
      </c>
      <c r="Q108" s="1">
        <v>2</v>
      </c>
      <c r="S108" s="1" t="s">
        <v>18</v>
      </c>
      <c r="T108" s="1" t="s">
        <v>14</v>
      </c>
      <c r="U108" s="1" t="s">
        <v>17</v>
      </c>
      <c r="V108" s="1" t="s">
        <v>18</v>
      </c>
      <c r="W108" s="1" t="s">
        <v>13</v>
      </c>
      <c r="Y108" s="1" t="s">
        <v>92</v>
      </c>
      <c r="Z108" s="1" t="s">
        <v>16</v>
      </c>
      <c r="AB108" s="1" t="s">
        <v>89</v>
      </c>
      <c r="AC108" s="1" t="s">
        <v>93</v>
      </c>
      <c r="AD108" s="1">
        <v>1</v>
      </c>
      <c r="AE108" s="1">
        <v>2</v>
      </c>
      <c r="AF108" s="1" t="s">
        <v>106</v>
      </c>
      <c r="AG108" s="1">
        <v>33</v>
      </c>
      <c r="AH108" s="1" t="s">
        <v>147</v>
      </c>
      <c r="AI108" s="1">
        <v>3</v>
      </c>
      <c r="AJ108" s="1">
        <v>0.40453633025445979</v>
      </c>
      <c r="AK108" s="1">
        <v>0.16262642904955937</v>
      </c>
      <c r="AL108" s="1">
        <v>0.36548669572260617</v>
      </c>
      <c r="AM108" s="1">
        <v>0.65616569171519235</v>
      </c>
      <c r="AN108" s="1">
        <v>0.41458533490402161</v>
      </c>
      <c r="AO108" s="1">
        <v>0.27905155120865643</v>
      </c>
      <c r="AP108" s="1">
        <v>0.30842863343027749</v>
      </c>
      <c r="AQ108" t="s">
        <v>14</v>
      </c>
      <c r="AR108" t="s">
        <v>454</v>
      </c>
      <c r="AS108" s="1">
        <v>3</v>
      </c>
      <c r="AT108" t="s">
        <v>324</v>
      </c>
      <c r="AU108">
        <v>0.82823756509826207</v>
      </c>
      <c r="AV108" t="s">
        <v>147</v>
      </c>
      <c r="AW108">
        <f t="shared" si="3"/>
        <v>35</v>
      </c>
    </row>
    <row r="109" spans="1:49" x14ac:dyDescent="0.2">
      <c r="A109" s="6">
        <v>4.4524433534843588E-2</v>
      </c>
      <c r="B109" s="1">
        <v>0.89817248909456615</v>
      </c>
      <c r="D109" s="1">
        <v>0.16334239773416925</v>
      </c>
      <c r="E109" s="1">
        <v>0.39701514727623821</v>
      </c>
      <c r="F109" s="1">
        <v>0.29708839993547675</v>
      </c>
      <c r="G109" s="1">
        <v>0.27917852717491076</v>
      </c>
      <c r="H109" s="1">
        <v>0.35803136276915182</v>
      </c>
      <c r="I109" s="3">
        <v>0.69608582452168566</v>
      </c>
      <c r="J109" s="1">
        <v>4.4524433534843588E-2</v>
      </c>
      <c r="K109" s="1">
        <f t="shared" ca="1" si="2"/>
        <v>5.8755605751916407E-2</v>
      </c>
      <c r="L109" s="1" t="s">
        <v>18</v>
      </c>
      <c r="M109" s="1" t="s">
        <v>16</v>
      </c>
      <c r="N109" s="1" t="s">
        <v>92</v>
      </c>
      <c r="O109" s="1">
        <v>3</v>
      </c>
      <c r="P109" s="1">
        <v>2</v>
      </c>
      <c r="Q109" s="1">
        <v>2</v>
      </c>
      <c r="S109" s="1" t="s">
        <v>18</v>
      </c>
      <c r="T109" s="1" t="s">
        <v>14</v>
      </c>
      <c r="U109" s="1" t="s">
        <v>17</v>
      </c>
      <c r="V109" s="1" t="s">
        <v>18</v>
      </c>
      <c r="W109" s="1" t="s">
        <v>13</v>
      </c>
      <c r="Y109" s="1" t="s">
        <v>92</v>
      </c>
      <c r="Z109" s="1" t="s">
        <v>16</v>
      </c>
      <c r="AB109" s="1" t="s">
        <v>89</v>
      </c>
      <c r="AC109" s="1" t="s">
        <v>93</v>
      </c>
      <c r="AD109" s="1">
        <v>1</v>
      </c>
      <c r="AE109" s="1">
        <v>2</v>
      </c>
      <c r="AF109" s="1" t="s">
        <v>106</v>
      </c>
      <c r="AG109" s="1">
        <v>33</v>
      </c>
      <c r="AH109" s="1" t="s">
        <v>148</v>
      </c>
      <c r="AI109" s="1">
        <v>4</v>
      </c>
      <c r="AJ109" s="1">
        <v>0.39817483163747514</v>
      </c>
      <c r="AK109" s="1">
        <v>0.68634851164330168</v>
      </c>
      <c r="AL109" s="1">
        <v>0.84005984886583995</v>
      </c>
      <c r="AM109" s="1">
        <v>0.43910271141418011</v>
      </c>
      <c r="AN109" s="1">
        <v>0.63905579866289486</v>
      </c>
      <c r="AO109" s="1">
        <v>0.18713056934007044</v>
      </c>
      <c r="AP109" s="1">
        <v>0.77023962912298916</v>
      </c>
      <c r="AQ109" t="s">
        <v>17</v>
      </c>
      <c r="AR109" t="s">
        <v>454</v>
      </c>
      <c r="AS109" s="1">
        <v>3</v>
      </c>
      <c r="AT109" t="s">
        <v>324</v>
      </c>
      <c r="AU109">
        <v>0.32241052262781977</v>
      </c>
      <c r="AV109" t="s">
        <v>147</v>
      </c>
      <c r="AW109">
        <f t="shared" si="3"/>
        <v>36</v>
      </c>
    </row>
    <row r="110" spans="1:49" x14ac:dyDescent="0.2">
      <c r="A110" s="6">
        <v>0.94100709193835019</v>
      </c>
      <c r="B110" s="1">
        <v>0.96951555447405457</v>
      </c>
      <c r="D110" s="1">
        <v>0.82358748968998086</v>
      </c>
      <c r="E110" s="1">
        <v>0.66406324530198813</v>
      </c>
      <c r="F110" s="1">
        <v>0.97645911082537928</v>
      </c>
      <c r="I110" s="3">
        <v>0.42111375507122228</v>
      </c>
      <c r="J110" s="1">
        <v>0.94100709193835019</v>
      </c>
      <c r="K110" s="1">
        <f t="shared" ca="1" si="2"/>
        <v>0.22599977301912388</v>
      </c>
      <c r="L110" s="1" t="s">
        <v>14</v>
      </c>
      <c r="M110" s="1" t="s">
        <v>91</v>
      </c>
      <c r="N110" s="1" t="s">
        <v>92</v>
      </c>
      <c r="O110" s="1">
        <v>1</v>
      </c>
      <c r="P110" s="1">
        <v>3</v>
      </c>
      <c r="Q110" s="1">
        <v>2</v>
      </c>
      <c r="S110" s="1" t="s">
        <v>14</v>
      </c>
      <c r="T110" s="1" t="s">
        <v>14</v>
      </c>
      <c r="U110" s="1" t="s">
        <v>17</v>
      </c>
      <c r="V110" s="1" t="s">
        <v>14</v>
      </c>
      <c r="W110" s="1" t="s">
        <v>13</v>
      </c>
      <c r="Y110" s="1" t="s">
        <v>92</v>
      </c>
      <c r="Z110" s="1" t="s">
        <v>91</v>
      </c>
      <c r="AB110" s="1" t="s">
        <v>89</v>
      </c>
      <c r="AC110" s="1" t="s">
        <v>93</v>
      </c>
      <c r="AD110" s="1">
        <v>1</v>
      </c>
      <c r="AE110" s="1">
        <v>2</v>
      </c>
      <c r="AF110" s="1" t="s">
        <v>107</v>
      </c>
      <c r="AG110" s="1">
        <v>34</v>
      </c>
      <c r="AH110" s="1" t="s">
        <v>90</v>
      </c>
      <c r="AI110" s="1">
        <v>1</v>
      </c>
      <c r="AJ110" s="1">
        <v>0.89968995743447344</v>
      </c>
      <c r="AK110" s="1">
        <v>6.6398963963671953E-2</v>
      </c>
      <c r="AL110" s="1">
        <v>0.3155520872222512</v>
      </c>
      <c r="AM110" s="1">
        <v>0.24837560972902106</v>
      </c>
      <c r="AN110" s="1">
        <v>0.5081901487158591</v>
      </c>
      <c r="AO110" s="1">
        <v>4.3646556533101344E-2</v>
      </c>
      <c r="AP110" s="1">
        <v>0.34626098932740923</v>
      </c>
      <c r="AQ110" t="s">
        <v>14</v>
      </c>
      <c r="AR110" t="s">
        <v>453</v>
      </c>
      <c r="AS110" s="1">
        <v>1</v>
      </c>
      <c r="AT110" t="s">
        <v>87</v>
      </c>
      <c r="AU110">
        <v>0.28847967680641284</v>
      </c>
      <c r="AV110" t="s">
        <v>90</v>
      </c>
      <c r="AW110">
        <f>AW2+100</f>
        <v>101</v>
      </c>
    </row>
    <row r="111" spans="1:49" x14ac:dyDescent="0.2">
      <c r="A111" s="6">
        <v>0.86361323138481194</v>
      </c>
      <c r="B111" s="1">
        <v>0.15979371217398608</v>
      </c>
      <c r="D111" s="1">
        <v>0.54537426071729134</v>
      </c>
      <c r="E111" s="1">
        <v>0.33194150451822058</v>
      </c>
      <c r="F111" s="1">
        <v>0.20884287344427599</v>
      </c>
      <c r="H111" s="1">
        <v>9.7036157961247094E-2</v>
      </c>
      <c r="I111" s="3">
        <v>0.55614993042583993</v>
      </c>
      <c r="J111" s="1">
        <v>0.86361323138481194</v>
      </c>
      <c r="K111" s="1">
        <f t="shared" ca="1" si="2"/>
        <v>0.63659778350246354</v>
      </c>
      <c r="L111" s="1" t="s">
        <v>14</v>
      </c>
      <c r="M111" s="1" t="s">
        <v>91</v>
      </c>
      <c r="N111" s="1" t="s">
        <v>92</v>
      </c>
      <c r="O111" s="1">
        <v>1</v>
      </c>
      <c r="P111" s="1">
        <v>3</v>
      </c>
      <c r="Q111" s="1">
        <v>2</v>
      </c>
      <c r="S111" s="1" t="s">
        <v>14</v>
      </c>
      <c r="T111" s="1" t="s">
        <v>14</v>
      </c>
      <c r="U111" s="1" t="s">
        <v>17</v>
      </c>
      <c r="V111" s="1" t="s">
        <v>14</v>
      </c>
      <c r="W111" s="1" t="s">
        <v>13</v>
      </c>
      <c r="Y111" s="1" t="s">
        <v>92</v>
      </c>
      <c r="Z111" s="1" t="s">
        <v>91</v>
      </c>
      <c r="AB111" s="1" t="s">
        <v>89</v>
      </c>
      <c r="AC111" s="1" t="s">
        <v>93</v>
      </c>
      <c r="AD111" s="1">
        <v>1</v>
      </c>
      <c r="AE111" s="1">
        <v>2</v>
      </c>
      <c r="AF111" s="1" t="s">
        <v>107</v>
      </c>
      <c r="AG111" s="1">
        <v>34</v>
      </c>
      <c r="AH111" s="1" t="s">
        <v>146</v>
      </c>
      <c r="AI111" s="1">
        <v>2</v>
      </c>
      <c r="AJ111" s="1">
        <v>0.3222977652291954</v>
      </c>
      <c r="AK111" s="1">
        <v>0.49767931592801085</v>
      </c>
      <c r="AL111" s="1">
        <v>0.91988872899451657</v>
      </c>
      <c r="AM111" s="1">
        <v>0.43853445514722456</v>
      </c>
      <c r="AN111" s="1">
        <v>5.8211000892359976E-2</v>
      </c>
      <c r="AO111" s="1">
        <v>0.57813285415608351</v>
      </c>
      <c r="AP111" s="1">
        <v>0.75544667190913806</v>
      </c>
      <c r="AQ111" t="s">
        <v>17</v>
      </c>
      <c r="AR111" t="s">
        <v>453</v>
      </c>
      <c r="AS111" s="1">
        <v>1</v>
      </c>
      <c r="AT111" t="s">
        <v>87</v>
      </c>
      <c r="AU111">
        <v>0.56240262237561112</v>
      </c>
      <c r="AV111" t="s">
        <v>90</v>
      </c>
      <c r="AW111">
        <f t="shared" ref="AW111:AW174" si="4">AW3+100</f>
        <v>102</v>
      </c>
    </row>
    <row r="112" spans="1:49" x14ac:dyDescent="0.2">
      <c r="A112" s="6">
        <v>0.32240392146081742</v>
      </c>
      <c r="B112" s="1">
        <v>0.42944312433266774</v>
      </c>
      <c r="D112" s="1">
        <v>0.77225107112983604</v>
      </c>
      <c r="E112" s="1">
        <v>0.48909656611976793</v>
      </c>
      <c r="F112" s="1">
        <v>0.62870286224082239</v>
      </c>
      <c r="H112" s="1">
        <v>0.98591554076679366</v>
      </c>
      <c r="I112" s="3">
        <v>0.73925446656392757</v>
      </c>
      <c r="J112" s="1">
        <v>0.32240392146081742</v>
      </c>
      <c r="K112" s="1">
        <f t="shared" ca="1" si="2"/>
        <v>0.40777148285903531</v>
      </c>
      <c r="L112" s="1" t="s">
        <v>14</v>
      </c>
      <c r="M112" s="1" t="s">
        <v>91</v>
      </c>
      <c r="N112" s="1" t="s">
        <v>92</v>
      </c>
      <c r="O112" s="1">
        <v>1</v>
      </c>
      <c r="P112" s="1">
        <v>3</v>
      </c>
      <c r="Q112" s="1">
        <v>2</v>
      </c>
      <c r="S112" s="1" t="s">
        <v>14</v>
      </c>
      <c r="T112" s="1" t="s">
        <v>14</v>
      </c>
      <c r="U112" s="1" t="s">
        <v>17</v>
      </c>
      <c r="V112" s="1" t="s">
        <v>14</v>
      </c>
      <c r="W112" s="1" t="s">
        <v>13</v>
      </c>
      <c r="Y112" s="1" t="s">
        <v>92</v>
      </c>
      <c r="Z112" s="1" t="s">
        <v>91</v>
      </c>
      <c r="AB112" s="1" t="s">
        <v>89</v>
      </c>
      <c r="AC112" s="1" t="s">
        <v>93</v>
      </c>
      <c r="AD112" s="1">
        <v>1</v>
      </c>
      <c r="AE112" s="1">
        <v>2</v>
      </c>
      <c r="AF112" s="1" t="s">
        <v>107</v>
      </c>
      <c r="AG112" s="1">
        <v>34</v>
      </c>
      <c r="AH112" s="1" t="s">
        <v>147</v>
      </c>
      <c r="AI112" s="1">
        <v>3</v>
      </c>
      <c r="AJ112" s="1">
        <v>0.85390109239620604</v>
      </c>
      <c r="AK112" s="1">
        <v>0.37395542313952479</v>
      </c>
      <c r="AL112" s="1">
        <v>0.82753765327295903</v>
      </c>
      <c r="AM112" s="1">
        <v>0.45861979373061779</v>
      </c>
      <c r="AN112" s="1">
        <v>0.31632122839727916</v>
      </c>
      <c r="AO112" s="1">
        <v>0.70589410380114082</v>
      </c>
      <c r="AP112" s="1">
        <v>0.42221270521737719</v>
      </c>
      <c r="AQ112" t="s">
        <v>14</v>
      </c>
      <c r="AR112" t="s">
        <v>454</v>
      </c>
      <c r="AS112" s="1">
        <v>1</v>
      </c>
      <c r="AT112" t="s">
        <v>87</v>
      </c>
      <c r="AU112">
        <v>0.25216718217543743</v>
      </c>
      <c r="AV112" t="s">
        <v>90</v>
      </c>
      <c r="AW112">
        <f t="shared" si="4"/>
        <v>103</v>
      </c>
    </row>
    <row r="113" spans="1:49" x14ac:dyDescent="0.2">
      <c r="A113" s="6">
        <v>0.48578874569888003</v>
      </c>
      <c r="B113" s="1">
        <v>0.18499500129165281</v>
      </c>
      <c r="D113" s="1">
        <v>4.7234685322200543E-2</v>
      </c>
      <c r="E113" s="1">
        <v>0.10317154933152789</v>
      </c>
      <c r="F113" s="1">
        <v>0.45911298493540531</v>
      </c>
      <c r="H113" s="1">
        <v>0.43734075583999932</v>
      </c>
      <c r="I113" s="3">
        <v>0.91650276631720717</v>
      </c>
      <c r="J113" s="1">
        <v>0.48578874569888003</v>
      </c>
      <c r="K113" s="1">
        <f t="shared" ca="1" si="2"/>
        <v>0.32950895667217694</v>
      </c>
      <c r="L113" s="1" t="s">
        <v>14</v>
      </c>
      <c r="M113" s="1" t="s">
        <v>91</v>
      </c>
      <c r="N113" s="1" t="s">
        <v>92</v>
      </c>
      <c r="O113" s="1">
        <v>1</v>
      </c>
      <c r="P113" s="1">
        <v>3</v>
      </c>
      <c r="Q113" s="1">
        <v>2</v>
      </c>
      <c r="S113" s="1" t="s">
        <v>14</v>
      </c>
      <c r="T113" s="1" t="s">
        <v>14</v>
      </c>
      <c r="U113" s="1" t="s">
        <v>17</v>
      </c>
      <c r="V113" s="1" t="s">
        <v>14</v>
      </c>
      <c r="W113" s="1" t="s">
        <v>13</v>
      </c>
      <c r="Y113" s="1" t="s">
        <v>92</v>
      </c>
      <c r="Z113" s="1" t="s">
        <v>91</v>
      </c>
      <c r="AB113" s="1" t="s">
        <v>89</v>
      </c>
      <c r="AC113" s="1" t="s">
        <v>93</v>
      </c>
      <c r="AD113" s="1">
        <v>1</v>
      </c>
      <c r="AE113" s="1">
        <v>2</v>
      </c>
      <c r="AF113" s="1" t="s">
        <v>107</v>
      </c>
      <c r="AG113" s="1">
        <v>34</v>
      </c>
      <c r="AH113" s="1" t="s">
        <v>148</v>
      </c>
      <c r="AI113" s="1">
        <v>4</v>
      </c>
      <c r="AJ113" s="1">
        <v>0.3783256682904037</v>
      </c>
      <c r="AK113" s="1">
        <v>0.74771528005478616</v>
      </c>
      <c r="AL113" s="1">
        <v>0.52309241805485485</v>
      </c>
      <c r="AM113" s="1">
        <v>0.50196471672944565</v>
      </c>
      <c r="AN113" s="1">
        <v>6.8099998857089616E-3</v>
      </c>
      <c r="AO113" s="1">
        <v>0.2140378818125922</v>
      </c>
      <c r="AP113" s="1">
        <v>0.69518830739358817</v>
      </c>
      <c r="AQ113" t="s">
        <v>17</v>
      </c>
      <c r="AR113" t="s">
        <v>454</v>
      </c>
      <c r="AS113" s="1">
        <v>1</v>
      </c>
      <c r="AT113" t="s">
        <v>87</v>
      </c>
      <c r="AU113">
        <v>0.54471098721051492</v>
      </c>
      <c r="AV113" t="s">
        <v>90</v>
      </c>
      <c r="AW113">
        <f t="shared" si="4"/>
        <v>104</v>
      </c>
    </row>
    <row r="114" spans="1:49" x14ac:dyDescent="0.2">
      <c r="A114" s="6">
        <v>0.84197692653724587</v>
      </c>
      <c r="B114" s="1">
        <v>1.6254416049947373E-2</v>
      </c>
      <c r="D114" s="1">
        <v>0.84594702653315346</v>
      </c>
      <c r="E114" s="1">
        <v>0.25707458210009726</v>
      </c>
      <c r="F114" s="1">
        <v>0.94079780505518795</v>
      </c>
      <c r="G114" s="1">
        <v>0.669854331000864</v>
      </c>
      <c r="H114" s="1">
        <v>8.6504835804974256E-2</v>
      </c>
      <c r="I114" s="3">
        <v>0.99921656715348517</v>
      </c>
      <c r="J114" s="1">
        <v>0.84197692653724587</v>
      </c>
      <c r="K114" s="1">
        <f t="shared" ca="1" si="2"/>
        <v>0.29108410195274204</v>
      </c>
      <c r="L114" s="1" t="s">
        <v>17</v>
      </c>
      <c r="M114" s="1" t="s">
        <v>91</v>
      </c>
      <c r="N114" s="1" t="s">
        <v>92</v>
      </c>
      <c r="O114" s="1">
        <v>2</v>
      </c>
      <c r="P114" s="1">
        <v>3</v>
      </c>
      <c r="Q114" s="1">
        <v>2</v>
      </c>
      <c r="S114" s="1" t="s">
        <v>17</v>
      </c>
      <c r="T114" s="1" t="s">
        <v>14</v>
      </c>
      <c r="U114" s="1" t="s">
        <v>17</v>
      </c>
      <c r="V114" s="1" t="s">
        <v>17</v>
      </c>
      <c r="W114" s="1" t="s">
        <v>13</v>
      </c>
      <c r="Y114" s="1" t="s">
        <v>92</v>
      </c>
      <c r="Z114" s="1" t="s">
        <v>91</v>
      </c>
      <c r="AB114" s="1" t="s">
        <v>89</v>
      </c>
      <c r="AC114" s="1" t="s">
        <v>93</v>
      </c>
      <c r="AD114" s="1">
        <v>1</v>
      </c>
      <c r="AE114" s="1">
        <v>2</v>
      </c>
      <c r="AF114" s="1" t="s">
        <v>108</v>
      </c>
      <c r="AG114" s="1">
        <v>35</v>
      </c>
      <c r="AH114" s="1" t="s">
        <v>90</v>
      </c>
      <c r="AI114" s="1">
        <v>1</v>
      </c>
      <c r="AJ114" s="1">
        <v>0.14677753845224473</v>
      </c>
      <c r="AK114" s="1">
        <v>0.71353213949546235</v>
      </c>
      <c r="AL114" s="1">
        <v>0.81046898493571451</v>
      </c>
      <c r="AM114" s="1">
        <v>0.82722805365219543</v>
      </c>
      <c r="AN114" s="1">
        <v>0.41804191821129333</v>
      </c>
      <c r="AO114" s="1">
        <v>0.39373957899096657</v>
      </c>
      <c r="AP114" s="1">
        <v>0.43302437114402137</v>
      </c>
      <c r="AQ114" t="s">
        <v>14</v>
      </c>
      <c r="AR114" t="s">
        <v>453</v>
      </c>
      <c r="AS114" s="1">
        <v>2</v>
      </c>
      <c r="AT114" t="s">
        <v>87</v>
      </c>
      <c r="AU114">
        <v>0.17916981264920517</v>
      </c>
      <c r="AV114" t="s">
        <v>90</v>
      </c>
      <c r="AW114">
        <f t="shared" si="4"/>
        <v>105</v>
      </c>
    </row>
    <row r="115" spans="1:49" x14ac:dyDescent="0.2">
      <c r="A115" s="6">
        <v>0.75687243023807493</v>
      </c>
      <c r="B115" s="1">
        <v>0.2571870962344911</v>
      </c>
      <c r="D115" s="1">
        <v>4.5799118937065009E-2</v>
      </c>
      <c r="E115" s="1">
        <v>4.4740809154503736E-3</v>
      </c>
      <c r="F115" s="1">
        <v>0.15127567063811875</v>
      </c>
      <c r="G115" s="1">
        <v>7.8554226508470992E-3</v>
      </c>
      <c r="H115" s="1">
        <v>0.20343433740770717</v>
      </c>
      <c r="I115" s="3">
        <v>0.8690741841290992</v>
      </c>
      <c r="J115" s="1">
        <v>0.75687243023807493</v>
      </c>
      <c r="K115" s="1">
        <f t="shared" ca="1" si="2"/>
        <v>0.83149808757800125</v>
      </c>
      <c r="L115" s="1" t="s">
        <v>17</v>
      </c>
      <c r="M115" s="1" t="s">
        <v>91</v>
      </c>
      <c r="N115" s="1" t="s">
        <v>92</v>
      </c>
      <c r="O115" s="1">
        <v>2</v>
      </c>
      <c r="P115" s="1">
        <v>3</v>
      </c>
      <c r="Q115" s="1">
        <v>2</v>
      </c>
      <c r="S115" s="1" t="s">
        <v>17</v>
      </c>
      <c r="T115" s="1" t="s">
        <v>14</v>
      </c>
      <c r="U115" s="1" t="s">
        <v>17</v>
      </c>
      <c r="V115" s="1" t="s">
        <v>17</v>
      </c>
      <c r="W115" s="1" t="s">
        <v>13</v>
      </c>
      <c r="Y115" s="1" t="s">
        <v>92</v>
      </c>
      <c r="Z115" s="1" t="s">
        <v>91</v>
      </c>
      <c r="AB115" s="1" t="s">
        <v>89</v>
      </c>
      <c r="AC115" s="1" t="s">
        <v>93</v>
      </c>
      <c r="AD115" s="1">
        <v>1</v>
      </c>
      <c r="AE115" s="1">
        <v>2</v>
      </c>
      <c r="AF115" s="1" t="s">
        <v>108</v>
      </c>
      <c r="AG115" s="1">
        <v>35</v>
      </c>
      <c r="AH115" s="1" t="s">
        <v>146</v>
      </c>
      <c r="AI115" s="1">
        <v>2</v>
      </c>
      <c r="AJ115" s="1">
        <v>0.90156676386732859</v>
      </c>
      <c r="AK115" s="1">
        <v>0.49851494103409255</v>
      </c>
      <c r="AL115" s="1">
        <v>0.12656289582294633</v>
      </c>
      <c r="AM115" s="1">
        <v>0.18552687715591465</v>
      </c>
      <c r="AN115" s="1">
        <v>0.27078754823776796</v>
      </c>
      <c r="AO115" s="1">
        <v>0.64051112229848928</v>
      </c>
      <c r="AP115" s="1">
        <v>0.37425643208415349</v>
      </c>
      <c r="AQ115" t="s">
        <v>17</v>
      </c>
      <c r="AR115" t="s">
        <v>453</v>
      </c>
      <c r="AS115" s="1">
        <v>2</v>
      </c>
      <c r="AT115" t="s">
        <v>87</v>
      </c>
      <c r="AU115">
        <v>0.49059553407654466</v>
      </c>
      <c r="AV115" t="s">
        <v>90</v>
      </c>
      <c r="AW115">
        <f t="shared" si="4"/>
        <v>106</v>
      </c>
    </row>
    <row r="116" spans="1:49" x14ac:dyDescent="0.2">
      <c r="A116" s="6">
        <v>0.54023966668790124</v>
      </c>
      <c r="B116" s="1">
        <v>0.70213706711670199</v>
      </c>
      <c r="D116" s="1">
        <v>0.89946315313019465</v>
      </c>
      <c r="E116" s="1">
        <v>0.8389538916416388</v>
      </c>
      <c r="F116" s="1">
        <v>0.57749681253470175</v>
      </c>
      <c r="G116" s="1">
        <v>0.27403274712056658</v>
      </c>
      <c r="H116" s="1">
        <v>0.8878528706805664</v>
      </c>
      <c r="I116" s="3">
        <v>0.8589983501067846</v>
      </c>
      <c r="J116" s="1">
        <v>0.54023966668790124</v>
      </c>
      <c r="K116" s="1">
        <f t="shared" ca="1" si="2"/>
        <v>9.5642083512266773E-2</v>
      </c>
      <c r="L116" s="1" t="s">
        <v>17</v>
      </c>
      <c r="M116" s="1" t="s">
        <v>91</v>
      </c>
      <c r="N116" s="1" t="s">
        <v>92</v>
      </c>
      <c r="O116" s="1">
        <v>2</v>
      </c>
      <c r="P116" s="1">
        <v>3</v>
      </c>
      <c r="Q116" s="1">
        <v>2</v>
      </c>
      <c r="S116" s="1" t="s">
        <v>17</v>
      </c>
      <c r="T116" s="1" t="s">
        <v>14</v>
      </c>
      <c r="U116" s="1" t="s">
        <v>17</v>
      </c>
      <c r="V116" s="1" t="s">
        <v>17</v>
      </c>
      <c r="W116" s="1" t="s">
        <v>13</v>
      </c>
      <c r="Y116" s="1" t="s">
        <v>92</v>
      </c>
      <c r="Z116" s="1" t="s">
        <v>91</v>
      </c>
      <c r="AB116" s="1" t="s">
        <v>89</v>
      </c>
      <c r="AC116" s="1" t="s">
        <v>93</v>
      </c>
      <c r="AD116" s="1">
        <v>1</v>
      </c>
      <c r="AE116" s="1">
        <v>2</v>
      </c>
      <c r="AF116" s="1" t="s">
        <v>108</v>
      </c>
      <c r="AG116" s="1">
        <v>35</v>
      </c>
      <c r="AH116" s="1" t="s">
        <v>147</v>
      </c>
      <c r="AI116" s="1">
        <v>3</v>
      </c>
      <c r="AJ116" s="1">
        <v>0.80211108967866829</v>
      </c>
      <c r="AK116" s="1">
        <v>0.74433873420125174</v>
      </c>
      <c r="AL116" s="1">
        <v>0.36203559049333212</v>
      </c>
      <c r="AM116" s="1">
        <v>0.76286123501470748</v>
      </c>
      <c r="AN116" s="1">
        <v>0.27151607944219869</v>
      </c>
      <c r="AO116" s="1">
        <v>0.23978930686535915</v>
      </c>
      <c r="AP116" s="1">
        <v>0.90008700412268428</v>
      </c>
      <c r="AQ116" t="s">
        <v>14</v>
      </c>
      <c r="AR116" t="s">
        <v>454</v>
      </c>
      <c r="AS116" s="1">
        <v>2</v>
      </c>
      <c r="AT116" t="s">
        <v>87</v>
      </c>
      <c r="AU116">
        <v>0.65522240915515417</v>
      </c>
      <c r="AV116" t="s">
        <v>90</v>
      </c>
      <c r="AW116">
        <f t="shared" si="4"/>
        <v>107</v>
      </c>
    </row>
    <row r="117" spans="1:49" x14ac:dyDescent="0.2">
      <c r="A117" s="6">
        <v>0.14259850870078639</v>
      </c>
      <c r="B117" s="1">
        <v>0.15995205061555451</v>
      </c>
      <c r="D117" s="1">
        <v>0.10041609536082841</v>
      </c>
      <c r="E117" s="1">
        <v>0.39779953869577239</v>
      </c>
      <c r="F117" s="1">
        <v>5.9653118066416155E-4</v>
      </c>
      <c r="G117" s="1">
        <v>2.3642384798595595E-2</v>
      </c>
      <c r="H117" s="1">
        <v>0.33489010463329993</v>
      </c>
      <c r="I117" s="3">
        <v>0.47020962747485484</v>
      </c>
      <c r="J117" s="1">
        <v>0.14259850870078639</v>
      </c>
      <c r="K117" s="1">
        <f t="shared" ca="1" si="2"/>
        <v>0.31024455835126818</v>
      </c>
      <c r="L117" s="1" t="s">
        <v>17</v>
      </c>
      <c r="M117" s="1" t="s">
        <v>91</v>
      </c>
      <c r="N117" s="1" t="s">
        <v>92</v>
      </c>
      <c r="O117" s="1">
        <v>2</v>
      </c>
      <c r="P117" s="1">
        <v>3</v>
      </c>
      <c r="Q117" s="1">
        <v>2</v>
      </c>
      <c r="S117" s="1" t="s">
        <v>17</v>
      </c>
      <c r="T117" s="1" t="s">
        <v>14</v>
      </c>
      <c r="U117" s="1" t="s">
        <v>17</v>
      </c>
      <c r="V117" s="1" t="s">
        <v>17</v>
      </c>
      <c r="W117" s="1" t="s">
        <v>13</v>
      </c>
      <c r="Y117" s="1" t="s">
        <v>92</v>
      </c>
      <c r="Z117" s="1" t="s">
        <v>91</v>
      </c>
      <c r="AB117" s="1" t="s">
        <v>89</v>
      </c>
      <c r="AC117" s="1" t="s">
        <v>93</v>
      </c>
      <c r="AD117" s="1">
        <v>1</v>
      </c>
      <c r="AE117" s="1">
        <v>2</v>
      </c>
      <c r="AF117" s="1" t="s">
        <v>108</v>
      </c>
      <c r="AG117" s="1">
        <v>35</v>
      </c>
      <c r="AH117" s="1" t="s">
        <v>148</v>
      </c>
      <c r="AI117" s="1">
        <v>4</v>
      </c>
      <c r="AJ117" s="1">
        <v>9.2335877547712275E-2</v>
      </c>
      <c r="AK117" s="1">
        <v>4.1980396082253457E-2</v>
      </c>
      <c r="AL117" s="1">
        <v>0.50079692381120311</v>
      </c>
      <c r="AM117" s="1">
        <v>0.5379157498257392</v>
      </c>
      <c r="AN117" s="1">
        <v>8.1906038584661722E-2</v>
      </c>
      <c r="AO117" s="1">
        <v>0.16765563805594974</v>
      </c>
      <c r="AP117" s="1">
        <v>0.71466304845922268</v>
      </c>
      <c r="AQ117" t="s">
        <v>17</v>
      </c>
      <c r="AR117" t="s">
        <v>454</v>
      </c>
      <c r="AS117" s="1">
        <v>2</v>
      </c>
      <c r="AT117" t="s">
        <v>87</v>
      </c>
      <c r="AU117">
        <v>0.24813423750587926</v>
      </c>
      <c r="AV117" t="s">
        <v>90</v>
      </c>
      <c r="AW117">
        <f t="shared" si="4"/>
        <v>108</v>
      </c>
    </row>
    <row r="118" spans="1:49" x14ac:dyDescent="0.2">
      <c r="A118" s="6">
        <v>0.26672252229172155</v>
      </c>
      <c r="B118" s="1">
        <v>0.78657044700087919</v>
      </c>
      <c r="D118" s="1">
        <v>0.11968699563453988</v>
      </c>
      <c r="E118" s="1">
        <v>0.65731112681619419</v>
      </c>
      <c r="F118" s="1">
        <v>0.66390346184315074</v>
      </c>
      <c r="G118" s="1">
        <v>0.85071175948534972</v>
      </c>
      <c r="H118" s="1">
        <v>0.77531944065216885</v>
      </c>
      <c r="I118" s="3">
        <v>0.51723301437784475</v>
      </c>
      <c r="J118" s="1">
        <v>0.26672252229172155</v>
      </c>
      <c r="K118" s="1">
        <f t="shared" ca="1" si="2"/>
        <v>0.85108007345301706</v>
      </c>
      <c r="L118" s="1" t="s">
        <v>18</v>
      </c>
      <c r="M118" s="1" t="s">
        <v>91</v>
      </c>
      <c r="N118" s="1" t="s">
        <v>92</v>
      </c>
      <c r="O118" s="1">
        <v>3</v>
      </c>
      <c r="P118" s="1">
        <v>3</v>
      </c>
      <c r="Q118" s="1">
        <v>2</v>
      </c>
      <c r="S118" s="1" t="s">
        <v>18</v>
      </c>
      <c r="T118" s="1" t="s">
        <v>14</v>
      </c>
      <c r="U118" s="1" t="s">
        <v>17</v>
      </c>
      <c r="V118" s="1" t="s">
        <v>18</v>
      </c>
      <c r="W118" s="1" t="s">
        <v>13</v>
      </c>
      <c r="Y118" s="1" t="s">
        <v>92</v>
      </c>
      <c r="Z118" s="1" t="s">
        <v>91</v>
      </c>
      <c r="AB118" s="1" t="s">
        <v>89</v>
      </c>
      <c r="AC118" s="1" t="s">
        <v>93</v>
      </c>
      <c r="AD118" s="1">
        <v>1</v>
      </c>
      <c r="AE118" s="1">
        <v>2</v>
      </c>
      <c r="AF118" s="1" t="s">
        <v>109</v>
      </c>
      <c r="AG118" s="1">
        <v>36</v>
      </c>
      <c r="AH118" s="1" t="s">
        <v>90</v>
      </c>
      <c r="AI118" s="1">
        <v>1</v>
      </c>
      <c r="AJ118" s="1">
        <v>0.80100575311177913</v>
      </c>
      <c r="AK118" s="1">
        <v>0.88882831078282099</v>
      </c>
      <c r="AL118" s="1">
        <v>0.39416719808489376</v>
      </c>
      <c r="AM118" s="1">
        <v>0.32737939174156883</v>
      </c>
      <c r="AN118" s="1">
        <v>0.40433329394743955</v>
      </c>
      <c r="AO118" s="1">
        <v>0.68047964691102469</v>
      </c>
      <c r="AP118" s="1">
        <v>5.9597181665313248E-2</v>
      </c>
      <c r="AQ118" t="s">
        <v>14</v>
      </c>
      <c r="AR118" t="s">
        <v>453</v>
      </c>
      <c r="AS118" s="1">
        <v>3</v>
      </c>
      <c r="AT118" t="s">
        <v>87</v>
      </c>
      <c r="AU118">
        <v>0.74081260840281349</v>
      </c>
      <c r="AV118" t="s">
        <v>90</v>
      </c>
      <c r="AW118">
        <f t="shared" si="4"/>
        <v>109</v>
      </c>
    </row>
    <row r="119" spans="1:49" x14ac:dyDescent="0.2">
      <c r="A119" s="6">
        <v>0.45546436813392255</v>
      </c>
      <c r="B119" s="1">
        <v>0.88968833696427563</v>
      </c>
      <c r="D119" s="1">
        <v>0.84048432615094093</v>
      </c>
      <c r="E119" s="1">
        <v>0.60789412839087564</v>
      </c>
      <c r="F119" s="1">
        <v>0.33956192678969188</v>
      </c>
      <c r="G119" s="1">
        <v>0.35943285396936153</v>
      </c>
      <c r="H119" s="1">
        <v>0.13995468109208176</v>
      </c>
      <c r="I119" s="3">
        <v>0.38888933188327357</v>
      </c>
      <c r="J119" s="1">
        <v>0.45546436813392255</v>
      </c>
      <c r="K119" s="1">
        <f t="shared" ca="1" si="2"/>
        <v>0.63889110858452403</v>
      </c>
      <c r="L119" s="1" t="s">
        <v>18</v>
      </c>
      <c r="M119" s="1" t="s">
        <v>91</v>
      </c>
      <c r="N119" s="1" t="s">
        <v>92</v>
      </c>
      <c r="O119" s="1">
        <v>3</v>
      </c>
      <c r="P119" s="1">
        <v>3</v>
      </c>
      <c r="Q119" s="1">
        <v>2</v>
      </c>
      <c r="S119" s="1" t="s">
        <v>18</v>
      </c>
      <c r="T119" s="1" t="s">
        <v>14</v>
      </c>
      <c r="U119" s="1" t="s">
        <v>17</v>
      </c>
      <c r="V119" s="1" t="s">
        <v>18</v>
      </c>
      <c r="W119" s="1" t="s">
        <v>13</v>
      </c>
      <c r="Y119" s="1" t="s">
        <v>92</v>
      </c>
      <c r="Z119" s="1" t="s">
        <v>91</v>
      </c>
      <c r="AB119" s="1" t="s">
        <v>89</v>
      </c>
      <c r="AC119" s="1" t="s">
        <v>93</v>
      </c>
      <c r="AD119" s="1">
        <v>1</v>
      </c>
      <c r="AE119" s="1">
        <v>2</v>
      </c>
      <c r="AF119" s="1" t="s">
        <v>109</v>
      </c>
      <c r="AG119" s="1">
        <v>36</v>
      </c>
      <c r="AH119" s="1" t="s">
        <v>146</v>
      </c>
      <c r="AI119" s="1">
        <v>2</v>
      </c>
      <c r="AJ119" s="1">
        <v>0.61583824311914515</v>
      </c>
      <c r="AK119" s="1">
        <v>0.35871267312447497</v>
      </c>
      <c r="AL119" s="1">
        <v>0.1284897554686586</v>
      </c>
      <c r="AM119" s="1">
        <v>0.10921545769606356</v>
      </c>
      <c r="AN119" s="1">
        <v>0.81633703304018268</v>
      </c>
      <c r="AO119" s="1">
        <v>0.59210920260218136</v>
      </c>
      <c r="AP119" s="1">
        <v>3.8236840648975812E-2</v>
      </c>
      <c r="AQ119" t="s">
        <v>17</v>
      </c>
      <c r="AR119" t="s">
        <v>453</v>
      </c>
      <c r="AS119" s="1">
        <v>3</v>
      </c>
      <c r="AT119" t="s">
        <v>87</v>
      </c>
      <c r="AU119">
        <v>0.27556180687965925</v>
      </c>
      <c r="AV119" t="s">
        <v>90</v>
      </c>
      <c r="AW119">
        <f t="shared" si="4"/>
        <v>110</v>
      </c>
    </row>
    <row r="120" spans="1:49" x14ac:dyDescent="0.2">
      <c r="A120" s="6">
        <v>0.90509354187810942</v>
      </c>
      <c r="B120" s="1">
        <v>0.80752290330591947</v>
      </c>
      <c r="D120" s="1">
        <v>0.89376036743512</v>
      </c>
      <c r="E120" s="1">
        <v>0.83189558031347666</v>
      </c>
      <c r="F120" s="1">
        <v>0.25782125865424721</v>
      </c>
      <c r="G120" s="1">
        <v>0.48693647108435956</v>
      </c>
      <c r="H120" s="1">
        <v>0.81436995384258726</v>
      </c>
      <c r="I120" s="3">
        <v>0.43412339873158334</v>
      </c>
      <c r="J120" s="1">
        <v>0.90509354187810942</v>
      </c>
      <c r="K120" s="1">
        <f t="shared" ca="1" si="2"/>
        <v>0.53984641058168348</v>
      </c>
      <c r="L120" s="1" t="s">
        <v>18</v>
      </c>
      <c r="M120" s="1" t="s">
        <v>91</v>
      </c>
      <c r="N120" s="1" t="s">
        <v>92</v>
      </c>
      <c r="O120" s="1">
        <v>3</v>
      </c>
      <c r="P120" s="1">
        <v>3</v>
      </c>
      <c r="Q120" s="1">
        <v>2</v>
      </c>
      <c r="S120" s="1" t="s">
        <v>18</v>
      </c>
      <c r="T120" s="1" t="s">
        <v>14</v>
      </c>
      <c r="U120" s="1" t="s">
        <v>17</v>
      </c>
      <c r="V120" s="1" t="s">
        <v>18</v>
      </c>
      <c r="W120" s="1" t="s">
        <v>13</v>
      </c>
      <c r="Y120" s="1" t="s">
        <v>92</v>
      </c>
      <c r="Z120" s="1" t="s">
        <v>91</v>
      </c>
      <c r="AB120" s="1" t="s">
        <v>89</v>
      </c>
      <c r="AC120" s="1" t="s">
        <v>93</v>
      </c>
      <c r="AD120" s="1">
        <v>1</v>
      </c>
      <c r="AE120" s="1">
        <v>2</v>
      </c>
      <c r="AF120" s="1" t="s">
        <v>109</v>
      </c>
      <c r="AG120" s="1">
        <v>36</v>
      </c>
      <c r="AH120" s="1" t="s">
        <v>147</v>
      </c>
      <c r="AI120" s="1">
        <v>3</v>
      </c>
      <c r="AJ120" s="1">
        <v>0.77074320183331335</v>
      </c>
      <c r="AK120" s="1">
        <v>0.68031220497042622</v>
      </c>
      <c r="AL120" s="1">
        <v>0.55749201455586039</v>
      </c>
      <c r="AM120" s="1">
        <v>0.34040195310492383</v>
      </c>
      <c r="AN120" s="1">
        <v>0.29890844345690248</v>
      </c>
      <c r="AO120" s="1">
        <v>0.65390403049479184</v>
      </c>
      <c r="AP120" s="1">
        <v>0.35775216285211087</v>
      </c>
      <c r="AQ120" t="s">
        <v>14</v>
      </c>
      <c r="AR120" t="s">
        <v>454</v>
      </c>
      <c r="AS120" s="1">
        <v>3</v>
      </c>
      <c r="AT120" t="s">
        <v>87</v>
      </c>
      <c r="AU120">
        <v>0.10572173813660113</v>
      </c>
      <c r="AV120" t="s">
        <v>90</v>
      </c>
      <c r="AW120">
        <f t="shared" si="4"/>
        <v>111</v>
      </c>
    </row>
    <row r="121" spans="1:49" x14ac:dyDescent="0.2">
      <c r="A121" s="6">
        <v>0.67128095042309766</v>
      </c>
      <c r="B121" s="1">
        <v>6.9859725302730602E-2</v>
      </c>
      <c r="D121" s="1">
        <v>0.30368919811724215</v>
      </c>
      <c r="E121" s="1">
        <v>0.742941709435194</v>
      </c>
      <c r="F121" s="1">
        <v>0.64185536304025081</v>
      </c>
      <c r="G121" s="1">
        <v>0.40318810700733682</v>
      </c>
      <c r="H121" s="1">
        <v>0.16704460363865459</v>
      </c>
      <c r="I121" s="3">
        <v>0.1400784305493934</v>
      </c>
      <c r="J121" s="1">
        <v>0.67128095042309766</v>
      </c>
      <c r="K121" s="1">
        <f t="shared" ca="1" si="2"/>
        <v>0.18423698957272994</v>
      </c>
      <c r="L121" s="1" t="s">
        <v>18</v>
      </c>
      <c r="M121" s="1" t="s">
        <v>91</v>
      </c>
      <c r="N121" s="1" t="s">
        <v>92</v>
      </c>
      <c r="O121" s="1">
        <v>3</v>
      </c>
      <c r="P121" s="1">
        <v>3</v>
      </c>
      <c r="Q121" s="1">
        <v>2</v>
      </c>
      <c r="S121" s="1" t="s">
        <v>18</v>
      </c>
      <c r="T121" s="1" t="s">
        <v>14</v>
      </c>
      <c r="U121" s="1" t="s">
        <v>17</v>
      </c>
      <c r="V121" s="1" t="s">
        <v>18</v>
      </c>
      <c r="W121" s="1" t="s">
        <v>13</v>
      </c>
      <c r="Y121" s="1" t="s">
        <v>92</v>
      </c>
      <c r="Z121" s="1" t="s">
        <v>91</v>
      </c>
      <c r="AB121" s="1" t="s">
        <v>89</v>
      </c>
      <c r="AC121" s="1" t="s">
        <v>93</v>
      </c>
      <c r="AD121" s="1">
        <v>1</v>
      </c>
      <c r="AE121" s="1">
        <v>2</v>
      </c>
      <c r="AF121" s="1" t="s">
        <v>109</v>
      </c>
      <c r="AG121" s="1">
        <v>36</v>
      </c>
      <c r="AH121" s="1" t="s">
        <v>148</v>
      </c>
      <c r="AI121" s="1">
        <v>4</v>
      </c>
      <c r="AJ121" s="1">
        <v>0.61053193996277444</v>
      </c>
      <c r="AK121" s="1">
        <v>0.24550937440776721</v>
      </c>
      <c r="AL121" s="1">
        <v>0.35889305868178245</v>
      </c>
      <c r="AM121" s="1">
        <v>0.90005631378544981</v>
      </c>
      <c r="AN121" s="1">
        <v>0.66438468690261399</v>
      </c>
      <c r="AO121" s="1">
        <v>0.30821748109830338</v>
      </c>
      <c r="AP121" s="1">
        <v>0.4370035419885151</v>
      </c>
      <c r="AQ121" t="s">
        <v>17</v>
      </c>
      <c r="AR121" t="s">
        <v>454</v>
      </c>
      <c r="AS121" s="1">
        <v>3</v>
      </c>
      <c r="AT121" t="s">
        <v>87</v>
      </c>
      <c r="AU121">
        <v>0.14436958643575437</v>
      </c>
      <c r="AV121" t="s">
        <v>90</v>
      </c>
      <c r="AW121">
        <f t="shared" si="4"/>
        <v>112</v>
      </c>
    </row>
    <row r="122" spans="1:49" x14ac:dyDescent="0.2">
      <c r="A122" s="6">
        <v>0.69321842699737446</v>
      </c>
      <c r="B122" s="1">
        <v>0.57553151112380374</v>
      </c>
      <c r="D122" s="1">
        <v>0.50629774687653661</v>
      </c>
      <c r="E122" s="1">
        <v>0.56149907446608616</v>
      </c>
      <c r="F122" s="1">
        <v>0.69373733143214356</v>
      </c>
      <c r="H122" s="1">
        <v>0.69373733143214356</v>
      </c>
      <c r="I122" s="3">
        <v>0.40722576158345625</v>
      </c>
      <c r="J122" s="1">
        <v>0.69321842699737446</v>
      </c>
      <c r="L122" s="1" t="s">
        <v>14</v>
      </c>
      <c r="M122" s="1" t="s">
        <v>13</v>
      </c>
      <c r="N122" s="1" t="s">
        <v>88</v>
      </c>
      <c r="O122" s="1">
        <v>1</v>
      </c>
      <c r="P122" s="1">
        <v>1</v>
      </c>
      <c r="Q122" s="1">
        <v>1</v>
      </c>
      <c r="S122" s="1" t="s">
        <v>14</v>
      </c>
      <c r="T122" s="1" t="s">
        <v>14</v>
      </c>
      <c r="U122" s="1" t="s">
        <v>17</v>
      </c>
      <c r="V122" s="1" t="s">
        <v>14</v>
      </c>
      <c r="W122" s="1" t="s">
        <v>16</v>
      </c>
      <c r="Y122" s="1" t="s">
        <v>88</v>
      </c>
      <c r="AB122" s="1" t="s">
        <v>93</v>
      </c>
      <c r="AC122" s="1" t="s">
        <v>89</v>
      </c>
      <c r="AD122" s="1">
        <v>2</v>
      </c>
      <c r="AE122" s="1">
        <v>1</v>
      </c>
      <c r="AF122" s="1" t="s">
        <v>110</v>
      </c>
      <c r="AG122" s="1">
        <v>37</v>
      </c>
      <c r="AH122" s="1" t="s">
        <v>90</v>
      </c>
      <c r="AI122" s="1">
        <v>1</v>
      </c>
      <c r="AJ122" s="1">
        <v>0.16860685780385753</v>
      </c>
      <c r="AK122" s="1">
        <v>9.9277491684850894E-2</v>
      </c>
      <c r="AL122" s="1">
        <v>0.21557283692062706</v>
      </c>
      <c r="AM122" s="1">
        <v>0.35215839747840039</v>
      </c>
      <c r="AN122" s="1">
        <v>0.75894863537019841</v>
      </c>
      <c r="AO122" s="1">
        <v>0.68439379714879522</v>
      </c>
      <c r="AP122" s="1">
        <v>0.82330475982673013</v>
      </c>
      <c r="AQ122" t="s">
        <v>14</v>
      </c>
      <c r="AR122" t="s">
        <v>453</v>
      </c>
      <c r="AS122" s="1">
        <v>1</v>
      </c>
      <c r="AT122" t="s">
        <v>455</v>
      </c>
      <c r="AU122">
        <v>0.97757723435803001</v>
      </c>
      <c r="AV122" t="s">
        <v>90</v>
      </c>
      <c r="AW122">
        <f t="shared" si="4"/>
        <v>113</v>
      </c>
    </row>
    <row r="123" spans="1:49" x14ac:dyDescent="0.2">
      <c r="A123" s="6">
        <v>0.32688644325334426</v>
      </c>
      <c r="B123" s="1">
        <v>0.53855235971945481</v>
      </c>
      <c r="D123" s="1">
        <v>0.33405180476568441</v>
      </c>
      <c r="E123" s="1">
        <v>0.93410160378661522</v>
      </c>
      <c r="F123" s="1">
        <v>2.3177788348075268E-2</v>
      </c>
      <c r="H123" s="1">
        <v>0.70625000533492899</v>
      </c>
      <c r="I123" s="3">
        <v>4.9010001563966954E-2</v>
      </c>
      <c r="J123" s="1">
        <v>0.32688644325334426</v>
      </c>
      <c r="K123" s="1">
        <f t="shared" ca="1" si="2"/>
        <v>0.44744216716095675</v>
      </c>
      <c r="L123" s="1" t="s">
        <v>14</v>
      </c>
      <c r="M123" s="1" t="s">
        <v>13</v>
      </c>
      <c r="N123" s="1" t="s">
        <v>88</v>
      </c>
      <c r="O123" s="1">
        <v>1</v>
      </c>
      <c r="P123" s="1">
        <v>1</v>
      </c>
      <c r="Q123" s="1">
        <v>1</v>
      </c>
      <c r="S123" s="1" t="s">
        <v>14</v>
      </c>
      <c r="T123" s="1" t="s">
        <v>14</v>
      </c>
      <c r="U123" s="1" t="s">
        <v>17</v>
      </c>
      <c r="V123" s="1" t="s">
        <v>14</v>
      </c>
      <c r="W123" s="1" t="s">
        <v>16</v>
      </c>
      <c r="Y123" s="1" t="s">
        <v>88</v>
      </c>
      <c r="Z123" s="1" t="s">
        <v>13</v>
      </c>
      <c r="AB123" s="1" t="s">
        <v>93</v>
      </c>
      <c r="AC123" s="1" t="s">
        <v>89</v>
      </c>
      <c r="AD123" s="1">
        <v>2</v>
      </c>
      <c r="AE123" s="1">
        <v>1</v>
      </c>
      <c r="AF123" s="1" t="s">
        <v>110</v>
      </c>
      <c r="AG123" s="1">
        <v>37</v>
      </c>
      <c r="AH123" s="1" t="s">
        <v>146</v>
      </c>
      <c r="AI123" s="1">
        <v>2</v>
      </c>
      <c r="AJ123" s="1">
        <v>0.45732848763410239</v>
      </c>
      <c r="AK123" s="1">
        <v>0.63440405451954707</v>
      </c>
      <c r="AL123" s="1">
        <v>0.69354643647174541</v>
      </c>
      <c r="AM123" s="1">
        <v>0.53087958901166044</v>
      </c>
      <c r="AN123" s="1">
        <v>0.97977068351713648</v>
      </c>
      <c r="AO123" s="1">
        <v>0.40016538942212809</v>
      </c>
      <c r="AP123" s="1">
        <v>0.12051464520306954</v>
      </c>
      <c r="AQ123" t="s">
        <v>17</v>
      </c>
      <c r="AR123" t="s">
        <v>453</v>
      </c>
      <c r="AS123" s="1">
        <v>1</v>
      </c>
      <c r="AT123" t="s">
        <v>455</v>
      </c>
      <c r="AU123">
        <v>0.79451807176955036</v>
      </c>
      <c r="AV123" t="s">
        <v>90</v>
      </c>
      <c r="AW123">
        <f t="shared" si="4"/>
        <v>114</v>
      </c>
    </row>
    <row r="124" spans="1:49" x14ac:dyDescent="0.2">
      <c r="A124" s="6">
        <v>0.13500178491261305</v>
      </c>
      <c r="B124" s="1">
        <v>0.26418505668132264</v>
      </c>
      <c r="D124" s="1">
        <v>0.77276866726963411</v>
      </c>
      <c r="E124" s="1">
        <v>0.57240825507662407</v>
      </c>
      <c r="F124" s="1">
        <v>0.83280010752501976</v>
      </c>
      <c r="H124" s="1">
        <v>0.1386436880494557</v>
      </c>
      <c r="I124" s="3">
        <v>0.27390824336184516</v>
      </c>
      <c r="J124" s="1">
        <v>0.13500178491261305</v>
      </c>
      <c r="K124" s="1">
        <f t="shared" ca="1" si="2"/>
        <v>0.33755879090644891</v>
      </c>
      <c r="L124" s="1" t="s">
        <v>14</v>
      </c>
      <c r="M124" s="1" t="s">
        <v>13</v>
      </c>
      <c r="N124" s="1" t="s">
        <v>88</v>
      </c>
      <c r="O124" s="1">
        <v>1</v>
      </c>
      <c r="P124" s="1">
        <v>1</v>
      </c>
      <c r="Q124" s="1">
        <v>1</v>
      </c>
      <c r="S124" s="1" t="s">
        <v>14</v>
      </c>
      <c r="T124" s="1" t="s">
        <v>14</v>
      </c>
      <c r="U124" s="1" t="s">
        <v>17</v>
      </c>
      <c r="V124" s="1" t="s">
        <v>14</v>
      </c>
      <c r="W124" s="1" t="s">
        <v>16</v>
      </c>
      <c r="Y124" s="1" t="s">
        <v>88</v>
      </c>
      <c r="Z124" s="1" t="s">
        <v>13</v>
      </c>
      <c r="AB124" s="1" t="s">
        <v>93</v>
      </c>
      <c r="AC124" s="1" t="s">
        <v>89</v>
      </c>
      <c r="AD124" s="1">
        <v>2</v>
      </c>
      <c r="AE124" s="1">
        <v>1</v>
      </c>
      <c r="AF124" s="1" t="s">
        <v>110</v>
      </c>
      <c r="AG124" s="1">
        <v>37</v>
      </c>
      <c r="AH124" s="1" t="s">
        <v>147</v>
      </c>
      <c r="AI124" s="1">
        <v>3</v>
      </c>
      <c r="AJ124" s="1">
        <v>0.791150190239295</v>
      </c>
      <c r="AK124" s="1">
        <v>9.7345340116230528E-2</v>
      </c>
      <c r="AL124" s="1">
        <v>0.23991228150001181</v>
      </c>
      <c r="AM124" s="1">
        <v>0.38984361161603265</v>
      </c>
      <c r="AN124" s="1">
        <v>0.86543668105663718</v>
      </c>
      <c r="AO124" s="1">
        <v>0.87651738409903457</v>
      </c>
      <c r="AP124" s="1">
        <v>0.4825204193319419</v>
      </c>
      <c r="AQ124" t="s">
        <v>14</v>
      </c>
      <c r="AR124" t="s">
        <v>454</v>
      </c>
      <c r="AS124" s="1">
        <v>1</v>
      </c>
      <c r="AT124" t="s">
        <v>455</v>
      </c>
      <c r="AU124">
        <v>3.2209159527121223E-2</v>
      </c>
      <c r="AV124" t="s">
        <v>90</v>
      </c>
      <c r="AW124">
        <f t="shared" si="4"/>
        <v>115</v>
      </c>
    </row>
    <row r="125" spans="1:49" x14ac:dyDescent="0.2">
      <c r="A125" s="6">
        <v>0.86154110524207361</v>
      </c>
      <c r="B125" s="1">
        <v>0.44582215623536836</v>
      </c>
      <c r="D125" s="1">
        <v>0.63072338755267232</v>
      </c>
      <c r="E125" s="1">
        <v>0.54571615479486457</v>
      </c>
      <c r="F125" s="1">
        <v>0.68968324036496043</v>
      </c>
      <c r="H125" s="1">
        <v>0.75637933522670275</v>
      </c>
      <c r="I125" s="3">
        <v>0.87284741830325174</v>
      </c>
      <c r="J125" s="1">
        <v>0.86154110524207361</v>
      </c>
      <c r="K125" s="1">
        <f t="shared" ca="1" si="2"/>
        <v>0.94460904065409423</v>
      </c>
      <c r="L125" s="1" t="s">
        <v>14</v>
      </c>
      <c r="M125" s="1" t="s">
        <v>13</v>
      </c>
      <c r="N125" s="1" t="s">
        <v>88</v>
      </c>
      <c r="O125" s="1">
        <v>1</v>
      </c>
      <c r="P125" s="1">
        <v>1</v>
      </c>
      <c r="Q125" s="1">
        <v>1</v>
      </c>
      <c r="S125" s="1" t="s">
        <v>14</v>
      </c>
      <c r="T125" s="1" t="s">
        <v>14</v>
      </c>
      <c r="U125" s="1" t="s">
        <v>17</v>
      </c>
      <c r="V125" s="1" t="s">
        <v>14</v>
      </c>
      <c r="W125" s="1" t="s">
        <v>16</v>
      </c>
      <c r="Y125" s="1" t="s">
        <v>88</v>
      </c>
      <c r="Z125" s="1" t="s">
        <v>13</v>
      </c>
      <c r="AB125" s="1" t="s">
        <v>93</v>
      </c>
      <c r="AC125" s="1" t="s">
        <v>89</v>
      </c>
      <c r="AD125" s="1">
        <v>2</v>
      </c>
      <c r="AE125" s="1">
        <v>1</v>
      </c>
      <c r="AF125" s="1" t="s">
        <v>110</v>
      </c>
      <c r="AG125" s="1">
        <v>37</v>
      </c>
      <c r="AH125" s="1" t="s">
        <v>148</v>
      </c>
      <c r="AI125" s="1">
        <v>4</v>
      </c>
      <c r="AJ125" s="1">
        <v>0.13333707057195276</v>
      </c>
      <c r="AK125" s="1">
        <v>0.7146970871481042</v>
      </c>
      <c r="AL125" s="1">
        <v>0.2514198815313895</v>
      </c>
      <c r="AM125" s="1">
        <v>0.40598351977627645</v>
      </c>
      <c r="AN125" s="1">
        <v>0.37547472281098537</v>
      </c>
      <c r="AO125" s="1">
        <v>0.99994373743148235</v>
      </c>
      <c r="AP125" s="1">
        <v>0.7397682285910846</v>
      </c>
      <c r="AQ125" t="s">
        <v>17</v>
      </c>
      <c r="AR125" t="s">
        <v>454</v>
      </c>
      <c r="AS125" s="1">
        <v>1</v>
      </c>
      <c r="AT125" t="s">
        <v>455</v>
      </c>
      <c r="AU125">
        <v>0.53479921326853352</v>
      </c>
      <c r="AV125" t="s">
        <v>90</v>
      </c>
      <c r="AW125">
        <f t="shared" si="4"/>
        <v>116</v>
      </c>
    </row>
    <row r="126" spans="1:49" x14ac:dyDescent="0.2">
      <c r="A126" s="6">
        <v>0.3094985412145661</v>
      </c>
      <c r="B126" s="1">
        <v>0.40565899508186121</v>
      </c>
      <c r="D126" s="1">
        <v>0.18831769895891104</v>
      </c>
      <c r="E126" s="1">
        <v>0.67944847546531895</v>
      </c>
      <c r="F126" s="1">
        <v>7.4804544897370651E-2</v>
      </c>
      <c r="G126" s="1">
        <v>5.1516905619567233E-2</v>
      </c>
      <c r="H126" s="1">
        <v>0.62355364495022947</v>
      </c>
      <c r="I126" s="3">
        <v>0.95676120481325455</v>
      </c>
      <c r="J126" s="1">
        <v>0.3094985412145661</v>
      </c>
      <c r="K126" s="1">
        <f t="shared" ca="1" si="2"/>
        <v>2.7493603918671727E-2</v>
      </c>
      <c r="L126" s="1" t="s">
        <v>17</v>
      </c>
      <c r="M126" s="1" t="s">
        <v>13</v>
      </c>
      <c r="N126" s="1" t="s">
        <v>88</v>
      </c>
      <c r="O126" s="1">
        <v>2</v>
      </c>
      <c r="P126" s="1">
        <v>1</v>
      </c>
      <c r="Q126" s="1">
        <v>1</v>
      </c>
      <c r="S126" s="1" t="s">
        <v>17</v>
      </c>
      <c r="T126" s="1" t="s">
        <v>14</v>
      </c>
      <c r="U126" s="1" t="s">
        <v>18</v>
      </c>
      <c r="V126" s="1" t="s">
        <v>17</v>
      </c>
      <c r="W126" s="1" t="s">
        <v>16</v>
      </c>
      <c r="Y126" s="1" t="s">
        <v>88</v>
      </c>
      <c r="Z126" s="1" t="s">
        <v>13</v>
      </c>
      <c r="AB126" s="1" t="s">
        <v>93</v>
      </c>
      <c r="AC126" s="1" t="s">
        <v>89</v>
      </c>
      <c r="AD126" s="1">
        <v>2</v>
      </c>
      <c r="AE126" s="1">
        <v>1</v>
      </c>
      <c r="AF126" s="1" t="s">
        <v>111</v>
      </c>
      <c r="AG126" s="1">
        <v>38</v>
      </c>
      <c r="AH126" s="1" t="s">
        <v>90</v>
      </c>
      <c r="AI126" s="1">
        <v>1</v>
      </c>
      <c r="AJ126" s="1">
        <v>0.84587497071858486</v>
      </c>
      <c r="AK126" s="1">
        <v>0.54941442722193035</v>
      </c>
      <c r="AL126" s="1">
        <v>1.0416746577927682E-2</v>
      </c>
      <c r="AM126" s="1">
        <v>0.51419514182776926</v>
      </c>
      <c r="AN126" s="1">
        <v>0.12181489052194383</v>
      </c>
      <c r="AO126" s="1">
        <v>0.37783695581310284</v>
      </c>
      <c r="AP126" s="1">
        <v>0.52315420643302846</v>
      </c>
      <c r="AQ126" t="s">
        <v>14</v>
      </c>
      <c r="AR126" t="s">
        <v>453</v>
      </c>
      <c r="AS126" s="1">
        <v>2</v>
      </c>
      <c r="AT126" t="s">
        <v>455</v>
      </c>
      <c r="AU126">
        <v>0.58563532498130821</v>
      </c>
      <c r="AV126" t="s">
        <v>90</v>
      </c>
      <c r="AW126">
        <f t="shared" si="4"/>
        <v>117</v>
      </c>
    </row>
    <row r="127" spans="1:49" x14ac:dyDescent="0.2">
      <c r="A127" s="6">
        <v>0.56308619109398728</v>
      </c>
      <c r="B127" s="1">
        <v>0.84038636644720488</v>
      </c>
      <c r="D127" s="1">
        <v>0.64583187799912611</v>
      </c>
      <c r="E127" s="1">
        <v>0.92620082941756365</v>
      </c>
      <c r="F127" s="1">
        <v>0.42967270989264161</v>
      </c>
      <c r="G127" s="1">
        <v>0.20138583309960656</v>
      </c>
      <c r="H127" s="1">
        <v>0.2926293943375855</v>
      </c>
      <c r="I127" s="3">
        <v>0.49345542562973255</v>
      </c>
      <c r="J127" s="1">
        <v>0.56308619109398728</v>
      </c>
      <c r="K127" s="1">
        <f t="shared" ca="1" si="2"/>
        <v>0.87576222200709775</v>
      </c>
      <c r="L127" s="1" t="s">
        <v>17</v>
      </c>
      <c r="M127" s="1" t="s">
        <v>13</v>
      </c>
      <c r="N127" s="1" t="s">
        <v>88</v>
      </c>
      <c r="O127" s="1">
        <v>2</v>
      </c>
      <c r="P127" s="1">
        <v>1</v>
      </c>
      <c r="Q127" s="1">
        <v>1</v>
      </c>
      <c r="S127" s="1" t="s">
        <v>17</v>
      </c>
      <c r="T127" s="1" t="s">
        <v>14</v>
      </c>
      <c r="U127" s="1" t="s">
        <v>18</v>
      </c>
      <c r="V127" s="1" t="s">
        <v>17</v>
      </c>
      <c r="W127" s="1" t="s">
        <v>16</v>
      </c>
      <c r="Y127" s="1" t="s">
        <v>88</v>
      </c>
      <c r="Z127" s="1" t="s">
        <v>13</v>
      </c>
      <c r="AB127" s="1" t="s">
        <v>93</v>
      </c>
      <c r="AC127" s="1" t="s">
        <v>89</v>
      </c>
      <c r="AD127" s="1">
        <v>2</v>
      </c>
      <c r="AE127" s="1">
        <v>1</v>
      </c>
      <c r="AF127" s="1" t="s">
        <v>111</v>
      </c>
      <c r="AG127" s="1">
        <v>38</v>
      </c>
      <c r="AH127" s="1" t="s">
        <v>146</v>
      </c>
      <c r="AI127" s="1">
        <v>2</v>
      </c>
      <c r="AJ127" s="1">
        <v>0.53920982179732935</v>
      </c>
      <c r="AK127" s="1">
        <v>0.79098687157151915</v>
      </c>
      <c r="AL127" s="1">
        <v>0.49339270388952894</v>
      </c>
      <c r="AM127" s="1">
        <v>0.82107189906370515</v>
      </c>
      <c r="AN127" s="1">
        <v>0.95844770464824069</v>
      </c>
      <c r="AO127" s="1">
        <v>0.87891147457958596</v>
      </c>
      <c r="AP127" s="1">
        <v>0.9900083480086731</v>
      </c>
      <c r="AQ127" t="s">
        <v>17</v>
      </c>
      <c r="AR127" t="s">
        <v>453</v>
      </c>
      <c r="AS127" s="1">
        <v>2</v>
      </c>
      <c r="AT127" t="s">
        <v>455</v>
      </c>
      <c r="AU127">
        <v>0.95679783588108958</v>
      </c>
      <c r="AV127" t="s">
        <v>90</v>
      </c>
      <c r="AW127">
        <f t="shared" si="4"/>
        <v>118</v>
      </c>
    </row>
    <row r="128" spans="1:49" x14ac:dyDescent="0.2">
      <c r="A128" s="6">
        <v>6.3856626772805791E-2</v>
      </c>
      <c r="B128" s="1">
        <v>0.14118300321907817</v>
      </c>
      <c r="D128" s="1">
        <v>0.76960161456674325</v>
      </c>
      <c r="E128" s="1">
        <v>0.46878365998548599</v>
      </c>
      <c r="F128" s="1">
        <v>0.13565171745790572</v>
      </c>
      <c r="G128" s="1">
        <v>0.41440951949520644</v>
      </c>
      <c r="H128" s="1">
        <v>0.83098733370447353</v>
      </c>
      <c r="I128" s="3">
        <v>0.73722594288001275</v>
      </c>
      <c r="J128" s="1">
        <v>6.3856626772805791E-2</v>
      </c>
      <c r="K128" s="1">
        <f t="shared" ca="1" si="2"/>
        <v>0.91474352973612894</v>
      </c>
      <c r="L128" s="1" t="s">
        <v>17</v>
      </c>
      <c r="M128" s="1" t="s">
        <v>13</v>
      </c>
      <c r="N128" s="1" t="s">
        <v>88</v>
      </c>
      <c r="O128" s="1">
        <v>2</v>
      </c>
      <c r="P128" s="1">
        <v>1</v>
      </c>
      <c r="Q128" s="1">
        <v>1</v>
      </c>
      <c r="S128" s="1" t="s">
        <v>17</v>
      </c>
      <c r="T128" s="1" t="s">
        <v>14</v>
      </c>
      <c r="U128" s="1" t="s">
        <v>18</v>
      </c>
      <c r="V128" s="1" t="s">
        <v>17</v>
      </c>
      <c r="W128" s="1" t="s">
        <v>16</v>
      </c>
      <c r="Y128" s="1" t="s">
        <v>88</v>
      </c>
      <c r="Z128" s="1" t="s">
        <v>13</v>
      </c>
      <c r="AB128" s="1" t="s">
        <v>93</v>
      </c>
      <c r="AC128" s="1" t="s">
        <v>89</v>
      </c>
      <c r="AD128" s="1">
        <v>2</v>
      </c>
      <c r="AE128" s="1">
        <v>1</v>
      </c>
      <c r="AF128" s="1" t="s">
        <v>111</v>
      </c>
      <c r="AG128" s="1">
        <v>38</v>
      </c>
      <c r="AH128" s="1" t="s">
        <v>147</v>
      </c>
      <c r="AI128" s="1">
        <v>3</v>
      </c>
      <c r="AJ128" s="1">
        <v>0.66497165723374874</v>
      </c>
      <c r="AK128" s="1">
        <v>0.89797269264633961</v>
      </c>
      <c r="AL128" s="1">
        <v>0.20114147970130691</v>
      </c>
      <c r="AM128" s="1">
        <v>0.62179914653519597</v>
      </c>
      <c r="AN128" s="1">
        <v>0.90074512215960034</v>
      </c>
      <c r="AO128" s="1">
        <v>0.76350405845326685</v>
      </c>
      <c r="AP128" s="1">
        <v>4.1831206703345836E-2</v>
      </c>
      <c r="AQ128" t="s">
        <v>14</v>
      </c>
      <c r="AR128" t="s">
        <v>454</v>
      </c>
      <c r="AS128" s="1">
        <v>2</v>
      </c>
      <c r="AT128" t="s">
        <v>455</v>
      </c>
      <c r="AU128">
        <v>0.25210655121417869</v>
      </c>
      <c r="AV128" t="s">
        <v>90</v>
      </c>
      <c r="AW128">
        <f t="shared" si="4"/>
        <v>119</v>
      </c>
    </row>
    <row r="129" spans="1:49" x14ac:dyDescent="0.2">
      <c r="A129" s="6">
        <v>0.40652158240494973</v>
      </c>
      <c r="B129" s="1">
        <v>0.59043062427634307</v>
      </c>
      <c r="D129" s="1">
        <v>0.83048801796533489</v>
      </c>
      <c r="E129" s="1">
        <v>0.43415143755395835</v>
      </c>
      <c r="F129" s="1">
        <v>1.2595217424980376E-2</v>
      </c>
      <c r="G129" s="1">
        <v>0.92172591905486634</v>
      </c>
      <c r="H129" s="1">
        <v>0.6127782614477435</v>
      </c>
      <c r="I129" s="3">
        <v>0.92159342559253887</v>
      </c>
      <c r="J129" s="1">
        <v>0.40652158240494973</v>
      </c>
      <c r="K129" s="1">
        <f t="shared" ca="1" si="2"/>
        <v>0.58993555019053612</v>
      </c>
      <c r="L129" s="1" t="s">
        <v>17</v>
      </c>
      <c r="M129" s="1" t="s">
        <v>13</v>
      </c>
      <c r="N129" s="1" t="s">
        <v>88</v>
      </c>
      <c r="O129" s="1">
        <v>2</v>
      </c>
      <c r="P129" s="1">
        <v>1</v>
      </c>
      <c r="Q129" s="1">
        <v>1</v>
      </c>
      <c r="S129" s="1" t="s">
        <v>17</v>
      </c>
      <c r="T129" s="1" t="s">
        <v>14</v>
      </c>
      <c r="U129" s="1" t="s">
        <v>18</v>
      </c>
      <c r="V129" s="1" t="s">
        <v>17</v>
      </c>
      <c r="W129" s="1" t="s">
        <v>16</v>
      </c>
      <c r="Y129" s="1" t="s">
        <v>88</v>
      </c>
      <c r="Z129" s="1" t="s">
        <v>13</v>
      </c>
      <c r="AB129" s="1" t="s">
        <v>93</v>
      </c>
      <c r="AC129" s="1" t="s">
        <v>89</v>
      </c>
      <c r="AD129" s="1">
        <v>2</v>
      </c>
      <c r="AE129" s="1">
        <v>1</v>
      </c>
      <c r="AF129" s="1" t="s">
        <v>111</v>
      </c>
      <c r="AG129" s="1">
        <v>38</v>
      </c>
      <c r="AH129" s="1" t="s">
        <v>148</v>
      </c>
      <c r="AI129" s="1">
        <v>4</v>
      </c>
      <c r="AJ129" s="1">
        <v>0.74857972668734774</v>
      </c>
      <c r="AK129" s="1">
        <v>1.2822796442106821E-2</v>
      </c>
      <c r="AL129" s="1">
        <v>0.14401085793108698</v>
      </c>
      <c r="AM129" s="1">
        <v>0.54196274120520527</v>
      </c>
      <c r="AN129" s="1">
        <v>0.82740837632093012</v>
      </c>
      <c r="AO129" s="1">
        <v>0.25186875631485384</v>
      </c>
      <c r="AP129" s="1">
        <v>0.18521245487974403</v>
      </c>
      <c r="AQ129" t="s">
        <v>17</v>
      </c>
      <c r="AR129" t="s">
        <v>454</v>
      </c>
      <c r="AS129" s="1">
        <v>2</v>
      </c>
      <c r="AT129" t="s">
        <v>455</v>
      </c>
      <c r="AU129">
        <v>0.40188355848042168</v>
      </c>
      <c r="AV129" t="s">
        <v>90</v>
      </c>
      <c r="AW129">
        <f t="shared" si="4"/>
        <v>120</v>
      </c>
    </row>
    <row r="130" spans="1:49" x14ac:dyDescent="0.2">
      <c r="A130" s="6">
        <v>0.79650026825369769</v>
      </c>
      <c r="B130" s="1">
        <v>0.86676243707715961</v>
      </c>
      <c r="D130" s="1">
        <v>0.68522153478451742</v>
      </c>
      <c r="E130" s="1">
        <v>0.7720201187455471</v>
      </c>
      <c r="F130" s="1">
        <v>0.22091320001808334</v>
      </c>
      <c r="G130" s="1">
        <v>0.15885708976979113</v>
      </c>
      <c r="H130" s="1">
        <v>0.13167405620361183</v>
      </c>
      <c r="I130" s="3">
        <v>0.56311947097294546</v>
      </c>
      <c r="J130" s="1">
        <v>0.79650026825369769</v>
      </c>
      <c r="K130" s="1">
        <f t="shared" ca="1" si="2"/>
        <v>6.7523356606697948E-3</v>
      </c>
      <c r="L130" s="1" t="s">
        <v>18</v>
      </c>
      <c r="M130" s="1" t="s">
        <v>13</v>
      </c>
      <c r="N130" s="1" t="s">
        <v>88</v>
      </c>
      <c r="O130" s="1">
        <v>3</v>
      </c>
      <c r="P130" s="1">
        <v>1</v>
      </c>
      <c r="Q130" s="1">
        <v>1</v>
      </c>
      <c r="S130" s="1" t="s">
        <v>18</v>
      </c>
      <c r="T130" s="1" t="s">
        <v>14</v>
      </c>
      <c r="U130" s="1" t="s">
        <v>18</v>
      </c>
      <c r="V130" s="1" t="s">
        <v>18</v>
      </c>
      <c r="W130" s="1" t="s">
        <v>13</v>
      </c>
      <c r="Y130" s="1" t="s">
        <v>88</v>
      </c>
      <c r="Z130" s="1" t="s">
        <v>13</v>
      </c>
      <c r="AB130" s="1" t="s">
        <v>93</v>
      </c>
      <c r="AC130" s="1" t="s">
        <v>89</v>
      </c>
      <c r="AD130" s="1">
        <v>2</v>
      </c>
      <c r="AE130" s="1">
        <v>1</v>
      </c>
      <c r="AF130" s="1" t="s">
        <v>112</v>
      </c>
      <c r="AG130" s="1">
        <v>39</v>
      </c>
      <c r="AH130" s="1" t="s">
        <v>90</v>
      </c>
      <c r="AI130" s="1">
        <v>1</v>
      </c>
      <c r="AJ130" s="1">
        <v>0.55536681601035931</v>
      </c>
      <c r="AK130" s="1">
        <v>0.46882703773878198</v>
      </c>
      <c r="AL130" s="1">
        <v>0.5616646325778456</v>
      </c>
      <c r="AM130" s="1">
        <v>0.31968354702165414</v>
      </c>
      <c r="AN130" s="1">
        <v>0.82344229966526261</v>
      </c>
      <c r="AO130" s="1">
        <v>0.39360729016834461</v>
      </c>
      <c r="AP130" s="1">
        <v>6.3702475141178549E-2</v>
      </c>
      <c r="AQ130" t="s">
        <v>14</v>
      </c>
      <c r="AR130" t="s">
        <v>453</v>
      </c>
      <c r="AS130" s="1">
        <v>3</v>
      </c>
      <c r="AT130" t="s">
        <v>455</v>
      </c>
      <c r="AU130">
        <v>0.26433948291934239</v>
      </c>
      <c r="AV130" t="s">
        <v>90</v>
      </c>
      <c r="AW130">
        <f t="shared" si="4"/>
        <v>121</v>
      </c>
    </row>
    <row r="131" spans="1:49" x14ac:dyDescent="0.2">
      <c r="A131" s="6">
        <v>0.28080973404903808</v>
      </c>
      <c r="B131" s="1">
        <v>2.7010855633283981E-2</v>
      </c>
      <c r="D131" s="1">
        <v>0.48494017448197829</v>
      </c>
      <c r="E131" s="1">
        <v>0.80878058750880788</v>
      </c>
      <c r="F131" s="1">
        <v>0.24547692400218901</v>
      </c>
      <c r="G131" s="1">
        <v>2.159387123601908E-2</v>
      </c>
      <c r="H131" s="1">
        <v>0.12460878942721743</v>
      </c>
      <c r="I131" s="3">
        <v>0.43706210960334335</v>
      </c>
      <c r="J131" s="1">
        <v>0.28080973404903808</v>
      </c>
      <c r="K131" s="1">
        <f t="shared" ref="K131:K194" ca="1" si="5">RAND()</f>
        <v>5.9057383022519394E-3</v>
      </c>
      <c r="L131" s="1" t="s">
        <v>18</v>
      </c>
      <c r="M131" s="1" t="s">
        <v>13</v>
      </c>
      <c r="N131" s="1" t="s">
        <v>88</v>
      </c>
      <c r="O131" s="1">
        <v>3</v>
      </c>
      <c r="P131" s="1">
        <v>1</v>
      </c>
      <c r="Q131" s="1">
        <v>1</v>
      </c>
      <c r="S131" s="1" t="s">
        <v>18</v>
      </c>
      <c r="T131" s="1" t="s">
        <v>14</v>
      </c>
      <c r="U131" s="1" t="s">
        <v>18</v>
      </c>
      <c r="V131" s="1" t="s">
        <v>18</v>
      </c>
      <c r="W131" s="1" t="s">
        <v>13</v>
      </c>
      <c r="Y131" s="1" t="s">
        <v>88</v>
      </c>
      <c r="Z131" s="1" t="s">
        <v>13</v>
      </c>
      <c r="AB131" s="1" t="s">
        <v>93</v>
      </c>
      <c r="AC131" s="1" t="s">
        <v>89</v>
      </c>
      <c r="AD131" s="1">
        <v>2</v>
      </c>
      <c r="AE131" s="1">
        <v>1</v>
      </c>
      <c r="AF131" s="1" t="s">
        <v>112</v>
      </c>
      <c r="AG131" s="1">
        <v>39</v>
      </c>
      <c r="AH131" s="1" t="s">
        <v>146</v>
      </c>
      <c r="AI131" s="1">
        <v>2</v>
      </c>
      <c r="AJ131" s="1">
        <v>0.12623435037186326</v>
      </c>
      <c r="AK131" s="1">
        <v>0.95888200206905272</v>
      </c>
      <c r="AL131" s="1">
        <v>0.3914693201667534</v>
      </c>
      <c r="AM131" s="1">
        <v>0.83152035768512556</v>
      </c>
      <c r="AN131" s="1">
        <v>0.57275982561807659</v>
      </c>
      <c r="AO131" s="1">
        <v>0.60343215927565608</v>
      </c>
      <c r="AP131" s="1">
        <v>0.8891631381818198</v>
      </c>
      <c r="AQ131" t="s">
        <v>17</v>
      </c>
      <c r="AR131" t="s">
        <v>453</v>
      </c>
      <c r="AS131" s="1">
        <v>3</v>
      </c>
      <c r="AT131" t="s">
        <v>455</v>
      </c>
      <c r="AU131">
        <v>0.42858250946869658</v>
      </c>
      <c r="AV131" t="s">
        <v>90</v>
      </c>
      <c r="AW131">
        <f t="shared" si="4"/>
        <v>122</v>
      </c>
    </row>
    <row r="132" spans="1:49" x14ac:dyDescent="0.2">
      <c r="A132" s="6">
        <v>0.34725853572567583</v>
      </c>
      <c r="B132" s="1">
        <v>0.4468441540920598</v>
      </c>
      <c r="D132" s="1">
        <v>0.66776433811927216</v>
      </c>
      <c r="E132" s="1">
        <v>0.32489166937188863</v>
      </c>
      <c r="F132" s="1">
        <v>0.97241190131818667</v>
      </c>
      <c r="G132" s="1">
        <v>0.12721796242240191</v>
      </c>
      <c r="H132" s="1">
        <v>0.33793131163453527</v>
      </c>
      <c r="I132" s="3">
        <v>0.50731202460524027</v>
      </c>
      <c r="J132" s="1">
        <v>0.34725853572567583</v>
      </c>
      <c r="K132" s="1">
        <f t="shared" ca="1" si="5"/>
        <v>0.17496372654161618</v>
      </c>
      <c r="L132" s="1" t="s">
        <v>18</v>
      </c>
      <c r="M132" s="1" t="s">
        <v>13</v>
      </c>
      <c r="N132" s="1" t="s">
        <v>88</v>
      </c>
      <c r="O132" s="1">
        <v>3</v>
      </c>
      <c r="P132" s="1">
        <v>1</v>
      </c>
      <c r="Q132" s="1">
        <v>1</v>
      </c>
      <c r="S132" s="1" t="s">
        <v>18</v>
      </c>
      <c r="T132" s="1" t="s">
        <v>14</v>
      </c>
      <c r="U132" s="1" t="s">
        <v>18</v>
      </c>
      <c r="V132" s="1" t="s">
        <v>18</v>
      </c>
      <c r="W132" s="1" t="s">
        <v>13</v>
      </c>
      <c r="Y132" s="1" t="s">
        <v>88</v>
      </c>
      <c r="Z132" s="1" t="s">
        <v>13</v>
      </c>
      <c r="AB132" s="1" t="s">
        <v>93</v>
      </c>
      <c r="AC132" s="1" t="s">
        <v>89</v>
      </c>
      <c r="AD132" s="1">
        <v>2</v>
      </c>
      <c r="AE132" s="1">
        <v>1</v>
      </c>
      <c r="AF132" s="1" t="s">
        <v>112</v>
      </c>
      <c r="AG132" s="1">
        <v>39</v>
      </c>
      <c r="AH132" s="1" t="s">
        <v>147</v>
      </c>
      <c r="AI132" s="1">
        <v>3</v>
      </c>
      <c r="AJ132" s="1">
        <v>0.42917172943495974</v>
      </c>
      <c r="AK132" s="1">
        <v>0.10688178073957388</v>
      </c>
      <c r="AL132" s="1">
        <v>0.89729564335511403</v>
      </c>
      <c r="AM132" s="1">
        <v>0.55184039057484302</v>
      </c>
      <c r="AN132" s="1">
        <v>0.83580283553330403</v>
      </c>
      <c r="AO132" s="1">
        <v>0.66388941841169657</v>
      </c>
      <c r="AP132" s="1">
        <v>0.61846958430377108</v>
      </c>
      <c r="AQ132" t="s">
        <v>14</v>
      </c>
      <c r="AR132" t="s">
        <v>454</v>
      </c>
      <c r="AS132" s="1">
        <v>3</v>
      </c>
      <c r="AT132" t="s">
        <v>455</v>
      </c>
      <c r="AU132">
        <v>5.8043061889079262E-2</v>
      </c>
      <c r="AV132" t="s">
        <v>90</v>
      </c>
      <c r="AW132">
        <f t="shared" si="4"/>
        <v>123</v>
      </c>
    </row>
    <row r="133" spans="1:49" x14ac:dyDescent="0.2">
      <c r="A133" s="6">
        <v>0.65978779901132634</v>
      </c>
      <c r="B133" s="1">
        <v>0.9089573307322738</v>
      </c>
      <c r="D133" s="1">
        <v>8.1272121661037922E-2</v>
      </c>
      <c r="E133" s="1">
        <v>0.38483383305342772</v>
      </c>
      <c r="F133" s="1">
        <v>0.66440141771364547</v>
      </c>
      <c r="G133" s="1">
        <v>0.48157803784230868</v>
      </c>
      <c r="H133" s="1">
        <v>0.30663267828891039</v>
      </c>
      <c r="I133" s="3">
        <v>0.18035974432427082</v>
      </c>
      <c r="J133" s="1">
        <v>0.65978779901132634</v>
      </c>
      <c r="K133" s="1">
        <f t="shared" ca="1" si="5"/>
        <v>0.80826792095534883</v>
      </c>
      <c r="L133" s="1" t="s">
        <v>18</v>
      </c>
      <c r="M133" s="1" t="s">
        <v>13</v>
      </c>
      <c r="N133" s="1" t="s">
        <v>88</v>
      </c>
      <c r="O133" s="1">
        <v>3</v>
      </c>
      <c r="P133" s="1">
        <v>1</v>
      </c>
      <c r="Q133" s="1">
        <v>1</v>
      </c>
      <c r="S133" s="1" t="s">
        <v>18</v>
      </c>
      <c r="T133" s="1" t="s">
        <v>14</v>
      </c>
      <c r="U133" s="1" t="s">
        <v>18</v>
      </c>
      <c r="V133" s="1" t="s">
        <v>18</v>
      </c>
      <c r="W133" s="1" t="s">
        <v>13</v>
      </c>
      <c r="Y133" s="1" t="s">
        <v>88</v>
      </c>
      <c r="Z133" s="1" t="s">
        <v>13</v>
      </c>
      <c r="AB133" s="1" t="s">
        <v>93</v>
      </c>
      <c r="AC133" s="1" t="s">
        <v>89</v>
      </c>
      <c r="AD133" s="1">
        <v>2</v>
      </c>
      <c r="AE133" s="1">
        <v>1</v>
      </c>
      <c r="AF133" s="1" t="s">
        <v>112</v>
      </c>
      <c r="AG133" s="1">
        <v>39</v>
      </c>
      <c r="AH133" s="1" t="s">
        <v>148</v>
      </c>
      <c r="AI133" s="1">
        <v>4</v>
      </c>
      <c r="AJ133" s="1">
        <v>0.18899084785467668</v>
      </c>
      <c r="AK133" s="1">
        <v>0.29044378077967559</v>
      </c>
      <c r="AL133" s="1">
        <v>0.65969803719393605</v>
      </c>
      <c r="AM133" s="1">
        <v>0.10575028164593503</v>
      </c>
      <c r="AN133" s="1">
        <v>0.78484304472792199</v>
      </c>
      <c r="AO133" s="1">
        <v>0.6424295671409268</v>
      </c>
      <c r="AP133" s="1">
        <v>0.48129585374172124</v>
      </c>
      <c r="AQ133" t="s">
        <v>17</v>
      </c>
      <c r="AR133" t="s">
        <v>454</v>
      </c>
      <c r="AS133" s="1">
        <v>3</v>
      </c>
      <c r="AT133" t="s">
        <v>455</v>
      </c>
      <c r="AU133">
        <v>0.68064129762152525</v>
      </c>
      <c r="AV133" t="s">
        <v>90</v>
      </c>
      <c r="AW133">
        <f t="shared" si="4"/>
        <v>124</v>
      </c>
    </row>
    <row r="134" spans="1:49" x14ac:dyDescent="0.2">
      <c r="A134" s="6">
        <v>0.47720025641848807</v>
      </c>
      <c r="B134" s="1">
        <v>0.74461644759283852</v>
      </c>
      <c r="D134" s="1">
        <v>8.945880926705696E-2</v>
      </c>
      <c r="E134" s="1">
        <v>0.78629281176640542</v>
      </c>
      <c r="F134" s="1">
        <v>0.393031357867625</v>
      </c>
      <c r="I134" s="3">
        <v>0.63318738310229028</v>
      </c>
      <c r="J134" s="1">
        <v>0.47720025641848807</v>
      </c>
      <c r="K134" s="1">
        <f t="shared" ca="1" si="5"/>
        <v>0.95412313918258052</v>
      </c>
      <c r="L134" s="1" t="s">
        <v>14</v>
      </c>
      <c r="M134" s="1" t="s">
        <v>16</v>
      </c>
      <c r="N134" s="1" t="s">
        <v>88</v>
      </c>
      <c r="O134" s="1">
        <v>1</v>
      </c>
      <c r="P134" s="1">
        <v>2</v>
      </c>
      <c r="Q134" s="1">
        <v>1</v>
      </c>
      <c r="S134" s="1" t="s">
        <v>14</v>
      </c>
      <c r="T134" s="1" t="s">
        <v>14</v>
      </c>
      <c r="U134" s="1" t="s">
        <v>17</v>
      </c>
      <c r="V134" s="1" t="s">
        <v>14</v>
      </c>
      <c r="W134" s="1" t="s">
        <v>13</v>
      </c>
      <c r="Y134" s="1" t="s">
        <v>88</v>
      </c>
      <c r="Z134" s="1" t="s">
        <v>16</v>
      </c>
      <c r="AB134" s="1" t="s">
        <v>89</v>
      </c>
      <c r="AC134" s="1" t="s">
        <v>89</v>
      </c>
      <c r="AD134" s="1">
        <v>1</v>
      </c>
      <c r="AE134" s="1">
        <v>1</v>
      </c>
      <c r="AF134" s="1" t="s">
        <v>52</v>
      </c>
      <c r="AG134" s="1">
        <v>4</v>
      </c>
      <c r="AH134" s="1" t="s">
        <v>90</v>
      </c>
      <c r="AI134" s="1">
        <v>1</v>
      </c>
      <c r="AJ134" s="1">
        <v>0.20686383073437309</v>
      </c>
      <c r="AK134" s="1">
        <v>0.82100864227810377</v>
      </c>
      <c r="AL134" s="1">
        <v>0.33720281325715362</v>
      </c>
      <c r="AM134" s="1">
        <v>0.88015599850572035</v>
      </c>
      <c r="AN134" s="1">
        <v>0.22338832467955161</v>
      </c>
      <c r="AO134" s="1">
        <v>0.67757208149096759</v>
      </c>
      <c r="AP134" s="1">
        <v>0.75586189787011926</v>
      </c>
      <c r="AQ134" t="s">
        <v>14</v>
      </c>
      <c r="AR134" t="s">
        <v>453</v>
      </c>
      <c r="AS134" s="1">
        <v>1</v>
      </c>
      <c r="AT134" t="s">
        <v>324</v>
      </c>
      <c r="AU134">
        <v>0.32947537251635794</v>
      </c>
      <c r="AV134" t="s">
        <v>90</v>
      </c>
      <c r="AW134">
        <f t="shared" si="4"/>
        <v>125</v>
      </c>
    </row>
    <row r="135" spans="1:49" x14ac:dyDescent="0.2">
      <c r="A135" s="6">
        <v>0.72082579396677082</v>
      </c>
      <c r="B135" s="1">
        <v>0.8380296467280175</v>
      </c>
      <c r="D135" s="1">
        <v>0.50048751585983364</v>
      </c>
      <c r="E135" s="1">
        <v>0.49922025942620429</v>
      </c>
      <c r="F135" s="1">
        <v>5.3494824752367442E-2</v>
      </c>
      <c r="H135" s="1">
        <v>0.1015679267963554</v>
      </c>
      <c r="I135" s="3">
        <v>0.52424668594305346</v>
      </c>
      <c r="J135" s="1">
        <v>0.72082579396677082</v>
      </c>
      <c r="K135" s="1">
        <f t="shared" ca="1" si="5"/>
        <v>0.69825728677733023</v>
      </c>
      <c r="L135" s="1" t="s">
        <v>14</v>
      </c>
      <c r="M135" s="1" t="s">
        <v>16</v>
      </c>
      <c r="N135" s="1" t="s">
        <v>88</v>
      </c>
      <c r="O135" s="1">
        <v>1</v>
      </c>
      <c r="P135" s="1">
        <v>2</v>
      </c>
      <c r="Q135" s="1">
        <v>1</v>
      </c>
      <c r="S135" s="1" t="s">
        <v>14</v>
      </c>
      <c r="T135" s="1" t="s">
        <v>14</v>
      </c>
      <c r="U135" s="1" t="s">
        <v>17</v>
      </c>
      <c r="V135" s="1" t="s">
        <v>14</v>
      </c>
      <c r="W135" s="1" t="s">
        <v>13</v>
      </c>
      <c r="Y135" s="1" t="s">
        <v>88</v>
      </c>
      <c r="Z135" s="1" t="s">
        <v>16</v>
      </c>
      <c r="AB135" s="1" t="s">
        <v>89</v>
      </c>
      <c r="AC135" s="1" t="s">
        <v>89</v>
      </c>
      <c r="AD135" s="1">
        <v>1</v>
      </c>
      <c r="AE135" s="1">
        <v>1</v>
      </c>
      <c r="AF135" s="1" t="s">
        <v>52</v>
      </c>
      <c r="AG135" s="1">
        <v>4</v>
      </c>
      <c r="AH135" s="1" t="s">
        <v>146</v>
      </c>
      <c r="AI135" s="1">
        <v>2</v>
      </c>
      <c r="AJ135" s="1">
        <v>0.2598204110059994</v>
      </c>
      <c r="AK135" s="1">
        <v>0.90758348992007343</v>
      </c>
      <c r="AL135" s="1">
        <v>0.5887815050411298</v>
      </c>
      <c r="AM135" s="1">
        <v>0.63448800893581048</v>
      </c>
      <c r="AN135" s="1">
        <v>0.51806275859469331</v>
      </c>
      <c r="AO135" s="1">
        <v>0.94067957844242522</v>
      </c>
      <c r="AP135" s="1">
        <v>0.10537440473589499</v>
      </c>
      <c r="AQ135" t="s">
        <v>17</v>
      </c>
      <c r="AR135" t="s">
        <v>453</v>
      </c>
      <c r="AS135" s="1">
        <v>1</v>
      </c>
      <c r="AT135" t="s">
        <v>324</v>
      </c>
      <c r="AU135">
        <v>0.34075481261784546</v>
      </c>
      <c r="AV135" t="s">
        <v>90</v>
      </c>
      <c r="AW135">
        <f t="shared" si="4"/>
        <v>126</v>
      </c>
    </row>
    <row r="136" spans="1:49" x14ac:dyDescent="0.2">
      <c r="A136" s="6">
        <v>0.65401466877866099</v>
      </c>
      <c r="B136" s="1">
        <v>0.64376455101742724</v>
      </c>
      <c r="D136" s="1">
        <v>0.62298254215296822</v>
      </c>
      <c r="E136" s="1">
        <v>0.52287348430090486</v>
      </c>
      <c r="F136" s="1">
        <v>0.35181631918659129</v>
      </c>
      <c r="H136" s="1">
        <v>0.9737329475107519</v>
      </c>
      <c r="I136" s="3">
        <v>0.53726020135943564</v>
      </c>
      <c r="J136" s="1">
        <v>0.65401466877866099</v>
      </c>
      <c r="K136" s="1">
        <f t="shared" ca="1" si="5"/>
        <v>0.96161820057457958</v>
      </c>
      <c r="L136" s="1" t="s">
        <v>14</v>
      </c>
      <c r="M136" s="1" t="s">
        <v>16</v>
      </c>
      <c r="N136" s="1" t="s">
        <v>88</v>
      </c>
      <c r="O136" s="1">
        <v>1</v>
      </c>
      <c r="P136" s="1">
        <v>2</v>
      </c>
      <c r="Q136" s="1">
        <v>1</v>
      </c>
      <c r="S136" s="1" t="s">
        <v>14</v>
      </c>
      <c r="T136" s="1" t="s">
        <v>14</v>
      </c>
      <c r="U136" s="1" t="s">
        <v>17</v>
      </c>
      <c r="V136" s="1" t="s">
        <v>14</v>
      </c>
      <c r="W136" s="1" t="s">
        <v>13</v>
      </c>
      <c r="Y136" s="1" t="s">
        <v>88</v>
      </c>
      <c r="Z136" s="1" t="s">
        <v>16</v>
      </c>
      <c r="AB136" s="1" t="s">
        <v>89</v>
      </c>
      <c r="AC136" s="1" t="s">
        <v>89</v>
      </c>
      <c r="AD136" s="1">
        <v>1</v>
      </c>
      <c r="AE136" s="1">
        <v>1</v>
      </c>
      <c r="AF136" s="1" t="s">
        <v>52</v>
      </c>
      <c r="AG136" s="1">
        <v>4</v>
      </c>
      <c r="AH136" s="1" t="s">
        <v>147</v>
      </c>
      <c r="AI136" s="1">
        <v>3</v>
      </c>
      <c r="AJ136" s="1">
        <v>0.92933833914674957</v>
      </c>
      <c r="AK136" s="1">
        <v>0.24315576022752872</v>
      </c>
      <c r="AL136" s="1">
        <v>0.24404819455952631</v>
      </c>
      <c r="AM136" s="1">
        <v>8.6457691078929422E-3</v>
      </c>
      <c r="AN136" s="1">
        <v>0.12142540861658507</v>
      </c>
      <c r="AO136" s="1">
        <v>0.80355446051510437</v>
      </c>
      <c r="AP136" s="1">
        <v>0.97128848107939592</v>
      </c>
      <c r="AQ136" t="s">
        <v>14</v>
      </c>
      <c r="AR136" t="s">
        <v>454</v>
      </c>
      <c r="AS136" s="1">
        <v>1</v>
      </c>
      <c r="AT136" t="s">
        <v>324</v>
      </c>
      <c r="AU136">
        <v>0.93143002181696044</v>
      </c>
      <c r="AV136" t="s">
        <v>90</v>
      </c>
      <c r="AW136">
        <f t="shared" si="4"/>
        <v>127</v>
      </c>
    </row>
    <row r="137" spans="1:49" x14ac:dyDescent="0.2">
      <c r="A137" s="6">
        <v>0.38366500607637044</v>
      </c>
      <c r="B137" s="1">
        <v>0.33846848415133834</v>
      </c>
      <c r="D137" s="1">
        <v>0.31030985029388281</v>
      </c>
      <c r="E137" s="1">
        <v>0.76436673622302953</v>
      </c>
      <c r="F137" s="1">
        <v>5.7043446373017392E-2</v>
      </c>
      <c r="H137" s="1">
        <v>0.58729883613241651</v>
      </c>
      <c r="I137" s="3">
        <v>0.512893507940551</v>
      </c>
      <c r="J137" s="1">
        <v>0.38366500607637044</v>
      </c>
      <c r="K137" s="1">
        <f t="shared" ca="1" si="5"/>
        <v>0.37069925234020262</v>
      </c>
      <c r="L137" s="1" t="s">
        <v>14</v>
      </c>
      <c r="M137" s="1" t="s">
        <v>16</v>
      </c>
      <c r="N137" s="1" t="s">
        <v>88</v>
      </c>
      <c r="O137" s="1">
        <v>1</v>
      </c>
      <c r="P137" s="1">
        <v>2</v>
      </c>
      <c r="Q137" s="1">
        <v>1</v>
      </c>
      <c r="S137" s="1" t="s">
        <v>14</v>
      </c>
      <c r="T137" s="1" t="s">
        <v>14</v>
      </c>
      <c r="U137" s="1" t="s">
        <v>17</v>
      </c>
      <c r="V137" s="1" t="s">
        <v>14</v>
      </c>
      <c r="W137" s="1" t="s">
        <v>13</v>
      </c>
      <c r="Y137" s="1" t="s">
        <v>88</v>
      </c>
      <c r="Z137" s="1" t="s">
        <v>16</v>
      </c>
      <c r="AB137" s="1" t="s">
        <v>89</v>
      </c>
      <c r="AC137" s="1" t="s">
        <v>89</v>
      </c>
      <c r="AD137" s="1">
        <v>1</v>
      </c>
      <c r="AE137" s="1">
        <v>1</v>
      </c>
      <c r="AF137" s="1" t="s">
        <v>52</v>
      </c>
      <c r="AG137" s="1">
        <v>4</v>
      </c>
      <c r="AH137" s="1" t="s">
        <v>148</v>
      </c>
      <c r="AI137" s="1">
        <v>4</v>
      </c>
      <c r="AJ137" s="1">
        <v>0.83044002707112918</v>
      </c>
      <c r="AK137" s="1">
        <v>0.9628328655597076</v>
      </c>
      <c r="AL137" s="1">
        <v>0.19289966188829855</v>
      </c>
      <c r="AM137" s="1">
        <v>0.67890640498001908</v>
      </c>
      <c r="AN137" s="1">
        <v>0.75113030876743103</v>
      </c>
      <c r="AO137" s="1">
        <v>0.647731607070684</v>
      </c>
      <c r="AP137" s="1">
        <v>0.57529762529742534</v>
      </c>
      <c r="AQ137" t="s">
        <v>17</v>
      </c>
      <c r="AR137" t="s">
        <v>454</v>
      </c>
      <c r="AS137" s="1">
        <v>1</v>
      </c>
      <c r="AT137" t="s">
        <v>324</v>
      </c>
      <c r="AU137">
        <v>0.11795227932041019</v>
      </c>
      <c r="AV137" t="s">
        <v>90</v>
      </c>
      <c r="AW137">
        <f t="shared" si="4"/>
        <v>128</v>
      </c>
    </row>
    <row r="138" spans="1:49" x14ac:dyDescent="0.2">
      <c r="A138" s="6">
        <v>0.64046151956496633</v>
      </c>
      <c r="B138" s="1">
        <v>0.67937937547486182</v>
      </c>
      <c r="D138" s="1">
        <v>0.39617353861797433</v>
      </c>
      <c r="E138" s="1">
        <v>3.1649767125896178E-2</v>
      </c>
      <c r="F138" s="1">
        <v>4.3689943426361066E-2</v>
      </c>
      <c r="H138" s="3">
        <v>0.79986437759652529</v>
      </c>
      <c r="I138" s="3">
        <v>0.79986437759652529</v>
      </c>
      <c r="J138" s="1">
        <v>0.64046151956496633</v>
      </c>
      <c r="K138" s="1">
        <f t="shared" ca="1" si="5"/>
        <v>0.96141982940213788</v>
      </c>
      <c r="L138" s="1" t="s">
        <v>14</v>
      </c>
      <c r="M138" s="1" t="s">
        <v>16</v>
      </c>
      <c r="N138" s="1" t="s">
        <v>88</v>
      </c>
      <c r="O138" s="1">
        <v>1</v>
      </c>
      <c r="P138" s="1">
        <v>2</v>
      </c>
      <c r="Q138" s="1">
        <v>1</v>
      </c>
      <c r="S138" s="1" t="s">
        <v>14</v>
      </c>
      <c r="T138" s="1" t="s">
        <v>14</v>
      </c>
      <c r="U138" s="1" t="s">
        <v>18</v>
      </c>
      <c r="V138" s="1" t="s">
        <v>14</v>
      </c>
      <c r="W138" s="1" t="s">
        <v>16</v>
      </c>
      <c r="Y138" s="1" t="s">
        <v>88</v>
      </c>
      <c r="Z138" s="1" t="s">
        <v>16</v>
      </c>
      <c r="AB138" s="1" t="s">
        <v>93</v>
      </c>
      <c r="AC138" s="1" t="s">
        <v>89</v>
      </c>
      <c r="AD138" s="1">
        <v>2</v>
      </c>
      <c r="AE138" s="1">
        <v>1</v>
      </c>
      <c r="AF138" s="1" t="s">
        <v>113</v>
      </c>
      <c r="AG138" s="1">
        <v>40</v>
      </c>
      <c r="AH138" s="1" t="s">
        <v>90</v>
      </c>
      <c r="AI138" s="1">
        <v>1</v>
      </c>
      <c r="AJ138" s="1">
        <v>0.23815201254410656</v>
      </c>
      <c r="AK138" s="1">
        <v>0.10224219567054171</v>
      </c>
      <c r="AL138" s="1">
        <v>0.33193068039016754</v>
      </c>
      <c r="AM138" s="1">
        <v>0.10253911183543885</v>
      </c>
      <c r="AN138" s="1">
        <v>0.2479443358449</v>
      </c>
      <c r="AO138" s="1">
        <v>0.26506091668611087</v>
      </c>
      <c r="AP138" s="1">
        <v>1.6800290130161155E-3</v>
      </c>
      <c r="AQ138" t="s">
        <v>14</v>
      </c>
      <c r="AR138" t="s">
        <v>453</v>
      </c>
      <c r="AS138" s="1">
        <v>2</v>
      </c>
      <c r="AT138" t="s">
        <v>324</v>
      </c>
      <c r="AU138">
        <v>0.80973212517222315</v>
      </c>
      <c r="AV138" t="s">
        <v>90</v>
      </c>
      <c r="AW138">
        <f t="shared" si="4"/>
        <v>129</v>
      </c>
    </row>
    <row r="139" spans="1:49" x14ac:dyDescent="0.2">
      <c r="A139" s="6">
        <v>4.3725095603027286E-2</v>
      </c>
      <c r="B139" s="1">
        <v>0.99220701867426797</v>
      </c>
      <c r="D139" s="1">
        <v>0.67645739998574239</v>
      </c>
      <c r="E139" s="1">
        <v>0.69945225997602556</v>
      </c>
      <c r="F139" s="1">
        <v>0.53197222454701265</v>
      </c>
      <c r="H139" s="1">
        <v>0.99424796470233767</v>
      </c>
      <c r="I139" s="3">
        <v>4.019762549828676E-2</v>
      </c>
      <c r="J139" s="1">
        <v>4.3725095603027286E-2</v>
      </c>
      <c r="K139" s="1">
        <f t="shared" ca="1" si="5"/>
        <v>0.43626420731056637</v>
      </c>
      <c r="L139" s="1" t="s">
        <v>14</v>
      </c>
      <c r="M139" s="1" t="s">
        <v>16</v>
      </c>
      <c r="N139" s="1" t="s">
        <v>88</v>
      </c>
      <c r="O139" s="1">
        <v>1</v>
      </c>
      <c r="P139" s="1">
        <v>2</v>
      </c>
      <c r="Q139" s="1">
        <v>1</v>
      </c>
      <c r="S139" s="1" t="s">
        <v>14</v>
      </c>
      <c r="T139" s="1" t="s">
        <v>14</v>
      </c>
      <c r="U139" s="1" t="s">
        <v>18</v>
      </c>
      <c r="V139" s="1" t="s">
        <v>14</v>
      </c>
      <c r="W139" s="1" t="s">
        <v>16</v>
      </c>
      <c r="Y139" s="1" t="s">
        <v>88</v>
      </c>
      <c r="Z139" s="1" t="s">
        <v>16</v>
      </c>
      <c r="AB139" s="1" t="s">
        <v>93</v>
      </c>
      <c r="AC139" s="1" t="s">
        <v>89</v>
      </c>
      <c r="AD139" s="1">
        <v>2</v>
      </c>
      <c r="AE139" s="1">
        <v>1</v>
      </c>
      <c r="AF139" s="1" t="s">
        <v>113</v>
      </c>
      <c r="AG139" s="1">
        <v>40</v>
      </c>
      <c r="AH139" s="1" t="s">
        <v>146</v>
      </c>
      <c r="AI139" s="1">
        <v>2</v>
      </c>
      <c r="AJ139" s="1">
        <v>0.28557439513019123</v>
      </c>
      <c r="AK139" s="1">
        <v>0.83746157360804596</v>
      </c>
      <c r="AL139" s="1">
        <v>0.92144140461938839</v>
      </c>
      <c r="AM139" s="1">
        <v>0.68736176701341112</v>
      </c>
      <c r="AN139" s="1">
        <v>0.79124083871058914</v>
      </c>
      <c r="AO139" s="1">
        <v>0.62746580173538891</v>
      </c>
      <c r="AP139" s="1">
        <v>0.76011094841976146</v>
      </c>
      <c r="AQ139" t="s">
        <v>17</v>
      </c>
      <c r="AR139" t="s">
        <v>453</v>
      </c>
      <c r="AS139" s="1">
        <v>2</v>
      </c>
      <c r="AT139" t="s">
        <v>324</v>
      </c>
      <c r="AU139">
        <v>0.78870909484734941</v>
      </c>
      <c r="AV139" t="s">
        <v>90</v>
      </c>
      <c r="AW139">
        <f t="shared" si="4"/>
        <v>130</v>
      </c>
    </row>
    <row r="140" spans="1:49" x14ac:dyDescent="0.2">
      <c r="A140" s="6">
        <v>0.63740636186234667</v>
      </c>
      <c r="B140" s="1">
        <v>0.22862369441274866</v>
      </c>
      <c r="D140" s="1">
        <v>0.52462982760456045</v>
      </c>
      <c r="E140" s="1">
        <v>0.60086390438818205</v>
      </c>
      <c r="F140" s="1">
        <v>0.29573199633587643</v>
      </c>
      <c r="H140" s="1">
        <v>3.4738562770883386E-2</v>
      </c>
      <c r="I140" s="3">
        <v>0.2686098459112527</v>
      </c>
      <c r="J140" s="1">
        <v>0.63740636186234667</v>
      </c>
      <c r="K140" s="1">
        <f t="shared" ca="1" si="5"/>
        <v>0.63738984320541159</v>
      </c>
      <c r="L140" s="1" t="s">
        <v>14</v>
      </c>
      <c r="M140" s="1" t="s">
        <v>16</v>
      </c>
      <c r="N140" s="1" t="s">
        <v>88</v>
      </c>
      <c r="O140" s="1">
        <v>1</v>
      </c>
      <c r="P140" s="1">
        <v>2</v>
      </c>
      <c r="Q140" s="1">
        <v>1</v>
      </c>
      <c r="S140" s="1" t="s">
        <v>14</v>
      </c>
      <c r="T140" s="1" t="s">
        <v>14</v>
      </c>
      <c r="U140" s="1" t="s">
        <v>18</v>
      </c>
      <c r="V140" s="1" t="s">
        <v>14</v>
      </c>
      <c r="W140" s="1" t="s">
        <v>16</v>
      </c>
      <c r="Y140" s="1" t="s">
        <v>88</v>
      </c>
      <c r="Z140" s="1" t="s">
        <v>16</v>
      </c>
      <c r="AB140" s="1" t="s">
        <v>93</v>
      </c>
      <c r="AC140" s="1" t="s">
        <v>89</v>
      </c>
      <c r="AD140" s="1">
        <v>2</v>
      </c>
      <c r="AE140" s="1">
        <v>1</v>
      </c>
      <c r="AF140" s="1" t="s">
        <v>113</v>
      </c>
      <c r="AG140" s="1">
        <v>40</v>
      </c>
      <c r="AH140" s="1" t="s">
        <v>147</v>
      </c>
      <c r="AI140" s="1">
        <v>3</v>
      </c>
      <c r="AJ140" s="1">
        <v>0.63097477257891565</v>
      </c>
      <c r="AK140" s="1">
        <v>1.4568497530644819E-2</v>
      </c>
      <c r="AL140" s="1">
        <v>0.28854124846277179</v>
      </c>
      <c r="AM140" s="1">
        <v>0.97492815288178192</v>
      </c>
      <c r="AN140" s="1">
        <v>0.98071645198021251</v>
      </c>
      <c r="AO140" s="1">
        <v>0.58192400606674544</v>
      </c>
      <c r="AP140" s="1">
        <v>0.44039863999937368</v>
      </c>
      <c r="AQ140" t="s">
        <v>14</v>
      </c>
      <c r="AR140" t="s">
        <v>454</v>
      </c>
      <c r="AS140" s="1">
        <v>2</v>
      </c>
      <c r="AT140" t="s">
        <v>324</v>
      </c>
      <c r="AU140">
        <v>0.95411101825803613</v>
      </c>
      <c r="AV140" t="s">
        <v>90</v>
      </c>
      <c r="AW140">
        <f t="shared" si="4"/>
        <v>131</v>
      </c>
    </row>
    <row r="141" spans="1:49" x14ac:dyDescent="0.2">
      <c r="A141" s="6">
        <v>0.98730109023595425</v>
      </c>
      <c r="B141" s="1">
        <v>0.43556865915032383</v>
      </c>
      <c r="D141" s="1">
        <v>0.93112851533036967</v>
      </c>
      <c r="E141" s="1">
        <v>0.82447605956048964</v>
      </c>
      <c r="F141" s="1">
        <v>0.39070794356873506</v>
      </c>
      <c r="H141" s="1">
        <v>0.65086047538891534</v>
      </c>
      <c r="I141" s="3">
        <v>0.29765036571216275</v>
      </c>
      <c r="J141" s="1">
        <v>0.98730109023595425</v>
      </c>
      <c r="K141" s="1">
        <f t="shared" ca="1" si="5"/>
        <v>0.26919169175194702</v>
      </c>
      <c r="L141" s="1" t="s">
        <v>14</v>
      </c>
      <c r="M141" s="1" t="s">
        <v>16</v>
      </c>
      <c r="N141" s="1" t="s">
        <v>88</v>
      </c>
      <c r="O141" s="1">
        <v>1</v>
      </c>
      <c r="P141" s="1">
        <v>2</v>
      </c>
      <c r="Q141" s="1">
        <v>1</v>
      </c>
      <c r="S141" s="1" t="s">
        <v>14</v>
      </c>
      <c r="T141" s="1" t="s">
        <v>14</v>
      </c>
      <c r="U141" s="1" t="s">
        <v>18</v>
      </c>
      <c r="V141" s="1" t="s">
        <v>14</v>
      </c>
      <c r="W141" s="1" t="s">
        <v>16</v>
      </c>
      <c r="Y141" s="1" t="s">
        <v>88</v>
      </c>
      <c r="Z141" s="1" t="s">
        <v>16</v>
      </c>
      <c r="AB141" s="1" t="s">
        <v>93</v>
      </c>
      <c r="AC141" s="1" t="s">
        <v>89</v>
      </c>
      <c r="AD141" s="1">
        <v>2</v>
      </c>
      <c r="AE141" s="1">
        <v>1</v>
      </c>
      <c r="AF141" s="1" t="s">
        <v>113</v>
      </c>
      <c r="AG141" s="1">
        <v>40</v>
      </c>
      <c r="AH141" s="1" t="s">
        <v>148</v>
      </c>
      <c r="AI141" s="1">
        <v>4</v>
      </c>
      <c r="AJ141" s="1">
        <v>0.15486927292186525</v>
      </c>
      <c r="AK141" s="1">
        <v>0.18245636563865042</v>
      </c>
      <c r="AL141" s="1">
        <v>0.11529393718577063</v>
      </c>
      <c r="AM141" s="1">
        <v>0.51308410145339756</v>
      </c>
      <c r="AN141" s="1">
        <v>0.21028737381740115</v>
      </c>
      <c r="AO141" s="1">
        <v>0.59754022211730717</v>
      </c>
      <c r="AP141" s="1">
        <v>0.10659518577503169</v>
      </c>
      <c r="AQ141" t="s">
        <v>17</v>
      </c>
      <c r="AR141" t="s">
        <v>454</v>
      </c>
      <c r="AS141" s="1">
        <v>2</v>
      </c>
      <c r="AT141" t="s">
        <v>324</v>
      </c>
      <c r="AU141">
        <v>0.3868427653279074</v>
      </c>
      <c r="AV141" t="s">
        <v>90</v>
      </c>
      <c r="AW141">
        <f t="shared" si="4"/>
        <v>132</v>
      </c>
    </row>
    <row r="142" spans="1:49" x14ac:dyDescent="0.2">
      <c r="A142" s="6">
        <v>0.18391064753433284</v>
      </c>
      <c r="B142" s="1">
        <v>0.29026139029203335</v>
      </c>
      <c r="D142" s="1">
        <v>0.86844105805953009</v>
      </c>
      <c r="E142" s="1">
        <v>0.17095820264502404</v>
      </c>
      <c r="F142" s="1">
        <v>0.19183517678107465</v>
      </c>
      <c r="G142" s="1">
        <v>0.34680562911865453</v>
      </c>
      <c r="H142" s="1">
        <v>0.38223297567181569</v>
      </c>
      <c r="I142" s="3">
        <v>0.60765142529733573</v>
      </c>
      <c r="J142" s="1">
        <v>0.18391064753433284</v>
      </c>
      <c r="K142" s="1">
        <f t="shared" ca="1" si="5"/>
        <v>0.81152516809309316</v>
      </c>
      <c r="L142" s="1" t="s">
        <v>17</v>
      </c>
      <c r="M142" s="1" t="s">
        <v>16</v>
      </c>
      <c r="N142" s="1" t="s">
        <v>88</v>
      </c>
      <c r="O142" s="1">
        <v>2</v>
      </c>
      <c r="P142" s="1">
        <v>2</v>
      </c>
      <c r="Q142" s="1">
        <v>1</v>
      </c>
      <c r="S142" s="1" t="s">
        <v>17</v>
      </c>
      <c r="T142" s="1" t="s">
        <v>14</v>
      </c>
      <c r="U142" s="1" t="s">
        <v>18</v>
      </c>
      <c r="V142" s="1" t="s">
        <v>17</v>
      </c>
      <c r="W142" s="1" t="s">
        <v>16</v>
      </c>
      <c r="Y142" s="1" t="s">
        <v>88</v>
      </c>
      <c r="Z142" s="1" t="s">
        <v>16</v>
      </c>
      <c r="AB142" s="1" t="s">
        <v>93</v>
      </c>
      <c r="AC142" s="1" t="s">
        <v>89</v>
      </c>
      <c r="AD142" s="1">
        <v>2</v>
      </c>
      <c r="AE142" s="1">
        <v>1</v>
      </c>
      <c r="AF142" s="1" t="s">
        <v>114</v>
      </c>
      <c r="AG142" s="1">
        <v>41</v>
      </c>
      <c r="AH142" s="1" t="s">
        <v>90</v>
      </c>
      <c r="AI142" s="1">
        <v>1</v>
      </c>
      <c r="AJ142" s="1">
        <v>0.27264933276289027</v>
      </c>
      <c r="AK142" s="1">
        <v>0.90042406434537092</v>
      </c>
      <c r="AL142" s="1">
        <v>0.27606293588782993</v>
      </c>
      <c r="AM142" s="1">
        <v>0.42542035437774239</v>
      </c>
      <c r="AN142" s="1">
        <v>0.26462734380804598</v>
      </c>
      <c r="AO142" s="1">
        <v>0.96728165092298479</v>
      </c>
      <c r="AP142" s="1">
        <v>0.36071234421489684</v>
      </c>
      <c r="AQ142" t="s">
        <v>14</v>
      </c>
      <c r="AR142" t="s">
        <v>453</v>
      </c>
      <c r="AS142" s="1">
        <v>3</v>
      </c>
      <c r="AT142" t="s">
        <v>324</v>
      </c>
      <c r="AU142">
        <v>0.51369720873334224</v>
      </c>
      <c r="AV142" t="s">
        <v>90</v>
      </c>
      <c r="AW142">
        <f t="shared" si="4"/>
        <v>133</v>
      </c>
    </row>
    <row r="143" spans="1:49" x14ac:dyDescent="0.2">
      <c r="A143" s="6">
        <v>0.63549091733097951</v>
      </c>
      <c r="B143" s="1">
        <v>0.71054427621124461</v>
      </c>
      <c r="D143" s="1">
        <v>0.46666367063329073</v>
      </c>
      <c r="E143" s="1">
        <v>0.31523628954824012</v>
      </c>
      <c r="F143" s="1">
        <v>0.14692665326624632</v>
      </c>
      <c r="G143" s="1">
        <v>0.28473640894338342</v>
      </c>
      <c r="H143" s="1">
        <v>0.72058834165827701</v>
      </c>
      <c r="I143" s="3">
        <v>0.5983054144350568</v>
      </c>
      <c r="J143" s="1">
        <v>0.63549091733097951</v>
      </c>
      <c r="K143" s="1">
        <f t="shared" ca="1" si="5"/>
        <v>0.68155371664422582</v>
      </c>
      <c r="L143" s="1" t="s">
        <v>17</v>
      </c>
      <c r="M143" s="1" t="s">
        <v>16</v>
      </c>
      <c r="N143" s="1" t="s">
        <v>88</v>
      </c>
      <c r="O143" s="1">
        <v>2</v>
      </c>
      <c r="P143" s="1">
        <v>2</v>
      </c>
      <c r="Q143" s="1">
        <v>1</v>
      </c>
      <c r="S143" s="1" t="s">
        <v>17</v>
      </c>
      <c r="T143" s="1" t="s">
        <v>14</v>
      </c>
      <c r="U143" s="1" t="s">
        <v>18</v>
      </c>
      <c r="V143" s="1" t="s">
        <v>17</v>
      </c>
      <c r="W143" s="1" t="s">
        <v>16</v>
      </c>
      <c r="Y143" s="1" t="s">
        <v>88</v>
      </c>
      <c r="Z143" s="1" t="s">
        <v>16</v>
      </c>
      <c r="AB143" s="1" t="s">
        <v>93</v>
      </c>
      <c r="AC143" s="1" t="s">
        <v>89</v>
      </c>
      <c r="AD143" s="1">
        <v>2</v>
      </c>
      <c r="AE143" s="1">
        <v>1</v>
      </c>
      <c r="AF143" s="1" t="s">
        <v>114</v>
      </c>
      <c r="AG143" s="1">
        <v>41</v>
      </c>
      <c r="AH143" s="1" t="s">
        <v>146</v>
      </c>
      <c r="AI143" s="1">
        <v>2</v>
      </c>
      <c r="AJ143" s="1">
        <v>0.98760397669599254</v>
      </c>
      <c r="AK143" s="1">
        <v>0.46998213134269484</v>
      </c>
      <c r="AL143" s="1">
        <v>0.90583891660604454</v>
      </c>
      <c r="AM143" s="1">
        <v>0.45532698796344562</v>
      </c>
      <c r="AN143" s="1">
        <v>0.97767578899940855</v>
      </c>
      <c r="AO143" s="1">
        <v>0.12009107862912749</v>
      </c>
      <c r="AP143" s="1">
        <v>0.91355830704832497</v>
      </c>
      <c r="AQ143" t="s">
        <v>17</v>
      </c>
      <c r="AR143" t="s">
        <v>453</v>
      </c>
      <c r="AS143" s="1">
        <v>3</v>
      </c>
      <c r="AT143" t="s">
        <v>324</v>
      </c>
      <c r="AU143">
        <v>0.94560579293244373</v>
      </c>
      <c r="AV143" t="s">
        <v>90</v>
      </c>
      <c r="AW143">
        <f t="shared" si="4"/>
        <v>134</v>
      </c>
    </row>
    <row r="144" spans="1:49" x14ac:dyDescent="0.2">
      <c r="A144" s="6">
        <v>0.17920685010665505</v>
      </c>
      <c r="B144" s="1">
        <v>0.59526301464246578</v>
      </c>
      <c r="D144" s="1">
        <v>0.28939380365644496</v>
      </c>
      <c r="E144" s="1">
        <v>0.34787270994594199</v>
      </c>
      <c r="F144" s="1">
        <v>0.669211379096319</v>
      </c>
      <c r="G144" s="1">
        <v>0.61893595040914828</v>
      </c>
      <c r="H144" s="1">
        <v>0.37875197284572909</v>
      </c>
      <c r="I144" s="3">
        <v>0.52272064806473928</v>
      </c>
      <c r="J144" s="1">
        <v>0.17920685010665505</v>
      </c>
      <c r="K144" s="1">
        <f t="shared" ca="1" si="5"/>
        <v>0.65668511194509926</v>
      </c>
      <c r="L144" s="1" t="s">
        <v>17</v>
      </c>
      <c r="M144" s="1" t="s">
        <v>16</v>
      </c>
      <c r="N144" s="1" t="s">
        <v>88</v>
      </c>
      <c r="O144" s="1">
        <v>2</v>
      </c>
      <c r="P144" s="1">
        <v>2</v>
      </c>
      <c r="Q144" s="1">
        <v>1</v>
      </c>
      <c r="S144" s="1" t="s">
        <v>17</v>
      </c>
      <c r="T144" s="1" t="s">
        <v>14</v>
      </c>
      <c r="U144" s="1" t="s">
        <v>18</v>
      </c>
      <c r="V144" s="1" t="s">
        <v>17</v>
      </c>
      <c r="W144" s="1" t="s">
        <v>16</v>
      </c>
      <c r="Y144" s="1" t="s">
        <v>88</v>
      </c>
      <c r="Z144" s="1" t="s">
        <v>16</v>
      </c>
      <c r="AB144" s="1" t="s">
        <v>93</v>
      </c>
      <c r="AC144" s="1" t="s">
        <v>89</v>
      </c>
      <c r="AD144" s="1">
        <v>2</v>
      </c>
      <c r="AE144" s="1">
        <v>1</v>
      </c>
      <c r="AF144" s="1" t="s">
        <v>114</v>
      </c>
      <c r="AG144" s="1">
        <v>41</v>
      </c>
      <c r="AH144" s="1" t="s">
        <v>147</v>
      </c>
      <c r="AI144" s="1">
        <v>3</v>
      </c>
      <c r="AJ144" s="1">
        <v>0.82760189766707359</v>
      </c>
      <c r="AK144" s="1">
        <v>8.9563988329764754E-2</v>
      </c>
      <c r="AL144" s="1">
        <v>0.81925638661965228</v>
      </c>
      <c r="AM144" s="1">
        <v>0.12829999160501249</v>
      </c>
      <c r="AN144" s="1">
        <v>0.24554455282763166</v>
      </c>
      <c r="AO144" s="1">
        <v>0.89276343161266036</v>
      </c>
      <c r="AP144" s="1">
        <v>0.72704466383285071</v>
      </c>
      <c r="AQ144" t="s">
        <v>14</v>
      </c>
      <c r="AR144" t="s">
        <v>454</v>
      </c>
      <c r="AS144" s="1">
        <v>3</v>
      </c>
      <c r="AT144" t="s">
        <v>324</v>
      </c>
      <c r="AU144">
        <v>0.5836769114982312</v>
      </c>
      <c r="AV144" t="s">
        <v>90</v>
      </c>
      <c r="AW144">
        <f t="shared" si="4"/>
        <v>135</v>
      </c>
    </row>
    <row r="145" spans="1:49" x14ac:dyDescent="0.2">
      <c r="A145" s="6">
        <v>0.49533420730667377</v>
      </c>
      <c r="B145" s="1">
        <v>0.35404078854703447</v>
      </c>
      <c r="D145" s="1">
        <v>0.24591132042551456</v>
      </c>
      <c r="E145" s="1">
        <v>0.30640489897846268</v>
      </c>
      <c r="F145" s="1">
        <v>0.41383986748198875</v>
      </c>
      <c r="G145" s="1">
        <v>0.78923664931356186</v>
      </c>
      <c r="H145" s="1">
        <v>0.31205579453753707</v>
      </c>
      <c r="I145" s="3">
        <v>0.52437600866373235</v>
      </c>
      <c r="J145" s="1">
        <v>0.49533420730667377</v>
      </c>
      <c r="K145" s="1">
        <f t="shared" ca="1" si="5"/>
        <v>0.89985232699471762</v>
      </c>
      <c r="L145" s="1" t="s">
        <v>17</v>
      </c>
      <c r="M145" s="1" t="s">
        <v>16</v>
      </c>
      <c r="N145" s="1" t="s">
        <v>88</v>
      </c>
      <c r="O145" s="1">
        <v>2</v>
      </c>
      <c r="P145" s="1">
        <v>2</v>
      </c>
      <c r="Q145" s="1">
        <v>1</v>
      </c>
      <c r="S145" s="1" t="s">
        <v>17</v>
      </c>
      <c r="T145" s="1" t="s">
        <v>14</v>
      </c>
      <c r="U145" s="1" t="s">
        <v>18</v>
      </c>
      <c r="V145" s="1" t="s">
        <v>17</v>
      </c>
      <c r="W145" s="1" t="s">
        <v>16</v>
      </c>
      <c r="Y145" s="1" t="s">
        <v>88</v>
      </c>
      <c r="Z145" s="1" t="s">
        <v>16</v>
      </c>
      <c r="AB145" s="1" t="s">
        <v>93</v>
      </c>
      <c r="AC145" s="1" t="s">
        <v>89</v>
      </c>
      <c r="AD145" s="1">
        <v>2</v>
      </c>
      <c r="AE145" s="1">
        <v>1</v>
      </c>
      <c r="AF145" s="1" t="s">
        <v>114</v>
      </c>
      <c r="AG145" s="1">
        <v>41</v>
      </c>
      <c r="AH145" s="1" t="s">
        <v>148</v>
      </c>
      <c r="AI145" s="1">
        <v>4</v>
      </c>
      <c r="AJ145" s="1">
        <v>0.44362526069665909</v>
      </c>
      <c r="AK145" s="1">
        <v>5.5012301888873516E-2</v>
      </c>
      <c r="AL145" s="1">
        <v>0.48714385062680082</v>
      </c>
      <c r="AM145" s="1">
        <v>0.45108400581088093</v>
      </c>
      <c r="AN145" s="1">
        <v>0.30734806866159436</v>
      </c>
      <c r="AO145" s="1">
        <v>0.8518624915994375</v>
      </c>
      <c r="AP145" s="1">
        <v>0.5142232431647592</v>
      </c>
      <c r="AQ145" t="s">
        <v>17</v>
      </c>
      <c r="AR145" t="s">
        <v>454</v>
      </c>
      <c r="AS145" s="1">
        <v>3</v>
      </c>
      <c r="AT145" t="s">
        <v>324</v>
      </c>
      <c r="AU145">
        <v>0.7478977831975302</v>
      </c>
      <c r="AV145" t="s">
        <v>90</v>
      </c>
      <c r="AW145">
        <f t="shared" si="4"/>
        <v>136</v>
      </c>
    </row>
    <row r="146" spans="1:49" x14ac:dyDescent="0.2">
      <c r="A146" s="6">
        <v>0.39779643468280601</v>
      </c>
      <c r="B146" s="1">
        <v>0.22459816693409396</v>
      </c>
      <c r="D146" s="1">
        <v>0.98992445973675003</v>
      </c>
      <c r="E146" s="1">
        <v>0.25944607462203173</v>
      </c>
      <c r="F146" s="1">
        <v>0.23122586297362457</v>
      </c>
      <c r="G146" s="1">
        <v>0.18941057430618624</v>
      </c>
      <c r="H146" s="1">
        <v>0.12138107290188183</v>
      </c>
      <c r="I146" s="3">
        <v>0.95597484513424735</v>
      </c>
      <c r="J146" s="1">
        <v>0.39779643468280601</v>
      </c>
      <c r="K146" s="1">
        <f t="shared" ca="1" si="5"/>
        <v>0.47460582738688584</v>
      </c>
      <c r="L146" s="1" t="s">
        <v>18</v>
      </c>
      <c r="M146" s="1" t="s">
        <v>16</v>
      </c>
      <c r="N146" s="1" t="s">
        <v>88</v>
      </c>
      <c r="O146" s="1">
        <v>3</v>
      </c>
      <c r="P146" s="1">
        <v>2</v>
      </c>
      <c r="Q146" s="1">
        <v>1</v>
      </c>
      <c r="S146" s="1" t="s">
        <v>18</v>
      </c>
      <c r="T146" s="1" t="s">
        <v>14</v>
      </c>
      <c r="U146" s="1" t="s">
        <v>18</v>
      </c>
      <c r="V146" s="1" t="s">
        <v>18</v>
      </c>
      <c r="W146" s="1" t="s">
        <v>13</v>
      </c>
      <c r="Y146" s="1" t="s">
        <v>88</v>
      </c>
      <c r="Z146" s="1" t="s">
        <v>16</v>
      </c>
      <c r="AB146" s="1" t="s">
        <v>93</v>
      </c>
      <c r="AC146" s="1" t="s">
        <v>89</v>
      </c>
      <c r="AD146" s="1">
        <v>2</v>
      </c>
      <c r="AE146" s="1">
        <v>1</v>
      </c>
      <c r="AF146" s="1" t="s">
        <v>115</v>
      </c>
      <c r="AG146" s="1">
        <v>42</v>
      </c>
      <c r="AH146" s="1" t="s">
        <v>90</v>
      </c>
      <c r="AI146" s="1">
        <v>1</v>
      </c>
      <c r="AJ146" s="1">
        <v>0.11647053881955327</v>
      </c>
      <c r="AK146" s="1">
        <v>6.8488746832673808E-2</v>
      </c>
      <c r="AL146" s="1">
        <v>0.8393096436894687</v>
      </c>
      <c r="AM146" s="1">
        <v>7.1337674272087703E-2</v>
      </c>
      <c r="AN146" s="1">
        <v>0.81862602617333402</v>
      </c>
      <c r="AO146" s="1">
        <v>0.47226211890561287</v>
      </c>
      <c r="AP146" s="1">
        <v>0.54622736807403893</v>
      </c>
      <c r="AQ146" t="s">
        <v>14</v>
      </c>
      <c r="AR146" t="s">
        <v>453</v>
      </c>
      <c r="AS146" s="1">
        <v>1</v>
      </c>
      <c r="AT146" t="s">
        <v>87</v>
      </c>
      <c r="AU146">
        <v>0.70556479000939643</v>
      </c>
      <c r="AV146" t="s">
        <v>146</v>
      </c>
      <c r="AW146">
        <f t="shared" si="4"/>
        <v>101</v>
      </c>
    </row>
    <row r="147" spans="1:49" x14ac:dyDescent="0.2">
      <c r="A147" s="6">
        <v>0.36762610754976821</v>
      </c>
      <c r="B147" s="1">
        <v>0.17798872780511799</v>
      </c>
      <c r="D147" s="1">
        <v>0.23862277406373589</v>
      </c>
      <c r="E147" s="1">
        <v>0.72559107995015015</v>
      </c>
      <c r="F147" s="1">
        <v>0.24132319042465156</v>
      </c>
      <c r="G147" s="1">
        <v>0.60759923296860063</v>
      </c>
      <c r="H147" s="1">
        <v>0.10943042593851082</v>
      </c>
      <c r="I147" s="3">
        <v>0.16880216669286963</v>
      </c>
      <c r="J147" s="1">
        <v>0.36762610754976821</v>
      </c>
      <c r="K147" s="1">
        <f t="shared" ca="1" si="5"/>
        <v>0.66148391953523722</v>
      </c>
      <c r="L147" s="1" t="s">
        <v>18</v>
      </c>
      <c r="M147" s="1" t="s">
        <v>16</v>
      </c>
      <c r="N147" s="1" t="s">
        <v>88</v>
      </c>
      <c r="O147" s="1">
        <v>3</v>
      </c>
      <c r="P147" s="1">
        <v>2</v>
      </c>
      <c r="Q147" s="1">
        <v>1</v>
      </c>
      <c r="S147" s="1" t="s">
        <v>18</v>
      </c>
      <c r="T147" s="1" t="s">
        <v>14</v>
      </c>
      <c r="U147" s="1" t="s">
        <v>18</v>
      </c>
      <c r="V147" s="1" t="s">
        <v>18</v>
      </c>
      <c r="W147" s="1" t="s">
        <v>13</v>
      </c>
      <c r="Y147" s="1" t="s">
        <v>88</v>
      </c>
      <c r="Z147" s="1" t="s">
        <v>16</v>
      </c>
      <c r="AB147" s="1" t="s">
        <v>93</v>
      </c>
      <c r="AC147" s="1" t="s">
        <v>89</v>
      </c>
      <c r="AD147" s="1">
        <v>2</v>
      </c>
      <c r="AE147" s="1">
        <v>1</v>
      </c>
      <c r="AF147" s="1" t="s">
        <v>115</v>
      </c>
      <c r="AG147" s="1">
        <v>42</v>
      </c>
      <c r="AH147" s="1" t="s">
        <v>146</v>
      </c>
      <c r="AI147" s="1">
        <v>2</v>
      </c>
      <c r="AJ147" s="1">
        <v>0.96525076319132985</v>
      </c>
      <c r="AK147" s="1">
        <v>0.93907230205048098</v>
      </c>
      <c r="AL147" s="1">
        <v>0.84040543777368626</v>
      </c>
      <c r="AM147" s="1">
        <v>0.8331313753727505</v>
      </c>
      <c r="AN147" s="1">
        <v>0.39456453578270434</v>
      </c>
      <c r="AO147" s="1">
        <v>0.49270593403785701</v>
      </c>
      <c r="AP147" s="1">
        <v>0.3470810485189495</v>
      </c>
      <c r="AQ147" t="s">
        <v>17</v>
      </c>
      <c r="AR147" t="s">
        <v>453</v>
      </c>
      <c r="AS147" s="1">
        <v>1</v>
      </c>
      <c r="AT147" t="s">
        <v>87</v>
      </c>
      <c r="AU147">
        <v>0.42667505406487738</v>
      </c>
      <c r="AV147" t="s">
        <v>146</v>
      </c>
      <c r="AW147">
        <f t="shared" si="4"/>
        <v>102</v>
      </c>
    </row>
    <row r="148" spans="1:49" x14ac:dyDescent="0.2">
      <c r="A148" s="6">
        <v>0.2018018974592144</v>
      </c>
      <c r="B148" s="1">
        <v>0.53628110494893244</v>
      </c>
      <c r="D148" s="1">
        <v>2.8058703465503765E-2</v>
      </c>
      <c r="E148" s="1">
        <v>0.77585373471247432</v>
      </c>
      <c r="F148" s="1">
        <v>0.87085561121028565</v>
      </c>
      <c r="G148" s="1">
        <v>0.78129596824529024</v>
      </c>
      <c r="H148" s="1">
        <v>0.93445231790539474</v>
      </c>
      <c r="I148" s="3">
        <v>0.85081164380446328</v>
      </c>
      <c r="J148" s="1">
        <v>0.2018018974592144</v>
      </c>
      <c r="K148" s="1">
        <f t="shared" ca="1" si="5"/>
        <v>0.66989499876569536</v>
      </c>
      <c r="L148" s="1" t="s">
        <v>18</v>
      </c>
      <c r="M148" s="1" t="s">
        <v>16</v>
      </c>
      <c r="N148" s="1" t="s">
        <v>88</v>
      </c>
      <c r="O148" s="1">
        <v>3</v>
      </c>
      <c r="P148" s="1">
        <v>2</v>
      </c>
      <c r="Q148" s="1">
        <v>1</v>
      </c>
      <c r="S148" s="1" t="s">
        <v>18</v>
      </c>
      <c r="T148" s="1" t="s">
        <v>14</v>
      </c>
      <c r="U148" s="1" t="s">
        <v>18</v>
      </c>
      <c r="V148" s="1" t="s">
        <v>18</v>
      </c>
      <c r="W148" s="1" t="s">
        <v>13</v>
      </c>
      <c r="Y148" s="1" t="s">
        <v>88</v>
      </c>
      <c r="Z148" s="1" t="s">
        <v>16</v>
      </c>
      <c r="AB148" s="1" t="s">
        <v>93</v>
      </c>
      <c r="AC148" s="1" t="s">
        <v>89</v>
      </c>
      <c r="AD148" s="1">
        <v>2</v>
      </c>
      <c r="AE148" s="1">
        <v>1</v>
      </c>
      <c r="AF148" s="1" t="s">
        <v>115</v>
      </c>
      <c r="AG148" s="1">
        <v>42</v>
      </c>
      <c r="AH148" s="1" t="s">
        <v>147</v>
      </c>
      <c r="AI148" s="1">
        <v>3</v>
      </c>
      <c r="AJ148" s="1">
        <v>0.70438032017050256</v>
      </c>
      <c r="AK148" s="1">
        <v>0.93045139450564873</v>
      </c>
      <c r="AL148" s="1">
        <v>0.1744724399762001</v>
      </c>
      <c r="AM148" s="1">
        <v>0.70516000626118136</v>
      </c>
      <c r="AN148" s="1">
        <v>0.587748491062138</v>
      </c>
      <c r="AO148" s="1">
        <v>0.95110050962205428</v>
      </c>
      <c r="AP148" s="1">
        <v>5.3270924545683718E-2</v>
      </c>
      <c r="AQ148" t="s">
        <v>14</v>
      </c>
      <c r="AR148" t="s">
        <v>454</v>
      </c>
      <c r="AS148" s="1">
        <v>1</v>
      </c>
      <c r="AT148" t="s">
        <v>87</v>
      </c>
      <c r="AU148">
        <v>0.99391983662266825</v>
      </c>
      <c r="AV148" t="s">
        <v>146</v>
      </c>
      <c r="AW148">
        <f t="shared" si="4"/>
        <v>103</v>
      </c>
    </row>
    <row r="149" spans="1:49" x14ac:dyDescent="0.2">
      <c r="A149" s="6">
        <v>0.8885769588430783</v>
      </c>
      <c r="B149" s="1">
        <v>0.53266554061155902</v>
      </c>
      <c r="D149" s="1">
        <v>0.51960134612112086</v>
      </c>
      <c r="E149" s="1">
        <v>0.21614725552791736</v>
      </c>
      <c r="F149" s="1">
        <v>0.99352353967638352</v>
      </c>
      <c r="G149" s="1">
        <v>0.30445990849098248</v>
      </c>
      <c r="H149" s="1">
        <v>0.91128515315154357</v>
      </c>
      <c r="I149" s="3">
        <v>0.10810808651542292</v>
      </c>
      <c r="J149" s="1">
        <v>0.8885769588430783</v>
      </c>
      <c r="K149" s="1">
        <f t="shared" ca="1" si="5"/>
        <v>0.32276995572484535</v>
      </c>
      <c r="L149" s="1" t="s">
        <v>18</v>
      </c>
      <c r="M149" s="1" t="s">
        <v>16</v>
      </c>
      <c r="N149" s="1" t="s">
        <v>88</v>
      </c>
      <c r="O149" s="1">
        <v>3</v>
      </c>
      <c r="P149" s="1">
        <v>2</v>
      </c>
      <c r="Q149" s="1">
        <v>1</v>
      </c>
      <c r="S149" s="1" t="s">
        <v>18</v>
      </c>
      <c r="T149" s="1" t="s">
        <v>14</v>
      </c>
      <c r="U149" s="1" t="s">
        <v>18</v>
      </c>
      <c r="V149" s="1" t="s">
        <v>18</v>
      </c>
      <c r="W149" s="1" t="s">
        <v>13</v>
      </c>
      <c r="Y149" s="1" t="s">
        <v>88</v>
      </c>
      <c r="Z149" s="1" t="s">
        <v>16</v>
      </c>
      <c r="AB149" s="1" t="s">
        <v>93</v>
      </c>
      <c r="AC149" s="1" t="s">
        <v>89</v>
      </c>
      <c r="AD149" s="1">
        <v>2</v>
      </c>
      <c r="AE149" s="1">
        <v>1</v>
      </c>
      <c r="AF149" s="1" t="s">
        <v>115</v>
      </c>
      <c r="AG149" s="1">
        <v>42</v>
      </c>
      <c r="AH149" s="1" t="s">
        <v>148</v>
      </c>
      <c r="AI149" s="1">
        <v>4</v>
      </c>
      <c r="AJ149" s="1">
        <v>0.67670932551825547</v>
      </c>
      <c r="AK149" s="1">
        <v>0.17361291478693897</v>
      </c>
      <c r="AL149" s="1">
        <v>0.26376312252758027</v>
      </c>
      <c r="AM149" s="1">
        <v>0.62895334336586872</v>
      </c>
      <c r="AN149" s="1">
        <v>0.16211219619672113</v>
      </c>
      <c r="AO149" s="1">
        <v>0.42590233257452959</v>
      </c>
      <c r="AP149" s="1">
        <v>0.3636122431619111</v>
      </c>
      <c r="AQ149" t="s">
        <v>17</v>
      </c>
      <c r="AR149" t="s">
        <v>454</v>
      </c>
      <c r="AS149" s="1">
        <v>1</v>
      </c>
      <c r="AT149" t="s">
        <v>87</v>
      </c>
      <c r="AU149">
        <v>0.33751838857160199</v>
      </c>
      <c r="AV149" t="s">
        <v>146</v>
      </c>
      <c r="AW149">
        <f t="shared" si="4"/>
        <v>104</v>
      </c>
    </row>
    <row r="150" spans="1:49" x14ac:dyDescent="0.2">
      <c r="A150" s="6">
        <v>0.97011201983782902</v>
      </c>
      <c r="B150" s="1">
        <v>6.9586419338339922E-2</v>
      </c>
      <c r="D150" s="1">
        <v>0.61955132183637496</v>
      </c>
      <c r="E150" s="1">
        <v>0.82485875503845696</v>
      </c>
      <c r="F150" s="1">
        <v>0.14916023268579304</v>
      </c>
      <c r="H150" s="3">
        <v>8.0527263966942098E-2</v>
      </c>
      <c r="I150" s="3">
        <v>8.0527263966942098E-2</v>
      </c>
      <c r="J150" s="1">
        <v>0.97011201983782902</v>
      </c>
      <c r="K150" s="1">
        <f t="shared" ca="1" si="5"/>
        <v>0.2172865567415877</v>
      </c>
      <c r="L150" s="1" t="s">
        <v>14</v>
      </c>
      <c r="M150" s="1" t="s">
        <v>91</v>
      </c>
      <c r="N150" s="1" t="s">
        <v>88</v>
      </c>
      <c r="O150" s="1">
        <v>1</v>
      </c>
      <c r="P150" s="1">
        <v>3</v>
      </c>
      <c r="Q150" s="1">
        <v>1</v>
      </c>
      <c r="S150" s="1" t="s">
        <v>14</v>
      </c>
      <c r="T150" s="1" t="s">
        <v>14</v>
      </c>
      <c r="U150" s="1" t="s">
        <v>18</v>
      </c>
      <c r="V150" s="1" t="s">
        <v>14</v>
      </c>
      <c r="W150" s="1" t="s">
        <v>16</v>
      </c>
      <c r="Y150" s="1" t="s">
        <v>88</v>
      </c>
      <c r="Z150" s="1" t="s">
        <v>91</v>
      </c>
      <c r="AB150" s="1" t="s">
        <v>93</v>
      </c>
      <c r="AC150" s="1" t="s">
        <v>89</v>
      </c>
      <c r="AD150" s="1">
        <v>2</v>
      </c>
      <c r="AE150" s="1">
        <v>1</v>
      </c>
      <c r="AF150" s="1" t="s">
        <v>116</v>
      </c>
      <c r="AG150" s="1">
        <v>43</v>
      </c>
      <c r="AH150" s="1" t="s">
        <v>90</v>
      </c>
      <c r="AI150" s="1">
        <v>1</v>
      </c>
      <c r="AJ150" s="1">
        <v>0.93753004831341435</v>
      </c>
      <c r="AK150" s="1">
        <v>0.69393148604237798</v>
      </c>
      <c r="AL150" s="1">
        <v>0.31245142219410482</v>
      </c>
      <c r="AM150" s="1">
        <v>0.79674436830345674</v>
      </c>
      <c r="AN150" s="1">
        <v>3.7768108248646293E-2</v>
      </c>
      <c r="AO150" s="1">
        <v>0.1892607359266939</v>
      </c>
      <c r="AP150" s="1">
        <v>0.1871299052864821</v>
      </c>
      <c r="AQ150" t="s">
        <v>14</v>
      </c>
      <c r="AR150" t="s">
        <v>453</v>
      </c>
      <c r="AS150" s="1">
        <v>2</v>
      </c>
      <c r="AT150" t="s">
        <v>87</v>
      </c>
      <c r="AU150">
        <v>0.83639733289287244</v>
      </c>
      <c r="AV150" t="s">
        <v>146</v>
      </c>
      <c r="AW150">
        <f t="shared" si="4"/>
        <v>105</v>
      </c>
    </row>
    <row r="151" spans="1:49" x14ac:dyDescent="0.2">
      <c r="A151" s="6">
        <v>0.66732924627359735</v>
      </c>
      <c r="B151" s="1">
        <v>0.91088329937683588</v>
      </c>
      <c r="D151" s="1">
        <v>0.99621017990513305</v>
      </c>
      <c r="E151" s="1">
        <v>0.99150384831171401</v>
      </c>
      <c r="F151" s="1">
        <v>0.77062126934328123</v>
      </c>
      <c r="H151" s="1">
        <v>0.9275401421147873</v>
      </c>
      <c r="I151" s="3">
        <v>0.24638016050294032</v>
      </c>
      <c r="J151" s="1">
        <v>0.66732924627359735</v>
      </c>
      <c r="K151" s="1">
        <f t="shared" ca="1" si="5"/>
        <v>0.92811836127446246</v>
      </c>
      <c r="L151" s="1" t="s">
        <v>14</v>
      </c>
      <c r="M151" s="1" t="s">
        <v>91</v>
      </c>
      <c r="N151" s="1" t="s">
        <v>88</v>
      </c>
      <c r="O151" s="1">
        <v>1</v>
      </c>
      <c r="P151" s="1">
        <v>3</v>
      </c>
      <c r="Q151" s="1">
        <v>1</v>
      </c>
      <c r="S151" s="1" t="s">
        <v>14</v>
      </c>
      <c r="T151" s="1" t="s">
        <v>14</v>
      </c>
      <c r="U151" s="1" t="s">
        <v>18</v>
      </c>
      <c r="V151" s="1" t="s">
        <v>14</v>
      </c>
      <c r="W151" s="1" t="s">
        <v>16</v>
      </c>
      <c r="Y151" s="1" t="s">
        <v>88</v>
      </c>
      <c r="Z151" s="1" t="s">
        <v>91</v>
      </c>
      <c r="AB151" s="1" t="s">
        <v>93</v>
      </c>
      <c r="AC151" s="1" t="s">
        <v>89</v>
      </c>
      <c r="AD151" s="1">
        <v>2</v>
      </c>
      <c r="AE151" s="1">
        <v>1</v>
      </c>
      <c r="AF151" s="1" t="s">
        <v>116</v>
      </c>
      <c r="AG151" s="1">
        <v>43</v>
      </c>
      <c r="AH151" s="1" t="s">
        <v>146</v>
      </c>
      <c r="AI151" s="1">
        <v>2</v>
      </c>
      <c r="AJ151" s="1">
        <v>0.22963292193932117</v>
      </c>
      <c r="AK151" s="1">
        <v>0.43625336607317378</v>
      </c>
      <c r="AL151" s="1">
        <v>0.65563520463965519</v>
      </c>
      <c r="AM151" s="1">
        <v>0.20467176605361237</v>
      </c>
      <c r="AN151" s="1">
        <v>0.29274141252708108</v>
      </c>
      <c r="AO151" s="1">
        <v>0.25969790382238989</v>
      </c>
      <c r="AP151" s="1">
        <v>0.46114129667616632</v>
      </c>
      <c r="AQ151" t="s">
        <v>17</v>
      </c>
      <c r="AR151" t="s">
        <v>453</v>
      </c>
      <c r="AS151" s="1">
        <v>2</v>
      </c>
      <c r="AT151" t="s">
        <v>87</v>
      </c>
      <c r="AU151">
        <v>0.75818784886012658</v>
      </c>
      <c r="AV151" t="s">
        <v>146</v>
      </c>
      <c r="AW151">
        <f t="shared" si="4"/>
        <v>106</v>
      </c>
    </row>
    <row r="152" spans="1:49" x14ac:dyDescent="0.2">
      <c r="A152" s="6">
        <v>0.10776194694458896</v>
      </c>
      <c r="B152" s="1">
        <v>0.7713285312957785</v>
      </c>
      <c r="D152" s="1">
        <v>0.42883285584061603</v>
      </c>
      <c r="E152" s="1">
        <v>0.77880421069006989</v>
      </c>
      <c r="F152" s="1">
        <v>0.84748018717635887</v>
      </c>
      <c r="H152" s="1">
        <v>0.4675411488817014</v>
      </c>
      <c r="I152" s="3">
        <v>0.88428469621538497</v>
      </c>
      <c r="J152" s="1">
        <v>0.10776194694458896</v>
      </c>
      <c r="K152" s="1">
        <f t="shared" ca="1" si="5"/>
        <v>0.15350492728990928</v>
      </c>
      <c r="L152" s="1" t="s">
        <v>14</v>
      </c>
      <c r="M152" s="1" t="s">
        <v>91</v>
      </c>
      <c r="N152" s="1" t="s">
        <v>88</v>
      </c>
      <c r="O152" s="1">
        <v>1</v>
      </c>
      <c r="P152" s="1">
        <v>3</v>
      </c>
      <c r="Q152" s="1">
        <v>1</v>
      </c>
      <c r="S152" s="1" t="s">
        <v>14</v>
      </c>
      <c r="T152" s="1" t="s">
        <v>14</v>
      </c>
      <c r="U152" s="1" t="s">
        <v>18</v>
      </c>
      <c r="V152" s="1" t="s">
        <v>14</v>
      </c>
      <c r="W152" s="1" t="s">
        <v>16</v>
      </c>
      <c r="Y152" s="1" t="s">
        <v>88</v>
      </c>
      <c r="Z152" s="1" t="s">
        <v>91</v>
      </c>
      <c r="AB152" s="1" t="s">
        <v>93</v>
      </c>
      <c r="AC152" s="1" t="s">
        <v>89</v>
      </c>
      <c r="AD152" s="1">
        <v>2</v>
      </c>
      <c r="AE152" s="1">
        <v>1</v>
      </c>
      <c r="AF152" s="1" t="s">
        <v>116</v>
      </c>
      <c r="AG152" s="1">
        <v>43</v>
      </c>
      <c r="AH152" s="1" t="s">
        <v>147</v>
      </c>
      <c r="AI152" s="1">
        <v>3</v>
      </c>
      <c r="AJ152" s="1">
        <v>0.48925772125730749</v>
      </c>
      <c r="AK152" s="1">
        <v>0.21140746801683363</v>
      </c>
      <c r="AL152" s="1">
        <v>0.44407039332310849</v>
      </c>
      <c r="AM152" s="1">
        <v>0.42665982624850063</v>
      </c>
      <c r="AN152" s="1">
        <v>0.43748058652467492</v>
      </c>
      <c r="AO152" s="1">
        <v>0.71939198670936066</v>
      </c>
      <c r="AP152" s="1">
        <v>1.5702027820772901E-2</v>
      </c>
      <c r="AQ152" t="s">
        <v>14</v>
      </c>
      <c r="AR152" t="s">
        <v>454</v>
      </c>
      <c r="AS152" s="1">
        <v>2</v>
      </c>
      <c r="AT152" t="s">
        <v>87</v>
      </c>
      <c r="AU152">
        <v>0.12840499375232461</v>
      </c>
      <c r="AV152" t="s">
        <v>146</v>
      </c>
      <c r="AW152">
        <f t="shared" si="4"/>
        <v>107</v>
      </c>
    </row>
    <row r="153" spans="1:49" x14ac:dyDescent="0.2">
      <c r="A153" s="6">
        <v>0.92563979787200079</v>
      </c>
      <c r="B153" s="1">
        <v>0.83712566959753953</v>
      </c>
      <c r="D153" s="1">
        <v>0.62252811743576864</v>
      </c>
      <c r="E153" s="1">
        <v>5.9968336683767554E-2</v>
      </c>
      <c r="F153" s="1">
        <v>0.16036157128114342</v>
      </c>
      <c r="H153" s="1">
        <v>0.94281610130939963</v>
      </c>
      <c r="I153" s="3">
        <v>0.60601016176250866</v>
      </c>
      <c r="J153" s="1">
        <v>0.92563979787200079</v>
      </c>
      <c r="K153" s="1">
        <f t="shared" ca="1" si="5"/>
        <v>8.221332008229143E-2</v>
      </c>
      <c r="L153" s="1" t="s">
        <v>14</v>
      </c>
      <c r="M153" s="1" t="s">
        <v>91</v>
      </c>
      <c r="N153" s="1" t="s">
        <v>88</v>
      </c>
      <c r="O153" s="1">
        <v>1</v>
      </c>
      <c r="P153" s="1">
        <v>3</v>
      </c>
      <c r="Q153" s="1">
        <v>1</v>
      </c>
      <c r="S153" s="1" t="s">
        <v>14</v>
      </c>
      <c r="T153" s="1" t="s">
        <v>14</v>
      </c>
      <c r="U153" s="1" t="s">
        <v>18</v>
      </c>
      <c r="V153" s="1" t="s">
        <v>14</v>
      </c>
      <c r="W153" s="1" t="s">
        <v>16</v>
      </c>
      <c r="Y153" s="1" t="s">
        <v>88</v>
      </c>
      <c r="Z153" s="1" t="s">
        <v>91</v>
      </c>
      <c r="AB153" s="1" t="s">
        <v>93</v>
      </c>
      <c r="AC153" s="1" t="s">
        <v>89</v>
      </c>
      <c r="AD153" s="1">
        <v>2</v>
      </c>
      <c r="AE153" s="1">
        <v>1</v>
      </c>
      <c r="AF153" s="1" t="s">
        <v>116</v>
      </c>
      <c r="AG153" s="1">
        <v>43</v>
      </c>
      <c r="AH153" s="1" t="s">
        <v>148</v>
      </c>
      <c r="AI153" s="1">
        <v>4</v>
      </c>
      <c r="AJ153" s="1">
        <v>0.3152058479981743</v>
      </c>
      <c r="AK153" s="1">
        <v>0.84796019006984391</v>
      </c>
      <c r="AL153" s="1">
        <v>2.8353675937049516E-2</v>
      </c>
      <c r="AM153" s="1">
        <v>0.6727783777632983</v>
      </c>
      <c r="AN153" s="1">
        <v>0.56777501335256897</v>
      </c>
      <c r="AO153" s="1">
        <v>0.97601907839458757</v>
      </c>
      <c r="AP153" s="1">
        <v>0.80400462629254588</v>
      </c>
      <c r="AQ153" t="s">
        <v>17</v>
      </c>
      <c r="AR153" t="s">
        <v>454</v>
      </c>
      <c r="AS153" s="1">
        <v>2</v>
      </c>
      <c r="AT153" t="s">
        <v>87</v>
      </c>
      <c r="AU153">
        <v>0.49951478578362107</v>
      </c>
      <c r="AV153" t="s">
        <v>146</v>
      </c>
      <c r="AW153">
        <f t="shared" si="4"/>
        <v>108</v>
      </c>
    </row>
    <row r="154" spans="1:49" x14ac:dyDescent="0.2">
      <c r="A154" s="6">
        <v>0.68147382731881034</v>
      </c>
      <c r="B154" s="1">
        <v>0.11397220717341816</v>
      </c>
      <c r="D154" s="1">
        <v>0.5323736501397569</v>
      </c>
      <c r="E154" s="1">
        <v>0.65294502255255704</v>
      </c>
      <c r="F154" s="1">
        <v>0.78439348866270642</v>
      </c>
      <c r="G154" s="1">
        <v>0.41257726105507531</v>
      </c>
      <c r="H154" s="1">
        <v>0.29484396938141066</v>
      </c>
      <c r="I154" s="3">
        <v>0.84028106344325337</v>
      </c>
      <c r="J154" s="1">
        <v>0.68147382731881034</v>
      </c>
      <c r="K154" s="1">
        <f t="shared" ca="1" si="5"/>
        <v>0.52284210691299304</v>
      </c>
      <c r="L154" s="1" t="s">
        <v>17</v>
      </c>
      <c r="M154" s="1" t="s">
        <v>91</v>
      </c>
      <c r="N154" s="1" t="s">
        <v>88</v>
      </c>
      <c r="O154" s="1">
        <v>2</v>
      </c>
      <c r="P154" s="1">
        <v>3</v>
      </c>
      <c r="Q154" s="1">
        <v>1</v>
      </c>
      <c r="S154" s="1" t="s">
        <v>17</v>
      </c>
      <c r="T154" s="1" t="s">
        <v>14</v>
      </c>
      <c r="U154" s="1" t="s">
        <v>18</v>
      </c>
      <c r="V154" s="1" t="s">
        <v>17</v>
      </c>
      <c r="W154" s="1" t="s">
        <v>16</v>
      </c>
      <c r="Y154" s="1" t="s">
        <v>88</v>
      </c>
      <c r="Z154" s="1" t="s">
        <v>91</v>
      </c>
      <c r="AB154" s="1" t="s">
        <v>93</v>
      </c>
      <c r="AC154" s="1" t="s">
        <v>89</v>
      </c>
      <c r="AD154" s="1">
        <v>2</v>
      </c>
      <c r="AE154" s="1">
        <v>1</v>
      </c>
      <c r="AF154" s="1" t="s">
        <v>117</v>
      </c>
      <c r="AG154" s="1">
        <v>44</v>
      </c>
      <c r="AH154" s="1" t="s">
        <v>90</v>
      </c>
      <c r="AI154" s="1">
        <v>1</v>
      </c>
      <c r="AJ154" s="1">
        <v>0.13191810995524039</v>
      </c>
      <c r="AK154" s="1">
        <v>0.77908487041589392</v>
      </c>
      <c r="AL154" s="1">
        <v>0.60383935449414228</v>
      </c>
      <c r="AM154" s="1">
        <v>0.51762748697130689</v>
      </c>
      <c r="AN154" s="1">
        <v>0.83087654520500376</v>
      </c>
      <c r="AO154" s="1">
        <v>0.4177859975779975</v>
      </c>
      <c r="AP154" s="1">
        <v>0.96056346744723098</v>
      </c>
      <c r="AQ154" t="s">
        <v>14</v>
      </c>
      <c r="AR154" t="s">
        <v>453</v>
      </c>
      <c r="AS154" s="1">
        <v>3</v>
      </c>
      <c r="AT154" t="s">
        <v>87</v>
      </c>
      <c r="AU154">
        <v>0.22459654041398291</v>
      </c>
      <c r="AV154" t="s">
        <v>146</v>
      </c>
      <c r="AW154">
        <f t="shared" si="4"/>
        <v>109</v>
      </c>
    </row>
    <row r="155" spans="1:49" x14ac:dyDescent="0.2">
      <c r="A155" s="6">
        <v>5.1854652999614004E-2</v>
      </c>
      <c r="B155" s="1">
        <v>0.48281322036500285</v>
      </c>
      <c r="D155" s="1">
        <v>0.91996420469297657</v>
      </c>
      <c r="E155" s="1">
        <v>0.17978128972291962</v>
      </c>
      <c r="F155" s="1">
        <v>0.84337336879362579</v>
      </c>
      <c r="G155" s="1">
        <v>0.44339398462681867</v>
      </c>
      <c r="H155" s="1">
        <v>0.58306270932609916</v>
      </c>
      <c r="I155" s="3">
        <v>1.7406090672599683E-2</v>
      </c>
      <c r="J155" s="1">
        <v>5.1854652999614004E-2</v>
      </c>
      <c r="K155" s="1">
        <f t="shared" ca="1" si="5"/>
        <v>0.72092953857480391</v>
      </c>
      <c r="L155" s="1" t="s">
        <v>17</v>
      </c>
      <c r="M155" s="1" t="s">
        <v>91</v>
      </c>
      <c r="N155" s="1" t="s">
        <v>88</v>
      </c>
      <c r="O155" s="1">
        <v>2</v>
      </c>
      <c r="P155" s="1">
        <v>3</v>
      </c>
      <c r="Q155" s="1">
        <v>1</v>
      </c>
      <c r="S155" s="1" t="s">
        <v>17</v>
      </c>
      <c r="T155" s="1" t="s">
        <v>14</v>
      </c>
      <c r="U155" s="1" t="s">
        <v>18</v>
      </c>
      <c r="V155" s="1" t="s">
        <v>17</v>
      </c>
      <c r="W155" s="1" t="s">
        <v>16</v>
      </c>
      <c r="Y155" s="1" t="s">
        <v>88</v>
      </c>
      <c r="Z155" s="1" t="s">
        <v>91</v>
      </c>
      <c r="AB155" s="1" t="s">
        <v>93</v>
      </c>
      <c r="AC155" s="1" t="s">
        <v>89</v>
      </c>
      <c r="AD155" s="1">
        <v>2</v>
      </c>
      <c r="AE155" s="1">
        <v>1</v>
      </c>
      <c r="AF155" s="1" t="s">
        <v>117</v>
      </c>
      <c r="AG155" s="1">
        <v>44</v>
      </c>
      <c r="AH155" s="1" t="s">
        <v>146</v>
      </c>
      <c r="AI155" s="1">
        <v>2</v>
      </c>
      <c r="AJ155" s="1">
        <v>0.2247394284632831</v>
      </c>
      <c r="AK155" s="1">
        <v>0.37725393790329975</v>
      </c>
      <c r="AL155" s="1">
        <v>0.2222511483068641</v>
      </c>
      <c r="AM155" s="1">
        <v>0.93985452171231798</v>
      </c>
      <c r="AN155" s="1">
        <v>0.52258473667488836</v>
      </c>
      <c r="AO155" s="1">
        <v>0.57568270811720468</v>
      </c>
      <c r="AP155" s="1">
        <v>0.68503411533409342</v>
      </c>
      <c r="AQ155" t="s">
        <v>17</v>
      </c>
      <c r="AR155" t="s">
        <v>453</v>
      </c>
      <c r="AS155" s="1">
        <v>3</v>
      </c>
      <c r="AT155" t="s">
        <v>87</v>
      </c>
      <c r="AU155">
        <v>0.8736379732204016</v>
      </c>
      <c r="AV155" t="s">
        <v>146</v>
      </c>
      <c r="AW155">
        <f t="shared" si="4"/>
        <v>110</v>
      </c>
    </row>
    <row r="156" spans="1:49" x14ac:dyDescent="0.2">
      <c r="A156" s="6">
        <v>0.54140794280817572</v>
      </c>
      <c r="B156" s="1">
        <v>0.3142452590204412</v>
      </c>
      <c r="D156" s="1">
        <v>0.41401583975305756</v>
      </c>
      <c r="E156" s="1">
        <v>0.26088921477827087</v>
      </c>
      <c r="F156" s="1">
        <v>0.40430533739823971</v>
      </c>
      <c r="G156" s="1">
        <v>0.31903113699544594</v>
      </c>
      <c r="H156" s="1">
        <v>0.93295016718941071</v>
      </c>
      <c r="I156" s="3">
        <v>3.2480803633873734E-2</v>
      </c>
      <c r="J156" s="1">
        <v>0.54140794280817572</v>
      </c>
      <c r="K156" s="1">
        <f t="shared" ca="1" si="5"/>
        <v>0.36478136801760541</v>
      </c>
      <c r="L156" s="1" t="s">
        <v>17</v>
      </c>
      <c r="M156" s="1" t="s">
        <v>91</v>
      </c>
      <c r="N156" s="1" t="s">
        <v>88</v>
      </c>
      <c r="O156" s="1">
        <v>2</v>
      </c>
      <c r="P156" s="1">
        <v>3</v>
      </c>
      <c r="Q156" s="1">
        <v>1</v>
      </c>
      <c r="S156" s="1" t="s">
        <v>17</v>
      </c>
      <c r="T156" s="1" t="s">
        <v>14</v>
      </c>
      <c r="U156" s="1" t="s">
        <v>18</v>
      </c>
      <c r="V156" s="1" t="s">
        <v>17</v>
      </c>
      <c r="W156" s="1" t="s">
        <v>16</v>
      </c>
      <c r="Y156" s="1" t="s">
        <v>88</v>
      </c>
      <c r="Z156" s="1" t="s">
        <v>91</v>
      </c>
      <c r="AB156" s="1" t="s">
        <v>93</v>
      </c>
      <c r="AC156" s="1" t="s">
        <v>89</v>
      </c>
      <c r="AD156" s="1">
        <v>2</v>
      </c>
      <c r="AE156" s="1">
        <v>1</v>
      </c>
      <c r="AF156" s="1" t="s">
        <v>117</v>
      </c>
      <c r="AG156" s="1">
        <v>44</v>
      </c>
      <c r="AH156" s="1" t="s">
        <v>147</v>
      </c>
      <c r="AI156" s="1">
        <v>3</v>
      </c>
      <c r="AJ156" s="1">
        <v>0.70816725883238174</v>
      </c>
      <c r="AK156" s="1">
        <v>0.12197599282107596</v>
      </c>
      <c r="AL156" s="1">
        <v>0.137552495787028</v>
      </c>
      <c r="AM156" s="1">
        <v>0.11438812440194068</v>
      </c>
      <c r="AN156" s="1">
        <v>0.61709675145944654</v>
      </c>
      <c r="AO156" s="1">
        <v>0.89755443630476417</v>
      </c>
      <c r="AP156" s="1">
        <v>0.71862814623607385</v>
      </c>
      <c r="AQ156" t="s">
        <v>14</v>
      </c>
      <c r="AR156" t="s">
        <v>454</v>
      </c>
      <c r="AS156" s="1">
        <v>3</v>
      </c>
      <c r="AT156" t="s">
        <v>87</v>
      </c>
      <c r="AU156">
        <v>0.33846365114393473</v>
      </c>
      <c r="AV156" t="s">
        <v>146</v>
      </c>
      <c r="AW156">
        <f t="shared" si="4"/>
        <v>111</v>
      </c>
    </row>
    <row r="157" spans="1:49" x14ac:dyDescent="0.2">
      <c r="A157" s="6">
        <v>0.91978190091977119</v>
      </c>
      <c r="B157" s="1">
        <v>0.12231855210955156</v>
      </c>
      <c r="D157" s="1">
        <v>0.50182726790586418</v>
      </c>
      <c r="E157" s="1">
        <v>0.65692510349213862</v>
      </c>
      <c r="F157" s="1">
        <v>0.87276839629336589</v>
      </c>
      <c r="G157" s="1">
        <v>0.31208828993891857</v>
      </c>
      <c r="H157" s="1">
        <v>0.60825795961381068</v>
      </c>
      <c r="I157" s="3">
        <v>0.94084466796848454</v>
      </c>
      <c r="J157" s="1">
        <v>0.91978190091977119</v>
      </c>
      <c r="K157" s="1">
        <f t="shared" ca="1" si="5"/>
        <v>0.82883735381031332</v>
      </c>
      <c r="L157" s="1" t="s">
        <v>17</v>
      </c>
      <c r="M157" s="1" t="s">
        <v>91</v>
      </c>
      <c r="N157" s="1" t="s">
        <v>88</v>
      </c>
      <c r="O157" s="1">
        <v>2</v>
      </c>
      <c r="P157" s="1">
        <v>3</v>
      </c>
      <c r="Q157" s="1">
        <v>1</v>
      </c>
      <c r="S157" s="1" t="s">
        <v>17</v>
      </c>
      <c r="T157" s="1" t="s">
        <v>14</v>
      </c>
      <c r="U157" s="1" t="s">
        <v>18</v>
      </c>
      <c r="V157" s="1" t="s">
        <v>17</v>
      </c>
      <c r="W157" s="1" t="s">
        <v>16</v>
      </c>
      <c r="Y157" s="1" t="s">
        <v>88</v>
      </c>
      <c r="Z157" s="1" t="s">
        <v>91</v>
      </c>
      <c r="AB157" s="1" t="s">
        <v>93</v>
      </c>
      <c r="AC157" s="1" t="s">
        <v>89</v>
      </c>
      <c r="AD157" s="1">
        <v>2</v>
      </c>
      <c r="AE157" s="1">
        <v>1</v>
      </c>
      <c r="AF157" s="1" t="s">
        <v>117</v>
      </c>
      <c r="AG157" s="1">
        <v>44</v>
      </c>
      <c r="AH157" s="1" t="s">
        <v>148</v>
      </c>
      <c r="AI157" s="1">
        <v>4</v>
      </c>
      <c r="AJ157" s="1">
        <v>0.32973313557984518</v>
      </c>
      <c r="AK157" s="1">
        <v>0.52045152965953645</v>
      </c>
      <c r="AL157" s="1">
        <v>0.56579978630746819</v>
      </c>
      <c r="AM157" s="1">
        <v>0.93102832564508198</v>
      </c>
      <c r="AN157" s="1">
        <v>0.84051316035010348</v>
      </c>
      <c r="AO157" s="1">
        <v>0.22169372236642315</v>
      </c>
      <c r="AP157" s="1">
        <v>0.44076094166915181</v>
      </c>
      <c r="AQ157" t="s">
        <v>17</v>
      </c>
      <c r="AR157" t="s">
        <v>454</v>
      </c>
      <c r="AS157" s="1">
        <v>3</v>
      </c>
      <c r="AT157" t="s">
        <v>87</v>
      </c>
      <c r="AU157">
        <v>0.86850720341218346</v>
      </c>
      <c r="AV157" t="s">
        <v>146</v>
      </c>
      <c r="AW157">
        <f t="shared" si="4"/>
        <v>112</v>
      </c>
    </row>
    <row r="158" spans="1:49" x14ac:dyDescent="0.2">
      <c r="A158" s="6">
        <v>0.96578509803638291</v>
      </c>
      <c r="B158" s="1">
        <v>0.73977915643972469</v>
      </c>
      <c r="D158" s="1">
        <v>0.58242239453622346</v>
      </c>
      <c r="E158" s="1">
        <v>0.18166374025064425</v>
      </c>
      <c r="F158" s="1">
        <v>0.33092000157713586</v>
      </c>
      <c r="G158" s="1">
        <v>0.13260782189458142</v>
      </c>
      <c r="H158" s="1">
        <v>0.87395029483413467</v>
      </c>
      <c r="I158" s="3">
        <v>0.61165107619137782</v>
      </c>
      <c r="J158" s="1">
        <v>0.96578509803638291</v>
      </c>
      <c r="K158" s="1">
        <f t="shared" ca="1" si="5"/>
        <v>0.70680980378086677</v>
      </c>
      <c r="L158" s="1" t="s">
        <v>18</v>
      </c>
      <c r="M158" s="1" t="s">
        <v>91</v>
      </c>
      <c r="N158" s="1" t="s">
        <v>88</v>
      </c>
      <c r="O158" s="1">
        <v>3</v>
      </c>
      <c r="P158" s="1">
        <v>3</v>
      </c>
      <c r="Q158" s="1">
        <v>1</v>
      </c>
      <c r="S158" s="1" t="s">
        <v>18</v>
      </c>
      <c r="T158" s="1" t="s">
        <v>14</v>
      </c>
      <c r="U158" s="1" t="s">
        <v>18</v>
      </c>
      <c r="V158" s="1" t="s">
        <v>18</v>
      </c>
      <c r="W158" s="1" t="s">
        <v>13</v>
      </c>
      <c r="Y158" s="1" t="s">
        <v>88</v>
      </c>
      <c r="Z158" s="1" t="s">
        <v>91</v>
      </c>
      <c r="AB158" s="1" t="s">
        <v>93</v>
      </c>
      <c r="AC158" s="1" t="s">
        <v>89</v>
      </c>
      <c r="AD158" s="1">
        <v>2</v>
      </c>
      <c r="AE158" s="1">
        <v>1</v>
      </c>
      <c r="AF158" s="1" t="s">
        <v>118</v>
      </c>
      <c r="AG158" s="1">
        <v>45</v>
      </c>
      <c r="AH158" s="1" t="s">
        <v>90</v>
      </c>
      <c r="AI158" s="1">
        <v>1</v>
      </c>
      <c r="AJ158" s="1">
        <v>0.24987745834190811</v>
      </c>
      <c r="AK158" s="1">
        <v>0.25784537587954515</v>
      </c>
      <c r="AL158" s="1">
        <v>0.51076351301288581</v>
      </c>
      <c r="AM158" s="1">
        <v>0.41978829955149921</v>
      </c>
      <c r="AN158" s="1">
        <v>0.95221689527375153</v>
      </c>
      <c r="AO158" s="1">
        <v>0.61530990037791633</v>
      </c>
      <c r="AP158" s="1">
        <v>0.79385867217356565</v>
      </c>
      <c r="AQ158" t="s">
        <v>14</v>
      </c>
      <c r="AR158" t="s">
        <v>453</v>
      </c>
      <c r="AS158" s="1">
        <v>1</v>
      </c>
      <c r="AT158" t="s">
        <v>455</v>
      </c>
      <c r="AU158">
        <v>0.46109246231596845</v>
      </c>
      <c r="AV158" t="s">
        <v>146</v>
      </c>
      <c r="AW158">
        <f t="shared" si="4"/>
        <v>113</v>
      </c>
    </row>
    <row r="159" spans="1:49" x14ac:dyDescent="0.2">
      <c r="A159" s="6">
        <v>0.47587410920913092</v>
      </c>
      <c r="B159" s="1">
        <v>0.98118192219886691</v>
      </c>
      <c r="D159" s="1">
        <v>0.39898491507189426</v>
      </c>
      <c r="E159" s="1">
        <v>0.64217792107356542</v>
      </c>
      <c r="F159" s="1">
        <v>4.068986348595427E-2</v>
      </c>
      <c r="G159" s="1">
        <v>0.78365001998617068</v>
      </c>
      <c r="H159" s="1">
        <v>0.47019529161985041</v>
      </c>
      <c r="I159" s="3">
        <v>0.15654349560149011</v>
      </c>
      <c r="K159" s="1">
        <f t="shared" ca="1" si="5"/>
        <v>0.28231237605560433</v>
      </c>
      <c r="L159" s="1" t="s">
        <v>18</v>
      </c>
      <c r="M159" s="1" t="s">
        <v>91</v>
      </c>
      <c r="N159" s="1" t="s">
        <v>88</v>
      </c>
      <c r="O159" s="1">
        <v>3</v>
      </c>
      <c r="P159" s="1">
        <v>3</v>
      </c>
      <c r="Q159" s="1">
        <v>1</v>
      </c>
      <c r="S159" s="1" t="s">
        <v>18</v>
      </c>
      <c r="T159" s="1" t="s">
        <v>14</v>
      </c>
      <c r="U159" s="1" t="s">
        <v>18</v>
      </c>
      <c r="V159" s="1" t="s">
        <v>18</v>
      </c>
      <c r="W159" s="1" t="s">
        <v>13</v>
      </c>
      <c r="Y159" s="1" t="s">
        <v>88</v>
      </c>
      <c r="Z159" s="1" t="s">
        <v>91</v>
      </c>
      <c r="AB159" s="1" t="s">
        <v>93</v>
      </c>
      <c r="AC159" s="1" t="s">
        <v>89</v>
      </c>
      <c r="AD159" s="1">
        <v>2</v>
      </c>
      <c r="AE159" s="1">
        <v>1</v>
      </c>
      <c r="AF159" s="1" t="s">
        <v>118</v>
      </c>
      <c r="AG159" s="1">
        <v>45</v>
      </c>
      <c r="AH159" s="1" t="s">
        <v>146</v>
      </c>
      <c r="AI159" s="1">
        <v>2</v>
      </c>
      <c r="AJ159" s="1">
        <v>0.51602588407859873</v>
      </c>
      <c r="AK159" s="1">
        <v>0.10153453591811612</v>
      </c>
      <c r="AL159" s="1">
        <v>0.38200425181841452</v>
      </c>
      <c r="AM159" s="1">
        <v>0.87508410864899822</v>
      </c>
      <c r="AN159" s="1">
        <v>0.41235804181147628</v>
      </c>
      <c r="AO159" s="1">
        <v>0.28610428178824709</v>
      </c>
      <c r="AP159" s="1">
        <v>0.9857867152997869</v>
      </c>
      <c r="AQ159" t="s">
        <v>17</v>
      </c>
      <c r="AR159" t="s">
        <v>453</v>
      </c>
      <c r="AS159" s="1">
        <v>1</v>
      </c>
      <c r="AT159" t="s">
        <v>455</v>
      </c>
      <c r="AU159">
        <v>0.71618601119044278</v>
      </c>
      <c r="AV159" t="s">
        <v>146</v>
      </c>
      <c r="AW159">
        <f t="shared" si="4"/>
        <v>114</v>
      </c>
    </row>
    <row r="160" spans="1:49" x14ac:dyDescent="0.2">
      <c r="A160" s="6">
        <v>0.37873331909378471</v>
      </c>
      <c r="B160" s="1">
        <v>0.89404558811215118</v>
      </c>
      <c r="D160" s="1">
        <v>0.63304784943673287</v>
      </c>
      <c r="E160" s="1">
        <v>0.37425631815349547</v>
      </c>
      <c r="F160" s="1">
        <v>0.78262758547901901</v>
      </c>
      <c r="G160" s="1">
        <v>0.41612343227458504</v>
      </c>
      <c r="H160" s="1">
        <v>0.71491896720254555</v>
      </c>
      <c r="I160" s="3">
        <v>0.20529948827393979</v>
      </c>
      <c r="J160" s="1">
        <v>0.37873331909378471</v>
      </c>
      <c r="K160" s="1">
        <f t="shared" ca="1" si="5"/>
        <v>0.56280644845823213</v>
      </c>
      <c r="L160" s="1" t="s">
        <v>18</v>
      </c>
      <c r="M160" s="1" t="s">
        <v>91</v>
      </c>
      <c r="N160" s="1" t="s">
        <v>88</v>
      </c>
      <c r="O160" s="1">
        <v>3</v>
      </c>
      <c r="P160" s="1">
        <v>3</v>
      </c>
      <c r="Q160" s="1">
        <v>1</v>
      </c>
      <c r="S160" s="1" t="s">
        <v>18</v>
      </c>
      <c r="T160" s="1" t="s">
        <v>14</v>
      </c>
      <c r="U160" s="1" t="s">
        <v>18</v>
      </c>
      <c r="V160" s="1" t="s">
        <v>18</v>
      </c>
      <c r="W160" s="1" t="s">
        <v>13</v>
      </c>
      <c r="Y160" s="1" t="s">
        <v>88</v>
      </c>
      <c r="Z160" s="1" t="s">
        <v>91</v>
      </c>
      <c r="AB160" s="1" t="s">
        <v>93</v>
      </c>
      <c r="AC160" s="1" t="s">
        <v>89</v>
      </c>
      <c r="AD160" s="1">
        <v>2</v>
      </c>
      <c r="AE160" s="1">
        <v>1</v>
      </c>
      <c r="AF160" s="1" t="s">
        <v>118</v>
      </c>
      <c r="AG160" s="1">
        <v>45</v>
      </c>
      <c r="AH160" s="1" t="s">
        <v>147</v>
      </c>
      <c r="AI160" s="1">
        <v>3</v>
      </c>
      <c r="AJ160" s="1">
        <v>0.71852308322442315</v>
      </c>
      <c r="AK160" s="1">
        <v>0.82652734705979114</v>
      </c>
      <c r="AL160" s="1">
        <v>0.53640247420878406</v>
      </c>
      <c r="AM160" s="1">
        <v>0.22002620446828836</v>
      </c>
      <c r="AN160" s="1">
        <v>8.8681083059939825E-2</v>
      </c>
      <c r="AO160" s="1">
        <v>0.51096774912798437</v>
      </c>
      <c r="AP160" s="1">
        <v>0.18747765839305408</v>
      </c>
      <c r="AQ160" t="s">
        <v>14</v>
      </c>
      <c r="AR160" t="s">
        <v>454</v>
      </c>
      <c r="AS160" s="1">
        <v>1</v>
      </c>
      <c r="AT160" t="s">
        <v>455</v>
      </c>
      <c r="AU160">
        <v>0.18639189701758996</v>
      </c>
      <c r="AV160" t="s">
        <v>146</v>
      </c>
      <c r="AW160">
        <f t="shared" si="4"/>
        <v>115</v>
      </c>
    </row>
    <row r="161" spans="1:49" x14ac:dyDescent="0.2">
      <c r="A161" s="6">
        <v>0.38937593307284946</v>
      </c>
      <c r="B161" s="1">
        <v>0.66974699714639563</v>
      </c>
      <c r="D161" s="1">
        <v>0.79658597475146653</v>
      </c>
      <c r="E161" s="1">
        <v>0.48218503415279201</v>
      </c>
      <c r="F161" s="1">
        <v>0.75054741457036567</v>
      </c>
      <c r="G161" s="1">
        <v>0.23042249011930283</v>
      </c>
      <c r="H161" s="1">
        <v>0.91274836723472408</v>
      </c>
      <c r="I161" s="3">
        <v>0.24681111848664905</v>
      </c>
      <c r="J161" s="1">
        <v>0.38937593307284946</v>
      </c>
      <c r="K161" s="1">
        <f t="shared" ca="1" si="5"/>
        <v>0.29214774251544562</v>
      </c>
      <c r="L161" s="1" t="s">
        <v>18</v>
      </c>
      <c r="M161" s="1" t="s">
        <v>91</v>
      </c>
      <c r="N161" s="1" t="s">
        <v>88</v>
      </c>
      <c r="O161" s="1">
        <v>3</v>
      </c>
      <c r="P161" s="1">
        <v>3</v>
      </c>
      <c r="Q161" s="1">
        <v>1</v>
      </c>
      <c r="S161" s="1" t="s">
        <v>18</v>
      </c>
      <c r="T161" s="1" t="s">
        <v>14</v>
      </c>
      <c r="U161" s="1" t="s">
        <v>18</v>
      </c>
      <c r="V161" s="1" t="s">
        <v>18</v>
      </c>
      <c r="W161" s="1" t="s">
        <v>13</v>
      </c>
      <c r="Y161" s="1" t="s">
        <v>88</v>
      </c>
      <c r="Z161" s="1" t="s">
        <v>91</v>
      </c>
      <c r="AB161" s="1" t="s">
        <v>93</v>
      </c>
      <c r="AC161" s="1" t="s">
        <v>89</v>
      </c>
      <c r="AD161" s="1">
        <v>2</v>
      </c>
      <c r="AE161" s="1">
        <v>1</v>
      </c>
      <c r="AF161" s="1" t="s">
        <v>118</v>
      </c>
      <c r="AG161" s="1">
        <v>45</v>
      </c>
      <c r="AH161" s="1" t="s">
        <v>148</v>
      </c>
      <c r="AI161" s="1">
        <v>4</v>
      </c>
      <c r="AJ161" s="1">
        <v>0.89107479836630787</v>
      </c>
      <c r="AK161" s="1">
        <v>0.4569217555096321</v>
      </c>
      <c r="AL161" s="1">
        <v>0.63988786009684695</v>
      </c>
      <c r="AM161" s="1">
        <v>0.55000101113389466</v>
      </c>
      <c r="AN161" s="1">
        <v>0.77125734597942852</v>
      </c>
      <c r="AO161" s="1">
        <v>0.5805969072453554</v>
      </c>
      <c r="AP161" s="1">
        <v>0.76793321873435161</v>
      </c>
      <c r="AQ161" t="s">
        <v>17</v>
      </c>
      <c r="AR161" t="s">
        <v>454</v>
      </c>
      <c r="AS161" s="1">
        <v>1</v>
      </c>
      <c r="AT161" t="s">
        <v>455</v>
      </c>
      <c r="AU161">
        <v>0.18398424289445736</v>
      </c>
      <c r="AV161" t="s">
        <v>146</v>
      </c>
      <c r="AW161">
        <f t="shared" si="4"/>
        <v>116</v>
      </c>
    </row>
    <row r="162" spans="1:49" x14ac:dyDescent="0.2">
      <c r="A162" s="6">
        <v>0.18677481531651186</v>
      </c>
      <c r="B162" s="1">
        <v>0.21363197246618681</v>
      </c>
      <c r="D162" s="1">
        <v>0.29092859042070707</v>
      </c>
      <c r="E162" s="1">
        <v>0.42101352176410711</v>
      </c>
      <c r="F162" s="1">
        <v>0.98512424529595233</v>
      </c>
      <c r="I162" s="3">
        <v>0.17666248905126425</v>
      </c>
      <c r="L162" s="1" t="s">
        <v>14</v>
      </c>
      <c r="M162" s="1" t="s">
        <v>13</v>
      </c>
      <c r="N162" s="1" t="s">
        <v>92</v>
      </c>
      <c r="O162" s="1">
        <v>1</v>
      </c>
      <c r="P162" s="1">
        <v>1</v>
      </c>
      <c r="Q162" s="1">
        <v>2</v>
      </c>
      <c r="S162" s="1" t="s">
        <v>14</v>
      </c>
      <c r="T162" s="1" t="s">
        <v>14</v>
      </c>
      <c r="U162" s="1" t="s">
        <v>18</v>
      </c>
      <c r="V162" s="1" t="s">
        <v>14</v>
      </c>
      <c r="W162" s="1" t="s">
        <v>16</v>
      </c>
      <c r="Y162" s="1" t="s">
        <v>92</v>
      </c>
      <c r="AB162" s="1" t="s">
        <v>93</v>
      </c>
      <c r="AC162" s="1" t="s">
        <v>93</v>
      </c>
      <c r="AD162" s="1">
        <v>2</v>
      </c>
      <c r="AE162" s="1">
        <v>2</v>
      </c>
      <c r="AF162" s="1" t="s">
        <v>119</v>
      </c>
      <c r="AG162" s="1">
        <v>46</v>
      </c>
      <c r="AH162" s="1" t="s">
        <v>90</v>
      </c>
      <c r="AI162" s="1">
        <v>1</v>
      </c>
      <c r="AJ162" s="1">
        <v>0.93345548351376717</v>
      </c>
      <c r="AK162" s="1">
        <v>0.67763058870737858</v>
      </c>
      <c r="AL162" s="1">
        <v>0.22133869516501736</v>
      </c>
      <c r="AM162" s="1">
        <v>0.97865221563552063</v>
      </c>
      <c r="AN162" s="1">
        <v>0.55473675644808829</v>
      </c>
      <c r="AO162" s="1">
        <v>0.79578645907803658</v>
      </c>
      <c r="AP162" s="1">
        <v>0.68145229713566791</v>
      </c>
      <c r="AQ162" t="s">
        <v>14</v>
      </c>
      <c r="AR162" t="s">
        <v>453</v>
      </c>
      <c r="AS162" s="1">
        <v>2</v>
      </c>
      <c r="AT162" t="s">
        <v>455</v>
      </c>
      <c r="AU162">
        <v>0.36342428675964178</v>
      </c>
      <c r="AV162" t="s">
        <v>146</v>
      </c>
      <c r="AW162">
        <f t="shared" si="4"/>
        <v>117</v>
      </c>
    </row>
    <row r="163" spans="1:49" x14ac:dyDescent="0.2">
      <c r="A163" s="6">
        <v>0.77095354287480822</v>
      </c>
      <c r="B163" s="1">
        <v>3.5025664136608015E-2</v>
      </c>
      <c r="D163" s="1">
        <v>0.19837448562731125</v>
      </c>
      <c r="E163" s="1">
        <v>0.44715034582376467</v>
      </c>
      <c r="F163" s="1">
        <v>0.67487333519284576</v>
      </c>
      <c r="H163" s="1">
        <v>0.99928599855086109</v>
      </c>
      <c r="I163" s="3">
        <v>0.82647629555688185</v>
      </c>
      <c r="J163" s="1">
        <v>0.77095354287480822</v>
      </c>
      <c r="K163" s="1">
        <f t="shared" ca="1" si="5"/>
        <v>0.93301973666301452</v>
      </c>
      <c r="L163" s="1" t="s">
        <v>14</v>
      </c>
      <c r="M163" s="1" t="s">
        <v>13</v>
      </c>
      <c r="N163" s="1" t="s">
        <v>92</v>
      </c>
      <c r="O163" s="1">
        <v>1</v>
      </c>
      <c r="P163" s="1">
        <v>1</v>
      </c>
      <c r="Q163" s="1">
        <v>2</v>
      </c>
      <c r="S163" s="1" t="s">
        <v>14</v>
      </c>
      <c r="T163" s="1" t="s">
        <v>14</v>
      </c>
      <c r="U163" s="1" t="s">
        <v>18</v>
      </c>
      <c r="V163" s="1" t="s">
        <v>14</v>
      </c>
      <c r="W163" s="1" t="s">
        <v>16</v>
      </c>
      <c r="Y163" s="1" t="s">
        <v>92</v>
      </c>
      <c r="Z163" s="1" t="s">
        <v>13</v>
      </c>
      <c r="AB163" s="1" t="s">
        <v>93</v>
      </c>
      <c r="AC163" s="1" t="s">
        <v>93</v>
      </c>
      <c r="AD163" s="1">
        <v>2</v>
      </c>
      <c r="AE163" s="1">
        <v>2</v>
      </c>
      <c r="AF163" s="1" t="s">
        <v>119</v>
      </c>
      <c r="AG163" s="1">
        <v>46</v>
      </c>
      <c r="AH163" s="1" t="s">
        <v>146</v>
      </c>
      <c r="AI163" s="1">
        <v>2</v>
      </c>
      <c r="AJ163" s="1">
        <v>0.97965563050858084</v>
      </c>
      <c r="AK163" s="1">
        <v>0.40927422477246456</v>
      </c>
      <c r="AL163" s="1">
        <v>0.69348849037441007</v>
      </c>
      <c r="AM163" s="1">
        <v>0.96179096708131162</v>
      </c>
      <c r="AN163" s="1">
        <v>0.96041470556142716</v>
      </c>
      <c r="AO163" s="1">
        <v>0.97564157769123194</v>
      </c>
      <c r="AP163" s="1">
        <v>0.31923157098468913</v>
      </c>
      <c r="AQ163" t="s">
        <v>17</v>
      </c>
      <c r="AR163" t="s">
        <v>453</v>
      </c>
      <c r="AS163" s="1">
        <v>2</v>
      </c>
      <c r="AT163" t="s">
        <v>455</v>
      </c>
      <c r="AU163">
        <v>0.79728200077047573</v>
      </c>
      <c r="AV163" t="s">
        <v>146</v>
      </c>
      <c r="AW163">
        <f t="shared" si="4"/>
        <v>118</v>
      </c>
    </row>
    <row r="164" spans="1:49" x14ac:dyDescent="0.2">
      <c r="A164" s="6">
        <v>0.75125382005968544</v>
      </c>
      <c r="B164" s="1">
        <v>0.61614734576705765</v>
      </c>
      <c r="D164" s="1">
        <v>0.39440977827320545</v>
      </c>
      <c r="E164" s="1">
        <v>0.70975942115069413</v>
      </c>
      <c r="F164" s="1">
        <v>0.75860212096700419</v>
      </c>
      <c r="H164" s="1">
        <v>0.43050389619986795</v>
      </c>
      <c r="I164" s="3">
        <v>0.39684398944565391</v>
      </c>
      <c r="J164" s="1">
        <v>0.75125382005968544</v>
      </c>
      <c r="K164" s="1">
        <f t="shared" ca="1" si="5"/>
        <v>0.2830003648429531</v>
      </c>
      <c r="L164" s="1" t="s">
        <v>14</v>
      </c>
      <c r="M164" s="1" t="s">
        <v>13</v>
      </c>
      <c r="N164" s="1" t="s">
        <v>92</v>
      </c>
      <c r="O164" s="1">
        <v>1</v>
      </c>
      <c r="P164" s="1">
        <v>1</v>
      </c>
      <c r="Q164" s="1">
        <v>2</v>
      </c>
      <c r="S164" s="1" t="s">
        <v>14</v>
      </c>
      <c r="T164" s="1" t="s">
        <v>14</v>
      </c>
      <c r="U164" s="1" t="s">
        <v>18</v>
      </c>
      <c r="V164" s="1" t="s">
        <v>14</v>
      </c>
      <c r="W164" s="1" t="s">
        <v>16</v>
      </c>
      <c r="Y164" s="1" t="s">
        <v>92</v>
      </c>
      <c r="Z164" s="1" t="s">
        <v>13</v>
      </c>
      <c r="AB164" s="1" t="s">
        <v>93</v>
      </c>
      <c r="AC164" s="1" t="s">
        <v>93</v>
      </c>
      <c r="AD164" s="1">
        <v>2</v>
      </c>
      <c r="AE164" s="1">
        <v>2</v>
      </c>
      <c r="AF164" s="1" t="s">
        <v>119</v>
      </c>
      <c r="AG164" s="1">
        <v>46</v>
      </c>
      <c r="AH164" s="1" t="s">
        <v>147</v>
      </c>
      <c r="AI164" s="1">
        <v>3</v>
      </c>
      <c r="AJ164" s="1">
        <v>0.148243731669019</v>
      </c>
      <c r="AK164" s="1">
        <v>0.11301572143556537</v>
      </c>
      <c r="AL164" s="1">
        <v>0.13872721868754767</v>
      </c>
      <c r="AM164" s="1">
        <v>0.65134173040567633</v>
      </c>
      <c r="AN164" s="1">
        <v>3.8461314147271164E-2</v>
      </c>
      <c r="AO164" s="1">
        <v>0.79161974529780077</v>
      </c>
      <c r="AP164" s="1">
        <v>0.86178369763652352</v>
      </c>
      <c r="AQ164" t="s">
        <v>14</v>
      </c>
      <c r="AR164" t="s">
        <v>454</v>
      </c>
      <c r="AS164" s="1">
        <v>2</v>
      </c>
      <c r="AT164" t="s">
        <v>455</v>
      </c>
      <c r="AU164">
        <v>0.24147710240325893</v>
      </c>
      <c r="AV164" t="s">
        <v>146</v>
      </c>
      <c r="AW164">
        <f t="shared" si="4"/>
        <v>119</v>
      </c>
    </row>
    <row r="165" spans="1:49" x14ac:dyDescent="0.2">
      <c r="A165" s="6">
        <v>0.27236570845450836</v>
      </c>
      <c r="B165" s="1">
        <v>0.65637890673818799</v>
      </c>
      <c r="D165" s="1">
        <v>0.50857007574429769</v>
      </c>
      <c r="E165" s="1">
        <v>0.87804088474760711</v>
      </c>
      <c r="F165" s="1">
        <v>0.45085610624941541</v>
      </c>
      <c r="H165" s="1">
        <v>0.31304161222517379</v>
      </c>
      <c r="I165" s="3">
        <v>0.33748549556121965</v>
      </c>
      <c r="J165" s="1">
        <v>0.27236570845450836</v>
      </c>
      <c r="K165" s="1">
        <f t="shared" ca="1" si="5"/>
        <v>0.19383355344256747</v>
      </c>
      <c r="L165" s="1" t="s">
        <v>14</v>
      </c>
      <c r="M165" s="1" t="s">
        <v>13</v>
      </c>
      <c r="N165" s="1" t="s">
        <v>92</v>
      </c>
      <c r="O165" s="1">
        <v>1</v>
      </c>
      <c r="P165" s="1">
        <v>1</v>
      </c>
      <c r="Q165" s="1">
        <v>2</v>
      </c>
      <c r="S165" s="1" t="s">
        <v>14</v>
      </c>
      <c r="T165" s="1" t="s">
        <v>14</v>
      </c>
      <c r="U165" s="1" t="s">
        <v>18</v>
      </c>
      <c r="V165" s="1" t="s">
        <v>14</v>
      </c>
      <c r="W165" s="1" t="s">
        <v>16</v>
      </c>
      <c r="Y165" s="1" t="s">
        <v>92</v>
      </c>
      <c r="Z165" s="1" t="s">
        <v>13</v>
      </c>
      <c r="AB165" s="1" t="s">
        <v>93</v>
      </c>
      <c r="AC165" s="1" t="s">
        <v>93</v>
      </c>
      <c r="AD165" s="1">
        <v>2</v>
      </c>
      <c r="AE165" s="1">
        <v>2</v>
      </c>
      <c r="AF165" s="1" t="s">
        <v>119</v>
      </c>
      <c r="AG165" s="1">
        <v>46</v>
      </c>
      <c r="AH165" s="1" t="s">
        <v>148</v>
      </c>
      <c r="AI165" s="1">
        <v>4</v>
      </c>
      <c r="AJ165" s="1">
        <v>0.72972186396750782</v>
      </c>
      <c r="AK165" s="1">
        <v>0.80975302489432188</v>
      </c>
      <c r="AL165" s="1">
        <v>0.79578448713520533</v>
      </c>
      <c r="AM165" s="1">
        <v>0.61077515485156297</v>
      </c>
      <c r="AN165" s="1">
        <v>0.63412279719996345</v>
      </c>
      <c r="AO165" s="1">
        <v>0.43551359054113681</v>
      </c>
      <c r="AP165" s="1">
        <v>0.6006066927528193</v>
      </c>
      <c r="AQ165" t="s">
        <v>17</v>
      </c>
      <c r="AR165" t="s">
        <v>454</v>
      </c>
      <c r="AS165" s="1">
        <v>2</v>
      </c>
      <c r="AT165" t="s">
        <v>455</v>
      </c>
      <c r="AU165">
        <v>0.65195505443954804</v>
      </c>
      <c r="AV165" t="s">
        <v>146</v>
      </c>
      <c r="AW165">
        <f t="shared" si="4"/>
        <v>120</v>
      </c>
    </row>
    <row r="166" spans="1:49" x14ac:dyDescent="0.2">
      <c r="A166" s="6">
        <v>0.52678822346292997</v>
      </c>
      <c r="B166" s="1">
        <v>0.11654005154781011</v>
      </c>
      <c r="D166" s="1">
        <v>0.75117325104307509</v>
      </c>
      <c r="E166" s="1">
        <v>0.48382549404041253</v>
      </c>
      <c r="F166" s="1">
        <v>0.86150397089144981</v>
      </c>
      <c r="G166" s="1">
        <v>0.55274582668416072</v>
      </c>
      <c r="H166" s="1">
        <v>0.27717256603656093</v>
      </c>
      <c r="I166" s="3">
        <v>0.23654627552155283</v>
      </c>
      <c r="J166" s="1">
        <v>0.52678822346292997</v>
      </c>
      <c r="K166" s="1">
        <f t="shared" ca="1" si="5"/>
        <v>0.64879872973456165</v>
      </c>
      <c r="L166" s="1" t="s">
        <v>17</v>
      </c>
      <c r="M166" s="1" t="s">
        <v>13</v>
      </c>
      <c r="N166" s="1" t="s">
        <v>92</v>
      </c>
      <c r="O166" s="1">
        <v>2</v>
      </c>
      <c r="P166" s="1">
        <v>1</v>
      </c>
      <c r="Q166" s="1">
        <v>2</v>
      </c>
      <c r="S166" s="1" t="s">
        <v>17</v>
      </c>
      <c r="T166" s="1" t="s">
        <v>14</v>
      </c>
      <c r="U166" s="1" t="s">
        <v>18</v>
      </c>
      <c r="V166" s="1" t="s">
        <v>17</v>
      </c>
      <c r="W166" s="1" t="s">
        <v>16</v>
      </c>
      <c r="Y166" s="1" t="s">
        <v>92</v>
      </c>
      <c r="Z166" s="1" t="s">
        <v>13</v>
      </c>
      <c r="AB166" s="1" t="s">
        <v>93</v>
      </c>
      <c r="AC166" s="1" t="s">
        <v>93</v>
      </c>
      <c r="AD166" s="1">
        <v>2</v>
      </c>
      <c r="AE166" s="1">
        <v>2</v>
      </c>
      <c r="AF166" s="1" t="s">
        <v>120</v>
      </c>
      <c r="AG166" s="1">
        <v>47</v>
      </c>
      <c r="AH166" s="1" t="s">
        <v>90</v>
      </c>
      <c r="AI166" s="1">
        <v>1</v>
      </c>
      <c r="AJ166" s="1">
        <v>0.28101207667505879</v>
      </c>
      <c r="AK166" s="1">
        <v>3.093202575233911E-2</v>
      </c>
      <c r="AL166" s="1">
        <v>0.99475191372239502</v>
      </c>
      <c r="AM166" s="1">
        <v>0.66987166764149375</v>
      </c>
      <c r="AN166" s="1">
        <v>2.0974907110128171E-2</v>
      </c>
      <c r="AO166" s="1">
        <v>0.4827270405090015</v>
      </c>
      <c r="AP166" s="1">
        <v>5.8985560155672245E-2</v>
      </c>
      <c r="AQ166" t="s">
        <v>14</v>
      </c>
      <c r="AR166" t="s">
        <v>453</v>
      </c>
      <c r="AS166" s="1">
        <v>3</v>
      </c>
      <c r="AT166" t="s">
        <v>455</v>
      </c>
      <c r="AU166">
        <v>0.70296376566147023</v>
      </c>
      <c r="AV166" t="s">
        <v>146</v>
      </c>
      <c r="AW166">
        <f t="shared" si="4"/>
        <v>121</v>
      </c>
    </row>
    <row r="167" spans="1:49" x14ac:dyDescent="0.2">
      <c r="A167" s="6">
        <v>0.74607157349150421</v>
      </c>
      <c r="B167" s="1">
        <v>0.14235192893818915</v>
      </c>
      <c r="D167" s="1">
        <v>0.24962110195568088</v>
      </c>
      <c r="E167" s="1">
        <v>0.74016930674191928</v>
      </c>
      <c r="F167" s="1">
        <v>0.41408851238920041</v>
      </c>
      <c r="G167" s="1">
        <v>0.43817328418221013</v>
      </c>
      <c r="H167" s="1">
        <v>0.19911876800674122</v>
      </c>
      <c r="I167" s="3">
        <v>0.62499730223439443</v>
      </c>
      <c r="J167" s="1">
        <v>0.74607157349150421</v>
      </c>
      <c r="K167" s="1">
        <f t="shared" ca="1" si="5"/>
        <v>6.2577457198867981E-3</v>
      </c>
      <c r="L167" s="1" t="s">
        <v>17</v>
      </c>
      <c r="M167" s="1" t="s">
        <v>13</v>
      </c>
      <c r="N167" s="1" t="s">
        <v>92</v>
      </c>
      <c r="O167" s="1">
        <v>2</v>
      </c>
      <c r="P167" s="1">
        <v>1</v>
      </c>
      <c r="Q167" s="1">
        <v>2</v>
      </c>
      <c r="S167" s="1" t="s">
        <v>17</v>
      </c>
      <c r="T167" s="1" t="s">
        <v>14</v>
      </c>
      <c r="U167" s="1" t="s">
        <v>18</v>
      </c>
      <c r="V167" s="1" t="s">
        <v>17</v>
      </c>
      <c r="W167" s="1" t="s">
        <v>16</v>
      </c>
      <c r="Y167" s="1" t="s">
        <v>92</v>
      </c>
      <c r="Z167" s="1" t="s">
        <v>13</v>
      </c>
      <c r="AB167" s="1" t="s">
        <v>93</v>
      </c>
      <c r="AC167" s="1" t="s">
        <v>93</v>
      </c>
      <c r="AD167" s="1">
        <v>2</v>
      </c>
      <c r="AE167" s="1">
        <v>2</v>
      </c>
      <c r="AF167" s="1" t="s">
        <v>120</v>
      </c>
      <c r="AG167" s="1">
        <v>47</v>
      </c>
      <c r="AH167" s="1" t="s">
        <v>146</v>
      </c>
      <c r="AI167" s="1">
        <v>2</v>
      </c>
      <c r="AJ167" s="1">
        <v>0.44415031877615974</v>
      </c>
      <c r="AK167" s="1">
        <v>0.21160770066476697</v>
      </c>
      <c r="AL167" s="1">
        <v>0.41055522867644556</v>
      </c>
      <c r="AM167" s="1">
        <v>0.27422783137184981</v>
      </c>
      <c r="AN167" s="1">
        <v>0.40285890293694648</v>
      </c>
      <c r="AO167" s="1">
        <v>0.16217747019283746</v>
      </c>
      <c r="AP167" s="1">
        <v>0.37967106505804282</v>
      </c>
      <c r="AQ167" t="s">
        <v>17</v>
      </c>
      <c r="AR167" t="s">
        <v>453</v>
      </c>
      <c r="AS167" s="1">
        <v>3</v>
      </c>
      <c r="AT167" t="s">
        <v>455</v>
      </c>
      <c r="AU167">
        <v>0.45485786631127989</v>
      </c>
      <c r="AV167" t="s">
        <v>146</v>
      </c>
      <c r="AW167">
        <f t="shared" si="4"/>
        <v>122</v>
      </c>
    </row>
    <row r="168" spans="1:49" x14ac:dyDescent="0.2">
      <c r="A168" s="6">
        <v>0.27509380617070445</v>
      </c>
      <c r="B168" s="1">
        <v>0.44275701694814806</v>
      </c>
      <c r="D168" s="1">
        <v>0.52799044776212956</v>
      </c>
      <c r="E168" s="1">
        <v>0.6055144718743648</v>
      </c>
      <c r="F168" s="1">
        <v>0.96895527813671389</v>
      </c>
      <c r="G168" s="1">
        <v>0.95955536869964542</v>
      </c>
      <c r="H168" s="1">
        <v>0.19009157890316164</v>
      </c>
      <c r="I168" s="3">
        <v>0.45760133836267491</v>
      </c>
      <c r="K168" s="1">
        <f t="shared" ca="1" si="5"/>
        <v>0.71848652369458665</v>
      </c>
      <c r="L168" s="1" t="s">
        <v>17</v>
      </c>
      <c r="M168" s="1" t="s">
        <v>13</v>
      </c>
      <c r="N168" s="1" t="s">
        <v>92</v>
      </c>
      <c r="O168" s="1">
        <v>2</v>
      </c>
      <c r="P168" s="1">
        <v>1</v>
      </c>
      <c r="Q168" s="1">
        <v>2</v>
      </c>
      <c r="S168" s="1" t="s">
        <v>17</v>
      </c>
      <c r="T168" s="1" t="s">
        <v>14</v>
      </c>
      <c r="U168" s="1" t="s">
        <v>18</v>
      </c>
      <c r="V168" s="1" t="s">
        <v>17</v>
      </c>
      <c r="W168" s="1" t="s">
        <v>16</v>
      </c>
      <c r="Y168" s="1" t="s">
        <v>92</v>
      </c>
      <c r="Z168" s="1" t="s">
        <v>13</v>
      </c>
      <c r="AB168" s="1" t="s">
        <v>93</v>
      </c>
      <c r="AC168" s="1" t="s">
        <v>93</v>
      </c>
      <c r="AD168" s="1">
        <v>2</v>
      </c>
      <c r="AE168" s="1">
        <v>2</v>
      </c>
      <c r="AF168" s="1" t="s">
        <v>120</v>
      </c>
      <c r="AG168" s="1">
        <v>47</v>
      </c>
      <c r="AH168" s="1" t="s">
        <v>147</v>
      </c>
      <c r="AI168" s="1">
        <v>3</v>
      </c>
      <c r="AJ168" s="1">
        <v>0.93989324035010102</v>
      </c>
      <c r="AK168" s="1">
        <v>0.90284047834214132</v>
      </c>
      <c r="AL168" s="1">
        <v>7.6647981698751977E-3</v>
      </c>
      <c r="AM168" s="1">
        <v>0.48730982634431647</v>
      </c>
      <c r="AN168" s="1">
        <v>8.1131527532009695E-2</v>
      </c>
      <c r="AO168" s="1">
        <v>8.762348165117062E-2</v>
      </c>
      <c r="AP168" s="1">
        <v>0.18867064973080405</v>
      </c>
      <c r="AQ168" t="s">
        <v>14</v>
      </c>
      <c r="AR168" t="s">
        <v>454</v>
      </c>
      <c r="AS168" s="1">
        <v>3</v>
      </c>
      <c r="AT168" t="s">
        <v>455</v>
      </c>
      <c r="AU168">
        <v>0.81739038763973326</v>
      </c>
      <c r="AV168" t="s">
        <v>146</v>
      </c>
      <c r="AW168">
        <f t="shared" si="4"/>
        <v>123</v>
      </c>
    </row>
    <row r="169" spans="1:49" x14ac:dyDescent="0.2">
      <c r="A169" s="6">
        <v>0.11494973172659906</v>
      </c>
      <c r="B169" s="1">
        <v>6.9146475508755856E-2</v>
      </c>
      <c r="D169" s="1">
        <v>0.29886297149125979</v>
      </c>
      <c r="E169" s="1">
        <v>0.34457001566237699</v>
      </c>
      <c r="F169" s="1">
        <v>0.23345082020445673</v>
      </c>
      <c r="G169" s="1">
        <v>0.1906024616730464</v>
      </c>
      <c r="H169" s="1">
        <v>0.59300066343182256</v>
      </c>
      <c r="I169" s="3">
        <v>0.14332165738032399</v>
      </c>
      <c r="J169" s="1">
        <v>0.11494973172659906</v>
      </c>
      <c r="K169" s="1">
        <f t="shared" ca="1" si="5"/>
        <v>0.55005430372410602</v>
      </c>
      <c r="L169" s="1" t="s">
        <v>17</v>
      </c>
      <c r="M169" s="1" t="s">
        <v>13</v>
      </c>
      <c r="N169" s="1" t="s">
        <v>92</v>
      </c>
      <c r="O169" s="1">
        <v>2</v>
      </c>
      <c r="P169" s="1">
        <v>1</v>
      </c>
      <c r="Q169" s="1">
        <v>2</v>
      </c>
      <c r="S169" s="1" t="s">
        <v>17</v>
      </c>
      <c r="T169" s="1" t="s">
        <v>14</v>
      </c>
      <c r="U169" s="1" t="s">
        <v>18</v>
      </c>
      <c r="V169" s="1" t="s">
        <v>17</v>
      </c>
      <c r="W169" s="1" t="s">
        <v>16</v>
      </c>
      <c r="Y169" s="1" t="s">
        <v>92</v>
      </c>
      <c r="Z169" s="1" t="s">
        <v>13</v>
      </c>
      <c r="AB169" s="1" t="s">
        <v>93</v>
      </c>
      <c r="AC169" s="1" t="s">
        <v>93</v>
      </c>
      <c r="AD169" s="1">
        <v>2</v>
      </c>
      <c r="AE169" s="1">
        <v>2</v>
      </c>
      <c r="AF169" s="1" t="s">
        <v>120</v>
      </c>
      <c r="AG169" s="1">
        <v>47</v>
      </c>
      <c r="AH169" s="1" t="s">
        <v>148</v>
      </c>
      <c r="AI169" s="1">
        <v>4</v>
      </c>
      <c r="AJ169" s="1">
        <v>0.93131830084104728</v>
      </c>
      <c r="AK169" s="1">
        <v>0.68835955992528941</v>
      </c>
      <c r="AL169" s="1">
        <v>0.59056502626729923</v>
      </c>
      <c r="AM169" s="1">
        <v>0.15044997114574965</v>
      </c>
      <c r="AN169" s="1">
        <v>0.78049362240731512</v>
      </c>
      <c r="AO169" s="1">
        <v>0.8337990612895535</v>
      </c>
      <c r="AP169" s="1">
        <v>0.88487375983477479</v>
      </c>
      <c r="AQ169" t="s">
        <v>17</v>
      </c>
      <c r="AR169" t="s">
        <v>454</v>
      </c>
      <c r="AS169" s="1">
        <v>3</v>
      </c>
      <c r="AT169" t="s">
        <v>455</v>
      </c>
      <c r="AU169">
        <v>0.89298723833716565</v>
      </c>
      <c r="AV169" t="s">
        <v>146</v>
      </c>
      <c r="AW169">
        <f t="shared" si="4"/>
        <v>124</v>
      </c>
    </row>
    <row r="170" spans="1:49" x14ac:dyDescent="0.2">
      <c r="A170" s="6">
        <v>0.7984696294352549</v>
      </c>
      <c r="B170" s="1">
        <v>4.1825124928590363E-2</v>
      </c>
      <c r="D170" s="1">
        <v>0.97587892368595086</v>
      </c>
      <c r="E170" s="1">
        <v>0.3182365197234045</v>
      </c>
      <c r="F170" s="1">
        <v>0.61218720355557932</v>
      </c>
      <c r="G170" s="1">
        <v>0.72809086514246779</v>
      </c>
      <c r="H170" s="1">
        <v>0.32309804506489415</v>
      </c>
      <c r="I170" s="3">
        <v>0.33229889717033356</v>
      </c>
      <c r="J170" s="1">
        <v>0.7984696294352549</v>
      </c>
      <c r="K170" s="1">
        <f t="shared" ca="1" si="5"/>
        <v>0.65527322642970853</v>
      </c>
      <c r="L170" s="1" t="s">
        <v>18</v>
      </c>
      <c r="M170" s="1" t="s">
        <v>13</v>
      </c>
      <c r="N170" s="1" t="s">
        <v>92</v>
      </c>
      <c r="O170" s="1">
        <v>3</v>
      </c>
      <c r="P170" s="1">
        <v>1</v>
      </c>
      <c r="Q170" s="1">
        <v>2</v>
      </c>
      <c r="S170" s="1" t="s">
        <v>18</v>
      </c>
      <c r="T170" s="1" t="s">
        <v>14</v>
      </c>
      <c r="U170" s="1" t="s">
        <v>18</v>
      </c>
      <c r="V170" s="1" t="s">
        <v>18</v>
      </c>
      <c r="W170" s="1" t="s">
        <v>13</v>
      </c>
      <c r="Y170" s="1" t="s">
        <v>92</v>
      </c>
      <c r="Z170" s="1" t="s">
        <v>13</v>
      </c>
      <c r="AB170" s="1" t="s">
        <v>93</v>
      </c>
      <c r="AC170" s="1" t="s">
        <v>93</v>
      </c>
      <c r="AD170" s="1">
        <v>2</v>
      </c>
      <c r="AE170" s="1">
        <v>2</v>
      </c>
      <c r="AF170" s="1" t="s">
        <v>121</v>
      </c>
      <c r="AG170" s="1">
        <v>48</v>
      </c>
      <c r="AH170" s="1" t="s">
        <v>90</v>
      </c>
      <c r="AI170" s="1">
        <v>1</v>
      </c>
      <c r="AJ170" s="1">
        <v>0.20588972856877169</v>
      </c>
      <c r="AK170" s="1">
        <v>0.25435127390677237</v>
      </c>
      <c r="AL170" s="1">
        <v>0.19518803841142862</v>
      </c>
      <c r="AM170" s="1">
        <v>0.15305223864049222</v>
      </c>
      <c r="AN170" s="1">
        <v>0.33736268827411164</v>
      </c>
      <c r="AO170" s="1">
        <v>0.59384568010239291</v>
      </c>
      <c r="AP170" s="1">
        <v>0.74597311275206679</v>
      </c>
      <c r="AQ170" t="s">
        <v>14</v>
      </c>
      <c r="AR170" t="s">
        <v>453</v>
      </c>
      <c r="AS170" s="1">
        <v>1</v>
      </c>
      <c r="AT170" t="s">
        <v>324</v>
      </c>
      <c r="AU170">
        <v>0.74602001180087552</v>
      </c>
      <c r="AV170" t="s">
        <v>146</v>
      </c>
      <c r="AW170">
        <f t="shared" si="4"/>
        <v>125</v>
      </c>
    </row>
    <row r="171" spans="1:49" x14ac:dyDescent="0.2">
      <c r="A171" s="6">
        <v>0.38025026006288654</v>
      </c>
      <c r="B171" s="1">
        <v>0.97460717433726418</v>
      </c>
      <c r="D171" s="1">
        <v>0.82838616627152728</v>
      </c>
      <c r="E171" s="1">
        <v>0.79186595266941673</v>
      </c>
      <c r="F171" s="1">
        <v>0.12684816634168872</v>
      </c>
      <c r="G171" s="1">
        <v>0.51115095348570705</v>
      </c>
      <c r="H171" s="1">
        <v>0.75674759420552395</v>
      </c>
      <c r="I171" s="3">
        <v>0.30983224398764886</v>
      </c>
      <c r="J171" s="1">
        <v>0.38025026006288654</v>
      </c>
      <c r="K171" s="1">
        <f t="shared" ca="1" si="5"/>
        <v>0.9201286708163966</v>
      </c>
      <c r="L171" s="1" t="s">
        <v>18</v>
      </c>
      <c r="M171" s="1" t="s">
        <v>13</v>
      </c>
      <c r="N171" s="1" t="s">
        <v>92</v>
      </c>
      <c r="O171" s="1">
        <v>3</v>
      </c>
      <c r="P171" s="1">
        <v>1</v>
      </c>
      <c r="Q171" s="1">
        <v>2</v>
      </c>
      <c r="S171" s="1" t="s">
        <v>18</v>
      </c>
      <c r="T171" s="1" t="s">
        <v>14</v>
      </c>
      <c r="U171" s="1" t="s">
        <v>18</v>
      </c>
      <c r="V171" s="1" t="s">
        <v>18</v>
      </c>
      <c r="W171" s="1" t="s">
        <v>13</v>
      </c>
      <c r="Y171" s="1" t="s">
        <v>92</v>
      </c>
      <c r="Z171" s="1" t="s">
        <v>13</v>
      </c>
      <c r="AB171" s="1" t="s">
        <v>93</v>
      </c>
      <c r="AC171" s="1" t="s">
        <v>93</v>
      </c>
      <c r="AD171" s="1">
        <v>2</v>
      </c>
      <c r="AE171" s="1">
        <v>2</v>
      </c>
      <c r="AF171" s="1" t="s">
        <v>121</v>
      </c>
      <c r="AG171" s="1">
        <v>48</v>
      </c>
      <c r="AH171" s="1" t="s">
        <v>146</v>
      </c>
      <c r="AI171" s="1">
        <v>2</v>
      </c>
      <c r="AJ171" s="1">
        <v>0.68861274375141512</v>
      </c>
      <c r="AK171" s="1">
        <v>7.7083382647932019E-2</v>
      </c>
      <c r="AL171" s="1">
        <v>0.24722798534036289</v>
      </c>
      <c r="AM171" s="1">
        <v>0.23737102770392293</v>
      </c>
      <c r="AN171" s="1">
        <v>0.4321900802271168</v>
      </c>
      <c r="AO171" s="1">
        <v>0.71381610977638354</v>
      </c>
      <c r="AP171" s="1">
        <v>0.69261644259679844</v>
      </c>
      <c r="AQ171" t="s">
        <v>17</v>
      </c>
      <c r="AR171" t="s">
        <v>453</v>
      </c>
      <c r="AS171" s="1">
        <v>1</v>
      </c>
      <c r="AT171" t="s">
        <v>324</v>
      </c>
      <c r="AU171">
        <v>0.83794847300033148</v>
      </c>
      <c r="AV171" t="s">
        <v>146</v>
      </c>
      <c r="AW171">
        <f t="shared" si="4"/>
        <v>126</v>
      </c>
    </row>
    <row r="172" spans="1:49" x14ac:dyDescent="0.2">
      <c r="A172" s="6">
        <v>0.90759740248837262</v>
      </c>
      <c r="B172" s="1">
        <v>0.32111358066714679</v>
      </c>
      <c r="D172" s="1">
        <v>0.86780273204864256</v>
      </c>
      <c r="E172" s="1">
        <v>0.90195844971853756</v>
      </c>
      <c r="F172" s="1">
        <v>0.34526168575735916</v>
      </c>
      <c r="G172" s="1">
        <v>4.6029992176377377E-3</v>
      </c>
      <c r="H172" s="1">
        <v>0.10072340795046508</v>
      </c>
      <c r="I172" s="3">
        <v>0.3140710598303329</v>
      </c>
      <c r="J172" s="1">
        <v>0.90759740248837262</v>
      </c>
      <c r="K172" s="1">
        <f t="shared" ca="1" si="5"/>
        <v>0.46561686079927156</v>
      </c>
      <c r="L172" s="1" t="s">
        <v>18</v>
      </c>
      <c r="M172" s="1" t="s">
        <v>13</v>
      </c>
      <c r="N172" s="1" t="s">
        <v>92</v>
      </c>
      <c r="O172" s="1">
        <v>3</v>
      </c>
      <c r="P172" s="1">
        <v>1</v>
      </c>
      <c r="Q172" s="1">
        <v>2</v>
      </c>
      <c r="S172" s="1" t="s">
        <v>18</v>
      </c>
      <c r="T172" s="1" t="s">
        <v>14</v>
      </c>
      <c r="U172" s="1" t="s">
        <v>18</v>
      </c>
      <c r="V172" s="1" t="s">
        <v>18</v>
      </c>
      <c r="W172" s="1" t="s">
        <v>13</v>
      </c>
      <c r="Y172" s="1" t="s">
        <v>92</v>
      </c>
      <c r="Z172" s="1" t="s">
        <v>13</v>
      </c>
      <c r="AB172" s="1" t="s">
        <v>93</v>
      </c>
      <c r="AC172" s="1" t="s">
        <v>93</v>
      </c>
      <c r="AD172" s="1">
        <v>2</v>
      </c>
      <c r="AE172" s="1">
        <v>2</v>
      </c>
      <c r="AF172" s="1" t="s">
        <v>121</v>
      </c>
      <c r="AG172" s="1">
        <v>48</v>
      </c>
      <c r="AH172" s="1" t="s">
        <v>147</v>
      </c>
      <c r="AI172" s="1">
        <v>3</v>
      </c>
      <c r="AJ172" s="1">
        <v>4.0588918672159191E-3</v>
      </c>
      <c r="AK172" s="1">
        <v>7.3704027927541493E-2</v>
      </c>
      <c r="AL172" s="1">
        <v>5.8585276385006158E-2</v>
      </c>
      <c r="AM172" s="1">
        <v>0.57732637714547308</v>
      </c>
      <c r="AN172" s="1">
        <v>0.13367694569111599</v>
      </c>
      <c r="AO172" s="1">
        <v>0.13055867609904159</v>
      </c>
      <c r="AP172" s="1">
        <v>0.64720301946189285</v>
      </c>
      <c r="AQ172" t="s">
        <v>14</v>
      </c>
      <c r="AR172" t="s">
        <v>454</v>
      </c>
      <c r="AS172" s="1">
        <v>1</v>
      </c>
      <c r="AT172" t="s">
        <v>324</v>
      </c>
      <c r="AU172">
        <v>8.9125503262325712E-2</v>
      </c>
      <c r="AV172" t="s">
        <v>146</v>
      </c>
      <c r="AW172">
        <f t="shared" si="4"/>
        <v>127</v>
      </c>
    </row>
    <row r="173" spans="1:49" x14ac:dyDescent="0.2">
      <c r="A173" s="6">
        <v>0.13264228692934998</v>
      </c>
      <c r="B173" s="1">
        <v>0.93183222796957144</v>
      </c>
      <c r="D173" s="1">
        <v>0.73563788916107331</v>
      </c>
      <c r="E173" s="1">
        <v>0.9110364509009834</v>
      </c>
      <c r="F173" s="1">
        <v>0.50031129855793832</v>
      </c>
      <c r="G173" s="1">
        <v>0.11810309098866689</v>
      </c>
      <c r="H173" s="1">
        <v>7.0842563929372382E-2</v>
      </c>
      <c r="I173" s="3">
        <v>0.7733241321618638</v>
      </c>
      <c r="J173" s="1">
        <v>0.13264228692934998</v>
      </c>
      <c r="K173" s="1">
        <f t="shared" ca="1" si="5"/>
        <v>0.57097356022795265</v>
      </c>
      <c r="L173" s="1" t="s">
        <v>18</v>
      </c>
      <c r="M173" s="1" t="s">
        <v>13</v>
      </c>
      <c r="N173" s="1" t="s">
        <v>92</v>
      </c>
      <c r="O173" s="1">
        <v>3</v>
      </c>
      <c r="P173" s="1">
        <v>1</v>
      </c>
      <c r="Q173" s="1">
        <v>2</v>
      </c>
      <c r="S173" s="1" t="s">
        <v>18</v>
      </c>
      <c r="T173" s="1" t="s">
        <v>14</v>
      </c>
      <c r="U173" s="1" t="s">
        <v>18</v>
      </c>
      <c r="V173" s="1" t="s">
        <v>18</v>
      </c>
      <c r="W173" s="1" t="s">
        <v>13</v>
      </c>
      <c r="Y173" s="1" t="s">
        <v>92</v>
      </c>
      <c r="Z173" s="1" t="s">
        <v>13</v>
      </c>
      <c r="AB173" s="1" t="s">
        <v>93</v>
      </c>
      <c r="AC173" s="1" t="s">
        <v>93</v>
      </c>
      <c r="AD173" s="1">
        <v>2</v>
      </c>
      <c r="AE173" s="1">
        <v>2</v>
      </c>
      <c r="AF173" s="1" t="s">
        <v>121</v>
      </c>
      <c r="AG173" s="1">
        <v>48</v>
      </c>
      <c r="AH173" s="1" t="s">
        <v>148</v>
      </c>
      <c r="AI173" s="1">
        <v>4</v>
      </c>
      <c r="AJ173" s="1">
        <v>0.43919266224183318</v>
      </c>
      <c r="AK173" s="1">
        <v>0.52246287704362171</v>
      </c>
      <c r="AL173" s="1">
        <v>0.31924244540880942</v>
      </c>
      <c r="AM173" s="1">
        <v>0.4913833599172801</v>
      </c>
      <c r="AN173" s="1">
        <v>8.7304747607908517E-2</v>
      </c>
      <c r="AO173" s="1">
        <v>0.97442509415748746</v>
      </c>
      <c r="AP173" s="1">
        <v>0.36430205432281737</v>
      </c>
      <c r="AQ173" t="s">
        <v>17</v>
      </c>
      <c r="AR173" t="s">
        <v>454</v>
      </c>
      <c r="AS173" s="1">
        <v>1</v>
      </c>
      <c r="AT173" t="s">
        <v>324</v>
      </c>
      <c r="AU173">
        <v>0.64275507033295387</v>
      </c>
      <c r="AV173" t="s">
        <v>146</v>
      </c>
      <c r="AW173">
        <f t="shared" si="4"/>
        <v>128</v>
      </c>
    </row>
    <row r="174" spans="1:49" x14ac:dyDescent="0.2">
      <c r="A174" s="6">
        <v>0.98155768363838991</v>
      </c>
      <c r="B174" s="1">
        <v>0.91081208214421672</v>
      </c>
      <c r="D174" s="1">
        <v>0.29678573835237732</v>
      </c>
      <c r="E174" s="1">
        <v>0.94406335869761215</v>
      </c>
      <c r="F174" s="1">
        <v>0.85757276924896253</v>
      </c>
      <c r="I174" s="3">
        <v>0.50185311934448062</v>
      </c>
      <c r="J174" s="1">
        <v>0.98155768363838991</v>
      </c>
      <c r="K174" s="1">
        <f t="shared" ca="1" si="5"/>
        <v>0.4038995598517604</v>
      </c>
      <c r="L174" s="1" t="s">
        <v>14</v>
      </c>
      <c r="M174" s="1" t="s">
        <v>16</v>
      </c>
      <c r="N174" s="1" t="s">
        <v>92</v>
      </c>
      <c r="O174" s="1">
        <v>1</v>
      </c>
      <c r="P174" s="1">
        <v>2</v>
      </c>
      <c r="Q174" s="1">
        <v>2</v>
      </c>
      <c r="S174" s="1" t="s">
        <v>14</v>
      </c>
      <c r="T174" s="1" t="s">
        <v>14</v>
      </c>
      <c r="U174" s="1" t="s">
        <v>18</v>
      </c>
      <c r="V174" s="1" t="s">
        <v>14</v>
      </c>
      <c r="W174" s="1" t="s">
        <v>16</v>
      </c>
      <c r="Y174" s="1" t="s">
        <v>92</v>
      </c>
      <c r="Z174" s="1" t="s">
        <v>16</v>
      </c>
      <c r="AB174" s="1" t="s">
        <v>93</v>
      </c>
      <c r="AC174" s="1" t="s">
        <v>93</v>
      </c>
      <c r="AD174" s="1">
        <v>2</v>
      </c>
      <c r="AE174" s="1">
        <v>2</v>
      </c>
      <c r="AF174" s="1" t="s">
        <v>122</v>
      </c>
      <c r="AG174" s="1">
        <v>49</v>
      </c>
      <c r="AH174" s="1" t="s">
        <v>90</v>
      </c>
      <c r="AI174" s="1">
        <v>1</v>
      </c>
      <c r="AJ174" s="1">
        <v>0.45028854005045527</v>
      </c>
      <c r="AK174" s="1">
        <v>0.49507883552116727</v>
      </c>
      <c r="AL174" s="1">
        <v>0.38057065338376717</v>
      </c>
      <c r="AM174" s="1">
        <v>0.79571388197733417</v>
      </c>
      <c r="AN174" s="1">
        <v>0.91736189939888124</v>
      </c>
      <c r="AO174" s="1">
        <v>0.51103265905592898</v>
      </c>
      <c r="AP174" s="1">
        <v>0.33069688022981247</v>
      </c>
      <c r="AQ174" t="s">
        <v>14</v>
      </c>
      <c r="AR174" t="s">
        <v>453</v>
      </c>
      <c r="AS174" s="1">
        <v>2</v>
      </c>
      <c r="AT174" t="s">
        <v>324</v>
      </c>
      <c r="AU174">
        <v>0.65964439301147859</v>
      </c>
      <c r="AV174" t="s">
        <v>146</v>
      </c>
      <c r="AW174">
        <f t="shared" si="4"/>
        <v>129</v>
      </c>
    </row>
    <row r="175" spans="1:49" x14ac:dyDescent="0.2">
      <c r="A175" s="6">
        <v>0.64913107760866917</v>
      </c>
      <c r="B175" s="1">
        <v>0.19455738017026114</v>
      </c>
      <c r="D175" s="1">
        <v>0.95935765213466095</v>
      </c>
      <c r="E175" s="1">
        <v>6.2828614505231251E-2</v>
      </c>
      <c r="F175" s="1">
        <v>0.25115005587611189</v>
      </c>
      <c r="H175" s="1">
        <v>0.22944969245075786</v>
      </c>
      <c r="I175" s="3">
        <v>0.9871686417248926</v>
      </c>
      <c r="J175" s="1">
        <v>0.64913107760866917</v>
      </c>
      <c r="K175" s="1">
        <f t="shared" ca="1" si="5"/>
        <v>0.35990069755145904</v>
      </c>
      <c r="L175" s="1" t="s">
        <v>14</v>
      </c>
      <c r="M175" s="1" t="s">
        <v>16</v>
      </c>
      <c r="N175" s="1" t="s">
        <v>92</v>
      </c>
      <c r="O175" s="1">
        <v>1</v>
      </c>
      <c r="P175" s="1">
        <v>2</v>
      </c>
      <c r="Q175" s="1">
        <v>2</v>
      </c>
      <c r="S175" s="1" t="s">
        <v>14</v>
      </c>
      <c r="T175" s="1" t="s">
        <v>14</v>
      </c>
      <c r="U175" s="1" t="s">
        <v>18</v>
      </c>
      <c r="V175" s="1" t="s">
        <v>14</v>
      </c>
      <c r="W175" s="1" t="s">
        <v>16</v>
      </c>
      <c r="Y175" s="1" t="s">
        <v>92</v>
      </c>
      <c r="Z175" s="1" t="s">
        <v>16</v>
      </c>
      <c r="AB175" s="1" t="s">
        <v>93</v>
      </c>
      <c r="AC175" s="1" t="s">
        <v>93</v>
      </c>
      <c r="AD175" s="1">
        <v>2</v>
      </c>
      <c r="AE175" s="1">
        <v>2</v>
      </c>
      <c r="AF175" s="1" t="s">
        <v>122</v>
      </c>
      <c r="AG175" s="1">
        <v>49</v>
      </c>
      <c r="AH175" s="1" t="s">
        <v>146</v>
      </c>
      <c r="AI175" s="1">
        <v>2</v>
      </c>
      <c r="AJ175" s="1">
        <v>0.75010491051411066</v>
      </c>
      <c r="AK175" s="1">
        <v>0.9916531590807578</v>
      </c>
      <c r="AL175" s="1">
        <v>0.23700233212231048</v>
      </c>
      <c r="AM175" s="1">
        <v>0.81123077321119763</v>
      </c>
      <c r="AN175" s="1">
        <v>0.3087507071719342</v>
      </c>
      <c r="AO175" s="1">
        <v>0.90677901851575604</v>
      </c>
      <c r="AP175" s="1">
        <v>0.86895867501396207</v>
      </c>
      <c r="AQ175" t="s">
        <v>17</v>
      </c>
      <c r="AR175" t="s">
        <v>453</v>
      </c>
      <c r="AS175" s="1">
        <v>2</v>
      </c>
      <c r="AT175" t="s">
        <v>324</v>
      </c>
      <c r="AU175">
        <v>0.75993384220098514</v>
      </c>
      <c r="AV175" t="s">
        <v>146</v>
      </c>
      <c r="AW175">
        <f t="shared" ref="AW175:AW217" si="6">AW67+100</f>
        <v>130</v>
      </c>
    </row>
    <row r="176" spans="1:49" x14ac:dyDescent="0.2">
      <c r="A176" s="6">
        <v>0.72541683830747772</v>
      </c>
      <c r="B176" s="1">
        <v>0.92419192177372222</v>
      </c>
      <c r="D176" s="1">
        <v>0.70019073972596946</v>
      </c>
      <c r="E176" s="1">
        <v>0.78458184874604342</v>
      </c>
      <c r="F176" s="1">
        <v>0.58966353489242618</v>
      </c>
      <c r="H176" s="1">
        <v>0.41591648151757571</v>
      </c>
      <c r="I176" s="3">
        <v>2.6342823024312567E-2</v>
      </c>
      <c r="J176" s="1">
        <v>0.72541683830747772</v>
      </c>
      <c r="K176" s="1">
        <f t="shared" ca="1" si="5"/>
        <v>0.67420679081641965</v>
      </c>
      <c r="L176" s="1" t="s">
        <v>14</v>
      </c>
      <c r="M176" s="1" t="s">
        <v>16</v>
      </c>
      <c r="N176" s="1" t="s">
        <v>92</v>
      </c>
      <c r="O176" s="1">
        <v>1</v>
      </c>
      <c r="P176" s="1">
        <v>2</v>
      </c>
      <c r="Q176" s="1">
        <v>2</v>
      </c>
      <c r="S176" s="1" t="s">
        <v>14</v>
      </c>
      <c r="T176" s="1" t="s">
        <v>14</v>
      </c>
      <c r="U176" s="1" t="s">
        <v>18</v>
      </c>
      <c r="V176" s="1" t="s">
        <v>14</v>
      </c>
      <c r="W176" s="1" t="s">
        <v>16</v>
      </c>
      <c r="Y176" s="1" t="s">
        <v>92</v>
      </c>
      <c r="Z176" s="1" t="s">
        <v>16</v>
      </c>
      <c r="AB176" s="1" t="s">
        <v>93</v>
      </c>
      <c r="AC176" s="1" t="s">
        <v>93</v>
      </c>
      <c r="AD176" s="1">
        <v>2</v>
      </c>
      <c r="AE176" s="1">
        <v>2</v>
      </c>
      <c r="AF176" s="1" t="s">
        <v>122</v>
      </c>
      <c r="AG176" s="1">
        <v>49</v>
      </c>
      <c r="AH176" s="1" t="s">
        <v>147</v>
      </c>
      <c r="AI176" s="1">
        <v>3</v>
      </c>
      <c r="AJ176" s="1">
        <v>5.2610632450130312E-2</v>
      </c>
      <c r="AK176" s="1">
        <v>0.90034829272979833</v>
      </c>
      <c r="AL176" s="1">
        <v>0.53190989934937338</v>
      </c>
      <c r="AM176" s="1">
        <v>9.8448510195993322E-2</v>
      </c>
      <c r="AN176" s="1">
        <v>7.4145634850412978E-2</v>
      </c>
      <c r="AO176" s="1">
        <v>0.49770520575247401</v>
      </c>
      <c r="AP176" s="1">
        <v>1.3239499078863237E-2</v>
      </c>
      <c r="AQ176" t="s">
        <v>14</v>
      </c>
      <c r="AR176" t="s">
        <v>454</v>
      </c>
      <c r="AS176" s="1">
        <v>2</v>
      </c>
      <c r="AT176" t="s">
        <v>324</v>
      </c>
      <c r="AU176">
        <v>0.71879598037785009</v>
      </c>
      <c r="AV176" t="s">
        <v>146</v>
      </c>
      <c r="AW176">
        <f t="shared" si="6"/>
        <v>131</v>
      </c>
    </row>
    <row r="177" spans="1:49" x14ac:dyDescent="0.2">
      <c r="A177" s="6">
        <v>0.89122693314619283</v>
      </c>
      <c r="B177" s="1">
        <v>0.53506750791327651</v>
      </c>
      <c r="D177" s="1">
        <v>0.1093222162885823</v>
      </c>
      <c r="E177" s="1">
        <v>0.86481317016673676</v>
      </c>
      <c r="F177" s="1">
        <v>0.54147120752167499</v>
      </c>
      <c r="H177" s="1">
        <v>0.95614735036616261</v>
      </c>
      <c r="I177" s="3">
        <v>0.7685901375122608</v>
      </c>
      <c r="J177" s="1">
        <v>0.89122693314619283</v>
      </c>
      <c r="K177" s="1">
        <f t="shared" ca="1" si="5"/>
        <v>0.2759502338011145</v>
      </c>
      <c r="L177" s="1" t="s">
        <v>14</v>
      </c>
      <c r="M177" s="1" t="s">
        <v>16</v>
      </c>
      <c r="N177" s="1" t="s">
        <v>92</v>
      </c>
      <c r="O177" s="1">
        <v>1</v>
      </c>
      <c r="P177" s="1">
        <v>2</v>
      </c>
      <c r="Q177" s="1">
        <v>2</v>
      </c>
      <c r="S177" s="1" t="s">
        <v>14</v>
      </c>
      <c r="T177" s="1" t="s">
        <v>14</v>
      </c>
      <c r="U177" s="1" t="s">
        <v>18</v>
      </c>
      <c r="V177" s="1" t="s">
        <v>14</v>
      </c>
      <c r="W177" s="1" t="s">
        <v>16</v>
      </c>
      <c r="Y177" s="1" t="s">
        <v>92</v>
      </c>
      <c r="Z177" s="1" t="s">
        <v>16</v>
      </c>
      <c r="AB177" s="1" t="s">
        <v>93</v>
      </c>
      <c r="AC177" s="1" t="s">
        <v>93</v>
      </c>
      <c r="AD177" s="1">
        <v>2</v>
      </c>
      <c r="AE177" s="1">
        <v>2</v>
      </c>
      <c r="AF177" s="1" t="s">
        <v>122</v>
      </c>
      <c r="AG177" s="1">
        <v>49</v>
      </c>
      <c r="AH177" s="1" t="s">
        <v>148</v>
      </c>
      <c r="AI177" s="1">
        <v>4</v>
      </c>
      <c r="AJ177" s="1">
        <v>0.63125325726954729</v>
      </c>
      <c r="AK177" s="1">
        <v>0.74956664422388997</v>
      </c>
      <c r="AL177" s="1">
        <v>0.70533992282335856</v>
      </c>
      <c r="AM177" s="1">
        <v>0.35470904820437887</v>
      </c>
      <c r="AN177" s="1">
        <v>0.80888941520492108</v>
      </c>
      <c r="AO177" s="1">
        <v>0.40118524946290024</v>
      </c>
      <c r="AP177" s="1">
        <v>0.7129878731331184</v>
      </c>
      <c r="AQ177" t="s">
        <v>17</v>
      </c>
      <c r="AR177" t="s">
        <v>454</v>
      </c>
      <c r="AS177" s="1">
        <v>2</v>
      </c>
      <c r="AT177" t="s">
        <v>324</v>
      </c>
      <c r="AU177">
        <v>0.75088342631637994</v>
      </c>
      <c r="AV177" t="s">
        <v>146</v>
      </c>
      <c r="AW177">
        <f t="shared" si="6"/>
        <v>132</v>
      </c>
    </row>
    <row r="178" spans="1:49" x14ac:dyDescent="0.2">
      <c r="A178" s="6">
        <v>0.79504528597130442</v>
      </c>
      <c r="B178" s="1">
        <v>0.17229261794510031</v>
      </c>
      <c r="D178" s="1">
        <v>0.29712783883016991</v>
      </c>
      <c r="E178" s="1">
        <v>0.30383215109868877</v>
      </c>
      <c r="F178" s="1">
        <v>0.14688294022245074</v>
      </c>
      <c r="G178" s="1">
        <v>0.849574182114889</v>
      </c>
      <c r="H178" s="1">
        <v>0.96895958531261339</v>
      </c>
      <c r="I178" s="3">
        <v>0.75721005427656363</v>
      </c>
      <c r="J178" s="1">
        <v>0.79504528597130442</v>
      </c>
      <c r="K178" s="1">
        <f t="shared" ca="1" si="5"/>
        <v>0.44051787532323194</v>
      </c>
      <c r="L178" s="1" t="s">
        <v>17</v>
      </c>
      <c r="M178" s="1" t="s">
        <v>16</v>
      </c>
      <c r="N178" s="1" t="s">
        <v>88</v>
      </c>
      <c r="O178" s="1">
        <v>2</v>
      </c>
      <c r="P178" s="1">
        <v>2</v>
      </c>
      <c r="Q178" s="1">
        <v>1</v>
      </c>
      <c r="S178" s="1" t="s">
        <v>17</v>
      </c>
      <c r="T178" s="1" t="s">
        <v>14</v>
      </c>
      <c r="U178" s="1" t="s">
        <v>17</v>
      </c>
      <c r="V178" s="1" t="s">
        <v>17</v>
      </c>
      <c r="W178" s="1" t="s">
        <v>13</v>
      </c>
      <c r="Y178" s="1" t="s">
        <v>88</v>
      </c>
      <c r="Z178" s="1" t="s">
        <v>16</v>
      </c>
      <c r="AB178" s="1" t="s">
        <v>89</v>
      </c>
      <c r="AC178" s="1" t="s">
        <v>89</v>
      </c>
      <c r="AD178" s="1">
        <v>1</v>
      </c>
      <c r="AE178" s="1">
        <v>1</v>
      </c>
      <c r="AF178" s="1" t="s">
        <v>53</v>
      </c>
      <c r="AG178" s="1">
        <v>5</v>
      </c>
      <c r="AH178" s="1" t="s">
        <v>90</v>
      </c>
      <c r="AI178" s="1">
        <v>1</v>
      </c>
      <c r="AJ178" s="1">
        <v>0.10806367787634863</v>
      </c>
      <c r="AK178" s="1">
        <v>0.50470742361988963</v>
      </c>
      <c r="AL178" s="1">
        <v>0.94293437093603627</v>
      </c>
      <c r="AM178" s="1">
        <v>0.76978396281220984</v>
      </c>
      <c r="AN178" s="1">
        <v>0.25962577871286996</v>
      </c>
      <c r="AO178" s="1">
        <v>0.39924371826216309</v>
      </c>
      <c r="AP178" s="1">
        <v>0.97132590617549108</v>
      </c>
      <c r="AQ178" t="s">
        <v>14</v>
      </c>
      <c r="AR178" t="s">
        <v>453</v>
      </c>
      <c r="AS178" s="1">
        <v>3</v>
      </c>
      <c r="AT178" t="s">
        <v>324</v>
      </c>
      <c r="AU178">
        <v>0.43877248316862971</v>
      </c>
      <c r="AV178" t="s">
        <v>146</v>
      </c>
      <c r="AW178">
        <f t="shared" si="6"/>
        <v>133</v>
      </c>
    </row>
    <row r="179" spans="1:49" x14ac:dyDescent="0.2">
      <c r="A179" s="6">
        <v>0.44144954765624789</v>
      </c>
      <c r="B179" s="1">
        <v>0.58400089300065283</v>
      </c>
      <c r="D179" s="1">
        <v>0.6840971594114631</v>
      </c>
      <c r="E179" s="1">
        <v>0.72952957997906598</v>
      </c>
      <c r="F179" s="1">
        <v>0.92133197440697501</v>
      </c>
      <c r="G179" s="1">
        <v>0.99355933527315532</v>
      </c>
      <c r="H179" s="1">
        <v>0.70993606700639433</v>
      </c>
      <c r="I179" s="3">
        <v>0.12469707649708983</v>
      </c>
      <c r="J179" s="1">
        <v>0.44144954765624789</v>
      </c>
      <c r="K179" s="1">
        <f t="shared" ca="1" si="5"/>
        <v>0.21488765675775257</v>
      </c>
      <c r="L179" s="1" t="s">
        <v>17</v>
      </c>
      <c r="M179" s="1" t="s">
        <v>16</v>
      </c>
      <c r="N179" s="1" t="s">
        <v>88</v>
      </c>
      <c r="O179" s="1">
        <v>2</v>
      </c>
      <c r="P179" s="1">
        <v>2</v>
      </c>
      <c r="Q179" s="1">
        <v>1</v>
      </c>
      <c r="S179" s="1" t="s">
        <v>17</v>
      </c>
      <c r="T179" s="1" t="s">
        <v>14</v>
      </c>
      <c r="U179" s="1" t="s">
        <v>17</v>
      </c>
      <c r="V179" s="1" t="s">
        <v>17</v>
      </c>
      <c r="W179" s="1" t="s">
        <v>13</v>
      </c>
      <c r="Y179" s="1" t="s">
        <v>88</v>
      </c>
      <c r="Z179" s="1" t="s">
        <v>16</v>
      </c>
      <c r="AB179" s="1" t="s">
        <v>89</v>
      </c>
      <c r="AC179" s="1" t="s">
        <v>89</v>
      </c>
      <c r="AD179" s="1">
        <v>1</v>
      </c>
      <c r="AE179" s="1">
        <v>1</v>
      </c>
      <c r="AF179" s="1" t="s">
        <v>53</v>
      </c>
      <c r="AG179" s="1">
        <v>5</v>
      </c>
      <c r="AH179" s="1" t="s">
        <v>146</v>
      </c>
      <c r="AI179" s="1">
        <v>2</v>
      </c>
      <c r="AJ179" s="1">
        <v>0.10567915848296483</v>
      </c>
      <c r="AK179" s="1">
        <v>8.6342461197596032E-2</v>
      </c>
      <c r="AL179" s="1">
        <v>0.18063842159063132</v>
      </c>
      <c r="AM179" s="1">
        <v>0.26126544159014564</v>
      </c>
      <c r="AN179" s="1">
        <v>9.9228856820347433E-2</v>
      </c>
      <c r="AO179" s="1">
        <v>4.3348318407696707E-2</v>
      </c>
      <c r="AP179" s="1">
        <v>0.20116721283757633</v>
      </c>
      <c r="AQ179" t="s">
        <v>17</v>
      </c>
      <c r="AR179" t="s">
        <v>453</v>
      </c>
      <c r="AS179" s="1">
        <v>3</v>
      </c>
      <c r="AT179" t="s">
        <v>324</v>
      </c>
      <c r="AU179">
        <v>0.58851971176174822</v>
      </c>
      <c r="AV179" t="s">
        <v>146</v>
      </c>
      <c r="AW179">
        <f t="shared" si="6"/>
        <v>134</v>
      </c>
    </row>
    <row r="180" spans="1:49" x14ac:dyDescent="0.2">
      <c r="A180" s="6">
        <v>0.28938907522958512</v>
      </c>
      <c r="B180" s="1">
        <v>0.39939773151302416</v>
      </c>
      <c r="D180" s="1">
        <v>0.69644818941024367</v>
      </c>
      <c r="E180" s="1">
        <v>2.899519800305983E-2</v>
      </c>
      <c r="F180" s="1">
        <v>0.9731665880505902</v>
      </c>
      <c r="G180" s="1">
        <v>0.35770160066464296</v>
      </c>
      <c r="H180" s="1">
        <v>0.24260450309441506</v>
      </c>
      <c r="I180" s="3">
        <v>0.47174422155105589</v>
      </c>
      <c r="J180" s="1">
        <v>0.28938907522958512</v>
      </c>
      <c r="K180" s="1">
        <f t="shared" ca="1" si="5"/>
        <v>0.98328821718089787</v>
      </c>
      <c r="L180" s="1" t="s">
        <v>17</v>
      </c>
      <c r="M180" s="1" t="s">
        <v>16</v>
      </c>
      <c r="N180" s="1" t="s">
        <v>88</v>
      </c>
      <c r="O180" s="1">
        <v>2</v>
      </c>
      <c r="P180" s="1">
        <v>2</v>
      </c>
      <c r="Q180" s="1">
        <v>1</v>
      </c>
      <c r="S180" s="1" t="s">
        <v>17</v>
      </c>
      <c r="T180" s="1" t="s">
        <v>14</v>
      </c>
      <c r="U180" s="1" t="s">
        <v>17</v>
      </c>
      <c r="V180" s="1" t="s">
        <v>17</v>
      </c>
      <c r="W180" s="1" t="s">
        <v>13</v>
      </c>
      <c r="Y180" s="1" t="s">
        <v>88</v>
      </c>
      <c r="Z180" s="1" t="s">
        <v>16</v>
      </c>
      <c r="AB180" s="1" t="s">
        <v>89</v>
      </c>
      <c r="AC180" s="1" t="s">
        <v>89</v>
      </c>
      <c r="AD180" s="1">
        <v>1</v>
      </c>
      <c r="AE180" s="1">
        <v>1</v>
      </c>
      <c r="AF180" s="1" t="s">
        <v>53</v>
      </c>
      <c r="AG180" s="1">
        <v>5</v>
      </c>
      <c r="AH180" s="1" t="s">
        <v>147</v>
      </c>
      <c r="AI180" s="1">
        <v>3</v>
      </c>
      <c r="AJ180" s="1">
        <v>0.73026502348200428</v>
      </c>
      <c r="AK180" s="1">
        <v>0.14412261676406235</v>
      </c>
      <c r="AL180" s="1">
        <v>0.63954623985634051</v>
      </c>
      <c r="AM180" s="1">
        <v>0.19494862912019606</v>
      </c>
      <c r="AN180" s="1">
        <v>0.80181358944550252</v>
      </c>
      <c r="AO180" s="1">
        <v>0.89578224197122547</v>
      </c>
      <c r="AP180" s="1">
        <v>0.90821972871382961</v>
      </c>
      <c r="AQ180" t="s">
        <v>14</v>
      </c>
      <c r="AR180" t="s">
        <v>454</v>
      </c>
      <c r="AS180" s="1">
        <v>3</v>
      </c>
      <c r="AT180" t="s">
        <v>324</v>
      </c>
      <c r="AU180">
        <v>0.82636704810848904</v>
      </c>
      <c r="AV180" t="s">
        <v>146</v>
      </c>
      <c r="AW180">
        <f t="shared" si="6"/>
        <v>135</v>
      </c>
    </row>
    <row r="181" spans="1:49" x14ac:dyDescent="0.2">
      <c r="A181" s="6">
        <v>0.18535167603409741</v>
      </c>
      <c r="B181" s="1">
        <v>0.43501382940381078</v>
      </c>
      <c r="D181" s="1">
        <v>0.48214557482568132</v>
      </c>
      <c r="E181" s="1">
        <v>0.36301736301626608</v>
      </c>
      <c r="F181" s="1">
        <v>0.40484918274918535</v>
      </c>
      <c r="G181" s="1">
        <v>7.6754213446879938E-2</v>
      </c>
      <c r="H181" s="1">
        <v>7.3196656462573451E-2</v>
      </c>
      <c r="I181" s="3">
        <v>0.63890624809997476</v>
      </c>
      <c r="J181" s="1">
        <v>0.18535167603409741</v>
      </c>
      <c r="K181" s="1">
        <f t="shared" ca="1" si="5"/>
        <v>0.99250775037093475</v>
      </c>
      <c r="L181" s="1" t="s">
        <v>17</v>
      </c>
      <c r="M181" s="1" t="s">
        <v>16</v>
      </c>
      <c r="N181" s="1" t="s">
        <v>88</v>
      </c>
      <c r="O181" s="1">
        <v>2</v>
      </c>
      <c r="P181" s="1">
        <v>2</v>
      </c>
      <c r="Q181" s="1">
        <v>1</v>
      </c>
      <c r="S181" s="1" t="s">
        <v>17</v>
      </c>
      <c r="T181" s="1" t="s">
        <v>14</v>
      </c>
      <c r="U181" s="1" t="s">
        <v>17</v>
      </c>
      <c r="V181" s="1" t="s">
        <v>17</v>
      </c>
      <c r="W181" s="1" t="s">
        <v>13</v>
      </c>
      <c r="Y181" s="1" t="s">
        <v>88</v>
      </c>
      <c r="Z181" s="1" t="s">
        <v>16</v>
      </c>
      <c r="AB181" s="1" t="s">
        <v>89</v>
      </c>
      <c r="AC181" s="1" t="s">
        <v>89</v>
      </c>
      <c r="AD181" s="1">
        <v>1</v>
      </c>
      <c r="AE181" s="1">
        <v>1</v>
      </c>
      <c r="AF181" s="1" t="s">
        <v>53</v>
      </c>
      <c r="AG181" s="1">
        <v>5</v>
      </c>
      <c r="AH181" s="1" t="s">
        <v>148</v>
      </c>
      <c r="AI181" s="1">
        <v>4</v>
      </c>
      <c r="AJ181" s="1">
        <v>6.208940494016435E-2</v>
      </c>
      <c r="AK181" s="1">
        <v>0.99137291735408106</v>
      </c>
      <c r="AL181" s="1">
        <v>0.48474833443011356</v>
      </c>
      <c r="AM181" s="1">
        <v>0.92471943814526103</v>
      </c>
      <c r="AN181" s="1">
        <v>0.88092902460857658</v>
      </c>
      <c r="AO181" s="1">
        <v>0.31529823596460971</v>
      </c>
      <c r="AP181" s="1">
        <v>0.77872961679939257</v>
      </c>
      <c r="AQ181" t="s">
        <v>17</v>
      </c>
      <c r="AR181" t="s">
        <v>454</v>
      </c>
      <c r="AS181" s="1">
        <v>3</v>
      </c>
      <c r="AT181" t="s">
        <v>324</v>
      </c>
      <c r="AU181">
        <v>0.37315695962475059</v>
      </c>
      <c r="AV181" t="s">
        <v>146</v>
      </c>
      <c r="AW181">
        <f t="shared" si="6"/>
        <v>136</v>
      </c>
    </row>
    <row r="182" spans="1:49" x14ac:dyDescent="0.2">
      <c r="A182" s="6">
        <v>8.9338012627312224E-2</v>
      </c>
      <c r="B182" s="1">
        <v>0.43349379406100486</v>
      </c>
      <c r="D182" s="1">
        <v>0.55387847312868743</v>
      </c>
      <c r="E182" s="1">
        <v>0.85181159683926833</v>
      </c>
      <c r="F182" s="1">
        <v>0.85301955845422661</v>
      </c>
      <c r="G182" s="1">
        <v>0.79171356417617833</v>
      </c>
      <c r="H182" s="1">
        <v>0.35722758232540786</v>
      </c>
      <c r="I182" s="3">
        <v>0.71879610984591791</v>
      </c>
      <c r="J182" s="1">
        <v>8.9338012627312224E-2</v>
      </c>
      <c r="K182" s="1">
        <f t="shared" ca="1" si="5"/>
        <v>0.23257687859377307</v>
      </c>
      <c r="L182" s="1" t="s">
        <v>17</v>
      </c>
      <c r="M182" s="1" t="s">
        <v>16</v>
      </c>
      <c r="N182" s="1" t="s">
        <v>92</v>
      </c>
      <c r="O182" s="1">
        <v>2</v>
      </c>
      <c r="P182" s="1">
        <v>2</v>
      </c>
      <c r="Q182" s="1">
        <v>2</v>
      </c>
      <c r="S182" s="1" t="s">
        <v>17</v>
      </c>
      <c r="T182" s="1" t="s">
        <v>14</v>
      </c>
      <c r="U182" s="1" t="s">
        <v>18</v>
      </c>
      <c r="V182" s="1" t="s">
        <v>17</v>
      </c>
      <c r="W182" s="1" t="s">
        <v>16</v>
      </c>
      <c r="Y182" s="1" t="s">
        <v>92</v>
      </c>
      <c r="Z182" s="1" t="s">
        <v>16</v>
      </c>
      <c r="AB182" s="1" t="s">
        <v>93</v>
      </c>
      <c r="AC182" s="1" t="s">
        <v>93</v>
      </c>
      <c r="AD182" s="1">
        <v>2</v>
      </c>
      <c r="AE182" s="1">
        <v>2</v>
      </c>
      <c r="AF182" s="1" t="s">
        <v>123</v>
      </c>
      <c r="AG182" s="1">
        <v>50</v>
      </c>
      <c r="AH182" s="1" t="s">
        <v>90</v>
      </c>
      <c r="AI182" s="1">
        <v>1</v>
      </c>
      <c r="AJ182" s="1">
        <v>0.62254099641267757</v>
      </c>
      <c r="AK182" s="1">
        <v>0.1864527689064337</v>
      </c>
      <c r="AL182" s="1">
        <v>0.36397043008533658</v>
      </c>
      <c r="AM182" s="1">
        <v>0.76492086809057769</v>
      </c>
      <c r="AN182" s="1">
        <v>0.49917251756347403</v>
      </c>
      <c r="AO182" s="1">
        <v>0.47464554726908037</v>
      </c>
      <c r="AP182" s="1">
        <v>0.51780885399045418</v>
      </c>
      <c r="AQ182" t="s">
        <v>14</v>
      </c>
      <c r="AR182" t="s">
        <v>453</v>
      </c>
      <c r="AS182" s="1">
        <v>1</v>
      </c>
      <c r="AT182" t="s">
        <v>87</v>
      </c>
      <c r="AU182">
        <v>0.95235464670160486</v>
      </c>
      <c r="AV182" t="s">
        <v>147</v>
      </c>
      <c r="AW182">
        <f t="shared" si="6"/>
        <v>101</v>
      </c>
    </row>
    <row r="183" spans="1:49" x14ac:dyDescent="0.2">
      <c r="A183" s="6">
        <v>0.32764019473993233</v>
      </c>
      <c r="B183" s="1">
        <v>0.75602575929485627</v>
      </c>
      <c r="D183" s="1">
        <v>0.14030903478342704</v>
      </c>
      <c r="E183" s="1">
        <v>0.18635760803700507</v>
      </c>
      <c r="F183" s="1">
        <v>0.42939553142682785</v>
      </c>
      <c r="G183" s="1">
        <v>0.22484118312892942</v>
      </c>
      <c r="H183" s="1">
        <v>0.63675655889292693</v>
      </c>
      <c r="I183" s="3">
        <v>7.3795202699441953E-2</v>
      </c>
      <c r="J183" s="1">
        <v>0.32764019473993233</v>
      </c>
      <c r="K183" s="1">
        <f t="shared" ca="1" si="5"/>
        <v>0.51211235099262797</v>
      </c>
      <c r="L183" s="1" t="s">
        <v>17</v>
      </c>
      <c r="M183" s="1" t="s">
        <v>16</v>
      </c>
      <c r="N183" s="1" t="s">
        <v>92</v>
      </c>
      <c r="O183" s="1">
        <v>2</v>
      </c>
      <c r="P183" s="1">
        <v>2</v>
      </c>
      <c r="Q183" s="1">
        <v>2</v>
      </c>
      <c r="S183" s="1" t="s">
        <v>17</v>
      </c>
      <c r="T183" s="1" t="s">
        <v>14</v>
      </c>
      <c r="U183" s="1" t="s">
        <v>18</v>
      </c>
      <c r="V183" s="1" t="s">
        <v>17</v>
      </c>
      <c r="W183" s="1" t="s">
        <v>16</v>
      </c>
      <c r="Y183" s="1" t="s">
        <v>92</v>
      </c>
      <c r="Z183" s="1" t="s">
        <v>16</v>
      </c>
      <c r="AB183" s="1" t="s">
        <v>93</v>
      </c>
      <c r="AC183" s="1" t="s">
        <v>93</v>
      </c>
      <c r="AD183" s="1">
        <v>2</v>
      </c>
      <c r="AE183" s="1">
        <v>2</v>
      </c>
      <c r="AF183" s="1" t="s">
        <v>123</v>
      </c>
      <c r="AG183" s="1">
        <v>50</v>
      </c>
      <c r="AH183" s="1" t="s">
        <v>146</v>
      </c>
      <c r="AI183" s="1">
        <v>2</v>
      </c>
      <c r="AJ183" s="1">
        <v>0.45202213556580007</v>
      </c>
      <c r="AK183" s="1">
        <v>0.52072039172243834</v>
      </c>
      <c r="AL183" s="1">
        <v>0.20629410606689813</v>
      </c>
      <c r="AM183" s="1">
        <v>0.22574268300654254</v>
      </c>
      <c r="AN183" s="1">
        <v>0.23021680725432292</v>
      </c>
      <c r="AO183" s="1">
        <v>0.2737493474567485</v>
      </c>
      <c r="AP183" s="1">
        <v>0.88671199286896762</v>
      </c>
      <c r="AQ183" t="s">
        <v>17</v>
      </c>
      <c r="AR183" t="s">
        <v>453</v>
      </c>
      <c r="AS183" s="1">
        <v>1</v>
      </c>
      <c r="AT183" t="s">
        <v>87</v>
      </c>
      <c r="AU183">
        <v>0.83182205654800212</v>
      </c>
      <c r="AV183" t="s">
        <v>147</v>
      </c>
      <c r="AW183">
        <f t="shared" si="6"/>
        <v>102</v>
      </c>
    </row>
    <row r="184" spans="1:49" x14ac:dyDescent="0.2">
      <c r="A184" s="6">
        <v>0.53009601773867043</v>
      </c>
      <c r="B184" s="1">
        <v>0.29690317851749093</v>
      </c>
      <c r="D184" s="1">
        <v>9.7443220278411902E-2</v>
      </c>
      <c r="E184" s="1">
        <v>0.20119335428328661</v>
      </c>
      <c r="F184" s="1">
        <v>0.13125941615777048</v>
      </c>
      <c r="G184" s="1">
        <v>0.41738231642022167</v>
      </c>
      <c r="H184" s="1">
        <v>0.92709198411103877</v>
      </c>
      <c r="I184" s="3">
        <v>0.70320559369940416</v>
      </c>
      <c r="J184" s="1">
        <v>0.53009601773867043</v>
      </c>
      <c r="K184" s="1">
        <f t="shared" ca="1" si="5"/>
        <v>0.92718297476824918</v>
      </c>
      <c r="L184" s="1" t="s">
        <v>17</v>
      </c>
      <c r="M184" s="1" t="s">
        <v>16</v>
      </c>
      <c r="N184" s="1" t="s">
        <v>92</v>
      </c>
      <c r="O184" s="1">
        <v>2</v>
      </c>
      <c r="P184" s="1">
        <v>2</v>
      </c>
      <c r="Q184" s="1">
        <v>2</v>
      </c>
      <c r="S184" s="1" t="s">
        <v>17</v>
      </c>
      <c r="T184" s="1" t="s">
        <v>14</v>
      </c>
      <c r="U184" s="1" t="s">
        <v>18</v>
      </c>
      <c r="V184" s="1" t="s">
        <v>17</v>
      </c>
      <c r="W184" s="1" t="s">
        <v>16</v>
      </c>
      <c r="Y184" s="1" t="s">
        <v>92</v>
      </c>
      <c r="Z184" s="1" t="s">
        <v>16</v>
      </c>
      <c r="AB184" s="1" t="s">
        <v>93</v>
      </c>
      <c r="AC184" s="1" t="s">
        <v>93</v>
      </c>
      <c r="AD184" s="1">
        <v>2</v>
      </c>
      <c r="AE184" s="1">
        <v>2</v>
      </c>
      <c r="AF184" s="1" t="s">
        <v>123</v>
      </c>
      <c r="AG184" s="1">
        <v>50</v>
      </c>
      <c r="AH184" s="1" t="s">
        <v>147</v>
      </c>
      <c r="AI184" s="1">
        <v>3</v>
      </c>
      <c r="AJ184" s="1">
        <v>0.3956068659058577</v>
      </c>
      <c r="AK184" s="1">
        <v>0.46635706142843625</v>
      </c>
      <c r="AL184" s="1">
        <v>0.30402728867239226</v>
      </c>
      <c r="AM184" s="1">
        <v>6.3329051564381844E-2</v>
      </c>
      <c r="AN184" s="1">
        <v>0.16594241379409119</v>
      </c>
      <c r="AO184" s="1">
        <v>0.27954519092333063</v>
      </c>
      <c r="AP184" s="1">
        <v>0.31290163511279112</v>
      </c>
      <c r="AQ184" t="s">
        <v>14</v>
      </c>
      <c r="AR184" t="s">
        <v>454</v>
      </c>
      <c r="AS184" s="1">
        <v>1</v>
      </c>
      <c r="AT184" t="s">
        <v>87</v>
      </c>
      <c r="AU184">
        <v>0.44559051812937156</v>
      </c>
      <c r="AV184" t="s">
        <v>147</v>
      </c>
      <c r="AW184">
        <f t="shared" si="6"/>
        <v>103</v>
      </c>
    </row>
    <row r="185" spans="1:49" x14ac:dyDescent="0.2">
      <c r="A185" s="6">
        <v>0.951037428759828</v>
      </c>
      <c r="B185" s="1">
        <v>5.6070370085592458E-5</v>
      </c>
      <c r="D185" s="1">
        <v>0.76199410461060357</v>
      </c>
      <c r="E185" s="1">
        <v>0.75542838073769136</v>
      </c>
      <c r="F185" s="1">
        <v>0.27345422486687454</v>
      </c>
      <c r="G185" s="1">
        <v>0.10178359969754891</v>
      </c>
      <c r="H185" s="1">
        <v>0.53445494608296507</v>
      </c>
      <c r="I185" s="3">
        <v>2.7628961664355689E-2</v>
      </c>
      <c r="J185" s="1">
        <v>0.951037428759828</v>
      </c>
      <c r="K185" s="1">
        <f t="shared" ca="1" si="5"/>
        <v>0.12428116721779436</v>
      </c>
      <c r="L185" s="1" t="s">
        <v>17</v>
      </c>
      <c r="M185" s="1" t="s">
        <v>16</v>
      </c>
      <c r="N185" s="1" t="s">
        <v>92</v>
      </c>
      <c r="O185" s="1">
        <v>2</v>
      </c>
      <c r="P185" s="1">
        <v>2</v>
      </c>
      <c r="Q185" s="1">
        <v>2</v>
      </c>
      <c r="S185" s="1" t="s">
        <v>17</v>
      </c>
      <c r="T185" s="1" t="s">
        <v>14</v>
      </c>
      <c r="U185" s="1" t="s">
        <v>18</v>
      </c>
      <c r="V185" s="1" t="s">
        <v>17</v>
      </c>
      <c r="W185" s="1" t="s">
        <v>16</v>
      </c>
      <c r="Y185" s="1" t="s">
        <v>92</v>
      </c>
      <c r="Z185" s="1" t="s">
        <v>16</v>
      </c>
      <c r="AB185" s="1" t="s">
        <v>93</v>
      </c>
      <c r="AC185" s="1" t="s">
        <v>93</v>
      </c>
      <c r="AD185" s="1">
        <v>2</v>
      </c>
      <c r="AE185" s="1">
        <v>2</v>
      </c>
      <c r="AF185" s="1" t="s">
        <v>123</v>
      </c>
      <c r="AG185" s="1">
        <v>50</v>
      </c>
      <c r="AH185" s="1" t="s">
        <v>148</v>
      </c>
      <c r="AI185" s="1">
        <v>4</v>
      </c>
      <c r="AJ185" s="1">
        <v>0.31427372752993232</v>
      </c>
      <c r="AK185" s="1">
        <v>0.69360507146534389</v>
      </c>
      <c r="AL185" s="1">
        <v>0.10673386114236294</v>
      </c>
      <c r="AM185" s="1">
        <v>0.44457727914643574</v>
      </c>
      <c r="AN185" s="1">
        <v>0.40478549714544432</v>
      </c>
      <c r="AO185" s="1">
        <v>0.28196922119696399</v>
      </c>
      <c r="AP185" s="1">
        <v>0.93305332491348081</v>
      </c>
      <c r="AQ185" t="s">
        <v>17</v>
      </c>
      <c r="AR185" t="s">
        <v>454</v>
      </c>
      <c r="AS185" s="1">
        <v>1</v>
      </c>
      <c r="AT185" t="s">
        <v>87</v>
      </c>
      <c r="AU185">
        <v>0.94788269631831135</v>
      </c>
      <c r="AV185" t="s">
        <v>147</v>
      </c>
      <c r="AW185">
        <f t="shared" si="6"/>
        <v>104</v>
      </c>
    </row>
    <row r="186" spans="1:49" x14ac:dyDescent="0.2">
      <c r="A186" s="6">
        <v>0.59994901283335555</v>
      </c>
      <c r="B186" s="1">
        <v>0.71641057895955473</v>
      </c>
      <c r="D186" s="1">
        <v>7.9622961787038093E-2</v>
      </c>
      <c r="E186" s="1">
        <v>0.18843471050111588</v>
      </c>
      <c r="F186" s="1">
        <v>0.82861883145902104</v>
      </c>
      <c r="G186" s="1">
        <v>0.63024077424738323</v>
      </c>
      <c r="H186" s="1">
        <v>0.54341301783054674</v>
      </c>
      <c r="I186" s="3">
        <v>0.50792179675977112</v>
      </c>
      <c r="J186" s="1">
        <v>0.59994901283335555</v>
      </c>
      <c r="K186" s="1">
        <f t="shared" ca="1" si="5"/>
        <v>0.28836191432073732</v>
      </c>
      <c r="L186" s="1" t="s">
        <v>18</v>
      </c>
      <c r="M186" s="1" t="s">
        <v>16</v>
      </c>
      <c r="N186" s="1" t="s">
        <v>92</v>
      </c>
      <c r="O186" s="1">
        <v>3</v>
      </c>
      <c r="P186" s="1">
        <v>2</v>
      </c>
      <c r="Q186" s="1">
        <v>2</v>
      </c>
      <c r="S186" s="1" t="s">
        <v>18</v>
      </c>
      <c r="T186" s="1" t="s">
        <v>14</v>
      </c>
      <c r="U186" s="1" t="s">
        <v>18</v>
      </c>
      <c r="V186" s="1" t="s">
        <v>18</v>
      </c>
      <c r="W186" s="1" t="s">
        <v>13</v>
      </c>
      <c r="Y186" s="1" t="s">
        <v>92</v>
      </c>
      <c r="Z186" s="1" t="s">
        <v>16</v>
      </c>
      <c r="AB186" s="1" t="s">
        <v>93</v>
      </c>
      <c r="AC186" s="1" t="s">
        <v>93</v>
      </c>
      <c r="AD186" s="1">
        <v>2</v>
      </c>
      <c r="AE186" s="1">
        <v>2</v>
      </c>
      <c r="AF186" s="1" t="s">
        <v>124</v>
      </c>
      <c r="AG186" s="1">
        <v>51</v>
      </c>
      <c r="AH186" s="1" t="s">
        <v>90</v>
      </c>
      <c r="AI186" s="1">
        <v>1</v>
      </c>
      <c r="AJ186" s="1">
        <v>0.58462199087842359</v>
      </c>
      <c r="AK186" s="1">
        <v>0.78389941699809595</v>
      </c>
      <c r="AL186" s="1">
        <v>0.88750133830037159</v>
      </c>
      <c r="AM186" s="1">
        <v>0.36197044794937927</v>
      </c>
      <c r="AN186" s="1">
        <v>0.12309631085381434</v>
      </c>
      <c r="AO186" s="1">
        <v>0.76747509224744526</v>
      </c>
      <c r="AP186" s="1">
        <v>0.85116661425501983</v>
      </c>
      <c r="AQ186" t="s">
        <v>14</v>
      </c>
      <c r="AR186" t="s">
        <v>453</v>
      </c>
      <c r="AS186" s="1">
        <v>2</v>
      </c>
      <c r="AT186" t="s">
        <v>87</v>
      </c>
      <c r="AU186">
        <v>0.19860861446415368</v>
      </c>
      <c r="AV186" t="s">
        <v>147</v>
      </c>
      <c r="AW186">
        <f t="shared" si="6"/>
        <v>105</v>
      </c>
    </row>
    <row r="187" spans="1:49" x14ac:dyDescent="0.2">
      <c r="A187" s="6">
        <v>0.96567954087544572</v>
      </c>
      <c r="B187" s="1">
        <v>0.30484114287629316</v>
      </c>
      <c r="D187" s="1">
        <v>5.6191188075110032E-2</v>
      </c>
      <c r="E187" s="1">
        <v>6.4985085655627495E-2</v>
      </c>
      <c r="F187" s="1">
        <v>0.4298532239176257</v>
      </c>
      <c r="G187" s="1">
        <v>0.37658650921586045</v>
      </c>
      <c r="H187" s="1">
        <v>0.79749188743535093</v>
      </c>
      <c r="I187" s="3">
        <v>0.95401271121942033</v>
      </c>
      <c r="J187" s="1">
        <v>0.96567954087544572</v>
      </c>
      <c r="K187" s="1">
        <f t="shared" ca="1" si="5"/>
        <v>0.31549003487300642</v>
      </c>
      <c r="L187" s="1" t="s">
        <v>18</v>
      </c>
      <c r="M187" s="1" t="s">
        <v>16</v>
      </c>
      <c r="N187" s="1" t="s">
        <v>92</v>
      </c>
      <c r="O187" s="1">
        <v>3</v>
      </c>
      <c r="P187" s="1">
        <v>2</v>
      </c>
      <c r="Q187" s="1">
        <v>2</v>
      </c>
      <c r="S187" s="1" t="s">
        <v>18</v>
      </c>
      <c r="T187" s="1" t="s">
        <v>14</v>
      </c>
      <c r="U187" s="1" t="s">
        <v>18</v>
      </c>
      <c r="V187" s="1" t="s">
        <v>18</v>
      </c>
      <c r="W187" s="1" t="s">
        <v>13</v>
      </c>
      <c r="Y187" s="1" t="s">
        <v>92</v>
      </c>
      <c r="Z187" s="1" t="s">
        <v>16</v>
      </c>
      <c r="AB187" s="1" t="s">
        <v>93</v>
      </c>
      <c r="AC187" s="1" t="s">
        <v>93</v>
      </c>
      <c r="AD187" s="1">
        <v>2</v>
      </c>
      <c r="AE187" s="1">
        <v>2</v>
      </c>
      <c r="AF187" s="1" t="s">
        <v>124</v>
      </c>
      <c r="AG187" s="1">
        <v>51</v>
      </c>
      <c r="AH187" s="1" t="s">
        <v>146</v>
      </c>
      <c r="AI187" s="1">
        <v>2</v>
      </c>
      <c r="AJ187" s="1">
        <v>0.1705910447053911</v>
      </c>
      <c r="AK187" s="1">
        <v>0.5859770516460312</v>
      </c>
      <c r="AL187" s="1">
        <v>9.1951215672410491E-2</v>
      </c>
      <c r="AM187" s="1">
        <v>0.26421611874343415</v>
      </c>
      <c r="AN187" s="1">
        <v>7.7829179266761583E-2</v>
      </c>
      <c r="AO187" s="1">
        <v>0.74574281036259249</v>
      </c>
      <c r="AP187" s="1">
        <v>0.96406030599904269</v>
      </c>
      <c r="AQ187" t="s">
        <v>17</v>
      </c>
      <c r="AR187" t="s">
        <v>453</v>
      </c>
      <c r="AS187" s="1">
        <v>2</v>
      </c>
      <c r="AT187" t="s">
        <v>87</v>
      </c>
      <c r="AU187">
        <v>0.19361258932155034</v>
      </c>
      <c r="AV187" t="s">
        <v>147</v>
      </c>
      <c r="AW187">
        <f t="shared" si="6"/>
        <v>106</v>
      </c>
    </row>
    <row r="188" spans="1:49" x14ac:dyDescent="0.2">
      <c r="A188" s="6">
        <v>0.28431721148232292</v>
      </c>
      <c r="B188" s="1">
        <v>0.31005308546389387</v>
      </c>
      <c r="D188" s="1">
        <v>0.24267934090173471</v>
      </c>
      <c r="E188" s="1">
        <v>0.56513399593656799</v>
      </c>
      <c r="F188" s="1">
        <v>0.392301093034229</v>
      </c>
      <c r="G188" s="1">
        <v>0.32305656299698393</v>
      </c>
      <c r="H188" s="1">
        <v>0.18170295451175367</v>
      </c>
      <c r="I188" s="3">
        <v>0.39346272184828823</v>
      </c>
      <c r="J188" s="1">
        <v>0.28431721148232292</v>
      </c>
      <c r="K188" s="1">
        <f t="shared" ca="1" si="5"/>
        <v>0.57538594709577473</v>
      </c>
      <c r="L188" s="1" t="s">
        <v>18</v>
      </c>
      <c r="M188" s="1" t="s">
        <v>16</v>
      </c>
      <c r="N188" s="1" t="s">
        <v>92</v>
      </c>
      <c r="O188" s="1">
        <v>3</v>
      </c>
      <c r="P188" s="1">
        <v>2</v>
      </c>
      <c r="Q188" s="1">
        <v>2</v>
      </c>
      <c r="S188" s="1" t="s">
        <v>18</v>
      </c>
      <c r="T188" s="1" t="s">
        <v>14</v>
      </c>
      <c r="U188" s="1" t="s">
        <v>18</v>
      </c>
      <c r="V188" s="1" t="s">
        <v>18</v>
      </c>
      <c r="W188" s="1" t="s">
        <v>13</v>
      </c>
      <c r="Y188" s="1" t="s">
        <v>92</v>
      </c>
      <c r="Z188" s="1" t="s">
        <v>16</v>
      </c>
      <c r="AB188" s="1" t="s">
        <v>93</v>
      </c>
      <c r="AC188" s="1" t="s">
        <v>93</v>
      </c>
      <c r="AD188" s="1">
        <v>2</v>
      </c>
      <c r="AE188" s="1">
        <v>2</v>
      </c>
      <c r="AF188" s="1" t="s">
        <v>124</v>
      </c>
      <c r="AG188" s="1">
        <v>51</v>
      </c>
      <c r="AH188" s="1" t="s">
        <v>147</v>
      </c>
      <c r="AI188" s="1">
        <v>3</v>
      </c>
      <c r="AJ188" s="1">
        <v>0.93177287176960188</v>
      </c>
      <c r="AK188" s="1">
        <v>0.15270064926010996</v>
      </c>
      <c r="AL188" s="1">
        <v>0.88440338353987014</v>
      </c>
      <c r="AM188" s="1">
        <v>0.93695674506460502</v>
      </c>
      <c r="AN188" s="1">
        <v>6.3520279485933528E-2</v>
      </c>
      <c r="AO188" s="1">
        <v>0.75046780720124118</v>
      </c>
      <c r="AP188" s="1">
        <v>0.57755558574447596</v>
      </c>
      <c r="AQ188" t="s">
        <v>14</v>
      </c>
      <c r="AR188" t="s">
        <v>454</v>
      </c>
      <c r="AS188" s="1">
        <v>2</v>
      </c>
      <c r="AT188" t="s">
        <v>87</v>
      </c>
      <c r="AU188">
        <v>0.87904535651794546</v>
      </c>
      <c r="AV188" t="s">
        <v>147</v>
      </c>
      <c r="AW188">
        <f t="shared" si="6"/>
        <v>107</v>
      </c>
    </row>
    <row r="189" spans="1:49" x14ac:dyDescent="0.2">
      <c r="A189" s="6">
        <v>0.34991485027075164</v>
      </c>
      <c r="B189" s="1">
        <v>0.80526941757485848</v>
      </c>
      <c r="D189" s="1">
        <v>0.76227700268514642</v>
      </c>
      <c r="E189" s="1">
        <v>0.5337703708229995</v>
      </c>
      <c r="F189" s="1">
        <v>0.37013885267804891</v>
      </c>
      <c r="G189" s="1">
        <v>0.82805962962784418</v>
      </c>
      <c r="H189" s="1">
        <v>9.3352480799908655E-2</v>
      </c>
      <c r="I189" s="3">
        <v>0.55535950563722181</v>
      </c>
      <c r="J189" s="1">
        <v>0.34991485027075164</v>
      </c>
      <c r="K189" s="1">
        <f t="shared" ca="1" si="5"/>
        <v>0.86372653158424129</v>
      </c>
      <c r="L189" s="1" t="s">
        <v>18</v>
      </c>
      <c r="M189" s="1" t="s">
        <v>16</v>
      </c>
      <c r="N189" s="1" t="s">
        <v>92</v>
      </c>
      <c r="O189" s="1">
        <v>3</v>
      </c>
      <c r="P189" s="1">
        <v>2</v>
      </c>
      <c r="Q189" s="1">
        <v>2</v>
      </c>
      <c r="S189" s="1" t="s">
        <v>18</v>
      </c>
      <c r="T189" s="1" t="s">
        <v>14</v>
      </c>
      <c r="U189" s="1" t="s">
        <v>18</v>
      </c>
      <c r="V189" s="1" t="s">
        <v>18</v>
      </c>
      <c r="W189" s="1" t="s">
        <v>13</v>
      </c>
      <c r="Y189" s="1" t="s">
        <v>92</v>
      </c>
      <c r="Z189" s="1" t="s">
        <v>16</v>
      </c>
      <c r="AB189" s="1" t="s">
        <v>93</v>
      </c>
      <c r="AC189" s="1" t="s">
        <v>93</v>
      </c>
      <c r="AD189" s="1">
        <v>2</v>
      </c>
      <c r="AE189" s="1">
        <v>2</v>
      </c>
      <c r="AF189" s="1" t="s">
        <v>124</v>
      </c>
      <c r="AG189" s="1">
        <v>51</v>
      </c>
      <c r="AH189" s="1" t="s">
        <v>148</v>
      </c>
      <c r="AI189" s="1">
        <v>4</v>
      </c>
      <c r="AJ189" s="1">
        <v>0.60969446540864092</v>
      </c>
      <c r="AK189" s="1">
        <v>2.0671778262451923E-2</v>
      </c>
      <c r="AL189" s="1">
        <v>0.22886131554033645</v>
      </c>
      <c r="AM189" s="1">
        <v>0.85830692164429379</v>
      </c>
      <c r="AN189" s="1">
        <v>0.64360446860926679</v>
      </c>
      <c r="AO189" s="1">
        <v>0.39894467254224875</v>
      </c>
      <c r="AP189" s="1">
        <v>0.35496848834210015</v>
      </c>
      <c r="AQ189" t="s">
        <v>17</v>
      </c>
      <c r="AR189" t="s">
        <v>454</v>
      </c>
      <c r="AS189" s="1">
        <v>2</v>
      </c>
      <c r="AT189" t="s">
        <v>87</v>
      </c>
      <c r="AU189">
        <v>0.99682580314595359</v>
      </c>
      <c r="AV189" t="s">
        <v>147</v>
      </c>
      <c r="AW189">
        <f t="shared" si="6"/>
        <v>108</v>
      </c>
    </row>
    <row r="190" spans="1:49" x14ac:dyDescent="0.2">
      <c r="A190" s="6">
        <v>0.310582036384905</v>
      </c>
      <c r="B190" s="1">
        <v>0.15905158751068454</v>
      </c>
      <c r="D190" s="1">
        <v>0.25696794243291143</v>
      </c>
      <c r="E190" s="1">
        <v>0.89348963362319012</v>
      </c>
      <c r="F190" s="1">
        <v>0.17301881335012848</v>
      </c>
      <c r="I190" s="3">
        <v>7.6870759045668535E-2</v>
      </c>
      <c r="J190" s="1">
        <v>0.310582036384905</v>
      </c>
      <c r="K190" s="1">
        <f t="shared" ca="1" si="5"/>
        <v>0.99440929240984444</v>
      </c>
      <c r="L190" s="1" t="s">
        <v>14</v>
      </c>
      <c r="M190" s="1" t="s">
        <v>91</v>
      </c>
      <c r="N190" s="1" t="s">
        <v>92</v>
      </c>
      <c r="O190" s="1">
        <v>1</v>
      </c>
      <c r="P190" s="1">
        <v>3</v>
      </c>
      <c r="Q190" s="1">
        <v>2</v>
      </c>
      <c r="S190" s="1" t="s">
        <v>14</v>
      </c>
      <c r="T190" s="1" t="s">
        <v>14</v>
      </c>
      <c r="U190" s="1" t="s">
        <v>18</v>
      </c>
      <c r="V190" s="1" t="s">
        <v>14</v>
      </c>
      <c r="W190" s="1" t="s">
        <v>16</v>
      </c>
      <c r="Y190" s="1" t="s">
        <v>92</v>
      </c>
      <c r="Z190" s="1" t="s">
        <v>91</v>
      </c>
      <c r="AB190" s="1" t="s">
        <v>93</v>
      </c>
      <c r="AC190" s="1" t="s">
        <v>93</v>
      </c>
      <c r="AD190" s="1">
        <v>2</v>
      </c>
      <c r="AE190" s="1">
        <v>2</v>
      </c>
      <c r="AF190" s="1" t="s">
        <v>125</v>
      </c>
      <c r="AG190" s="1">
        <v>52</v>
      </c>
      <c r="AH190" s="1" t="s">
        <v>90</v>
      </c>
      <c r="AI190" s="1">
        <v>1</v>
      </c>
      <c r="AJ190" s="1">
        <v>0.1401958953106246</v>
      </c>
      <c r="AK190" s="1">
        <v>7.5214845644161477E-2</v>
      </c>
      <c r="AL190" s="1">
        <v>0.89632607130986131</v>
      </c>
      <c r="AM190" s="1">
        <v>2.9673334147878982E-2</v>
      </c>
      <c r="AN190" s="1">
        <v>0.6331416663194871</v>
      </c>
      <c r="AO190" s="1">
        <v>0.25733790958732072</v>
      </c>
      <c r="AP190" s="1">
        <v>4.0076969955926356E-2</v>
      </c>
      <c r="AQ190" t="s">
        <v>14</v>
      </c>
      <c r="AR190" t="s">
        <v>453</v>
      </c>
      <c r="AS190" s="1">
        <v>3</v>
      </c>
      <c r="AT190" t="s">
        <v>87</v>
      </c>
      <c r="AU190">
        <v>0.97619575031767614</v>
      </c>
      <c r="AV190" t="s">
        <v>147</v>
      </c>
      <c r="AW190">
        <f t="shared" si="6"/>
        <v>109</v>
      </c>
    </row>
    <row r="191" spans="1:49" x14ac:dyDescent="0.2">
      <c r="A191" s="6">
        <v>0.15009793775240432</v>
      </c>
      <c r="B191" s="1">
        <v>0.43107901503899715</v>
      </c>
      <c r="D191" s="1">
        <v>0.838333697990997</v>
      </c>
      <c r="E191" s="1">
        <v>0.48657496958149249</v>
      </c>
      <c r="F191" s="1">
        <v>0.86410325983773539</v>
      </c>
      <c r="H191" s="1">
        <v>0.37915350258150671</v>
      </c>
      <c r="I191" s="3">
        <v>0.79983909500204042</v>
      </c>
      <c r="J191" s="1">
        <v>0.15009793775240432</v>
      </c>
      <c r="K191" s="1">
        <f t="shared" ca="1" si="5"/>
        <v>0.7967283894209739</v>
      </c>
      <c r="L191" s="1" t="s">
        <v>14</v>
      </c>
      <c r="M191" s="1" t="s">
        <v>91</v>
      </c>
      <c r="N191" s="1" t="s">
        <v>92</v>
      </c>
      <c r="O191" s="1">
        <v>1</v>
      </c>
      <c r="P191" s="1">
        <v>3</v>
      </c>
      <c r="Q191" s="1">
        <v>2</v>
      </c>
      <c r="S191" s="1" t="s">
        <v>14</v>
      </c>
      <c r="T191" s="1" t="s">
        <v>14</v>
      </c>
      <c r="U191" s="1" t="s">
        <v>18</v>
      </c>
      <c r="V191" s="1" t="s">
        <v>14</v>
      </c>
      <c r="W191" s="1" t="s">
        <v>16</v>
      </c>
      <c r="Y191" s="1" t="s">
        <v>92</v>
      </c>
      <c r="Z191" s="1" t="s">
        <v>91</v>
      </c>
      <c r="AB191" s="1" t="s">
        <v>93</v>
      </c>
      <c r="AC191" s="1" t="s">
        <v>93</v>
      </c>
      <c r="AD191" s="1">
        <v>2</v>
      </c>
      <c r="AE191" s="1">
        <v>2</v>
      </c>
      <c r="AF191" s="1" t="s">
        <v>125</v>
      </c>
      <c r="AG191" s="1">
        <v>52</v>
      </c>
      <c r="AH191" s="1" t="s">
        <v>146</v>
      </c>
      <c r="AI191" s="1">
        <v>2</v>
      </c>
      <c r="AJ191" s="1">
        <v>0.5716965788655104</v>
      </c>
      <c r="AK191" s="1">
        <v>0.8434280381776027</v>
      </c>
      <c r="AL191" s="1">
        <v>0.51808994223612981</v>
      </c>
      <c r="AM191" s="1">
        <v>0.37264970103084316</v>
      </c>
      <c r="AN191" s="1">
        <v>4.0408239106863864E-3</v>
      </c>
      <c r="AO191" s="1">
        <v>0.37404039706388181</v>
      </c>
      <c r="AP191" s="1">
        <v>0.67370936669117698</v>
      </c>
      <c r="AQ191" t="s">
        <v>17</v>
      </c>
      <c r="AR191" t="s">
        <v>453</v>
      </c>
      <c r="AS191" s="1">
        <v>3</v>
      </c>
      <c r="AT191" t="s">
        <v>87</v>
      </c>
      <c r="AU191">
        <v>0.51105419865371471</v>
      </c>
      <c r="AV191" t="s">
        <v>147</v>
      </c>
      <c r="AW191">
        <f t="shared" si="6"/>
        <v>110</v>
      </c>
    </row>
    <row r="192" spans="1:49" x14ac:dyDescent="0.2">
      <c r="A192" s="6">
        <v>0.49066096789337732</v>
      </c>
      <c r="B192" s="1">
        <v>0.76347626973196325</v>
      </c>
      <c r="D192" s="1">
        <v>0.31177203761110706</v>
      </c>
      <c r="E192" s="1">
        <v>0.12450837868239417</v>
      </c>
      <c r="F192" s="1">
        <v>8.1140397931616093E-3</v>
      </c>
      <c r="H192" s="1">
        <v>0.71604325993276441</v>
      </c>
      <c r="I192" s="3">
        <v>3.616891629907304E-4</v>
      </c>
      <c r="J192" s="1">
        <v>0.49066096789337732</v>
      </c>
      <c r="K192" s="1">
        <f t="shared" ca="1" si="5"/>
        <v>0.22974243683126971</v>
      </c>
      <c r="L192" s="1" t="s">
        <v>14</v>
      </c>
      <c r="M192" s="1" t="s">
        <v>91</v>
      </c>
      <c r="N192" s="1" t="s">
        <v>92</v>
      </c>
      <c r="O192" s="1">
        <v>1</v>
      </c>
      <c r="P192" s="1">
        <v>3</v>
      </c>
      <c r="Q192" s="1">
        <v>2</v>
      </c>
      <c r="S192" s="1" t="s">
        <v>14</v>
      </c>
      <c r="T192" s="1" t="s">
        <v>14</v>
      </c>
      <c r="U192" s="1" t="s">
        <v>18</v>
      </c>
      <c r="V192" s="1" t="s">
        <v>14</v>
      </c>
      <c r="W192" s="1" t="s">
        <v>16</v>
      </c>
      <c r="Y192" s="1" t="s">
        <v>92</v>
      </c>
      <c r="Z192" s="1" t="s">
        <v>91</v>
      </c>
      <c r="AB192" s="1" t="s">
        <v>93</v>
      </c>
      <c r="AC192" s="1" t="s">
        <v>93</v>
      </c>
      <c r="AD192" s="1">
        <v>2</v>
      </c>
      <c r="AE192" s="1">
        <v>2</v>
      </c>
      <c r="AF192" s="1" t="s">
        <v>125</v>
      </c>
      <c r="AG192" s="1">
        <v>52</v>
      </c>
      <c r="AH192" s="1" t="s">
        <v>147</v>
      </c>
      <c r="AI192" s="1">
        <v>3</v>
      </c>
      <c r="AJ192" s="1">
        <v>4.399183135318302E-2</v>
      </c>
      <c r="AK192" s="1">
        <v>0.25510271961043574</v>
      </c>
      <c r="AL192" s="1">
        <v>0.57513629408935629</v>
      </c>
      <c r="AM192" s="1">
        <v>0.62487125156814827</v>
      </c>
      <c r="AN192" s="1">
        <v>7.1888650784130981E-2</v>
      </c>
      <c r="AO192" s="1">
        <v>0.73588672080562134</v>
      </c>
      <c r="AP192" s="1">
        <v>0.7289318894457899</v>
      </c>
      <c r="AQ192" t="s">
        <v>14</v>
      </c>
      <c r="AR192" t="s">
        <v>454</v>
      </c>
      <c r="AS192" s="1">
        <v>3</v>
      </c>
      <c r="AT192" t="s">
        <v>87</v>
      </c>
      <c r="AU192">
        <v>0.84485194594156621</v>
      </c>
      <c r="AV192" t="s">
        <v>147</v>
      </c>
      <c r="AW192">
        <f t="shared" si="6"/>
        <v>111</v>
      </c>
    </row>
    <row r="193" spans="1:49" x14ac:dyDescent="0.2">
      <c r="A193" s="6">
        <v>0.72507150905188422</v>
      </c>
      <c r="B193" s="1">
        <v>0.447990133556321</v>
      </c>
      <c r="D193" s="1">
        <v>0.92242865662855911</v>
      </c>
      <c r="E193" s="1">
        <v>0.38316374907899142</v>
      </c>
      <c r="F193" s="1">
        <v>0.26250670477475979</v>
      </c>
      <c r="H193" s="1">
        <v>2.6040935902898521E-2</v>
      </c>
      <c r="I193" s="3">
        <v>0.34499915111837454</v>
      </c>
      <c r="J193" s="1">
        <v>0.72507150905188422</v>
      </c>
      <c r="K193" s="1">
        <f t="shared" ca="1" si="5"/>
        <v>0.78368293325520466</v>
      </c>
      <c r="L193" s="1" t="s">
        <v>14</v>
      </c>
      <c r="M193" s="1" t="s">
        <v>91</v>
      </c>
      <c r="N193" s="1" t="s">
        <v>92</v>
      </c>
      <c r="O193" s="1">
        <v>1</v>
      </c>
      <c r="P193" s="1">
        <v>3</v>
      </c>
      <c r="Q193" s="1">
        <v>2</v>
      </c>
      <c r="S193" s="1" t="s">
        <v>14</v>
      </c>
      <c r="T193" s="1" t="s">
        <v>14</v>
      </c>
      <c r="U193" s="1" t="s">
        <v>18</v>
      </c>
      <c r="V193" s="1" t="s">
        <v>14</v>
      </c>
      <c r="W193" s="1" t="s">
        <v>16</v>
      </c>
      <c r="Y193" s="1" t="s">
        <v>92</v>
      </c>
      <c r="Z193" s="1" t="s">
        <v>91</v>
      </c>
      <c r="AB193" s="1" t="s">
        <v>93</v>
      </c>
      <c r="AC193" s="1" t="s">
        <v>93</v>
      </c>
      <c r="AD193" s="1">
        <v>2</v>
      </c>
      <c r="AE193" s="1">
        <v>2</v>
      </c>
      <c r="AF193" s="1" t="s">
        <v>125</v>
      </c>
      <c r="AG193" s="1">
        <v>52</v>
      </c>
      <c r="AH193" s="1" t="s">
        <v>148</v>
      </c>
      <c r="AI193" s="1">
        <v>4</v>
      </c>
      <c r="AJ193" s="1">
        <v>5.0813211609132658E-2</v>
      </c>
      <c r="AK193" s="1">
        <v>0.24787821329183418</v>
      </c>
      <c r="AL193" s="1">
        <v>0.62325973910349997</v>
      </c>
      <c r="AM193" s="1">
        <v>0.2452247354731627</v>
      </c>
      <c r="AN193" s="1">
        <v>0.56345408193090329</v>
      </c>
      <c r="AO193" s="1">
        <v>0.13500720123245546</v>
      </c>
      <c r="AP193" s="1">
        <v>0.16221778694759137</v>
      </c>
      <c r="AQ193" t="s">
        <v>17</v>
      </c>
      <c r="AR193" t="s">
        <v>454</v>
      </c>
      <c r="AS193" s="1">
        <v>3</v>
      </c>
      <c r="AT193" t="s">
        <v>87</v>
      </c>
      <c r="AU193">
        <v>0.29303012857589938</v>
      </c>
      <c r="AV193" t="s">
        <v>147</v>
      </c>
      <c r="AW193">
        <f t="shared" si="6"/>
        <v>112</v>
      </c>
    </row>
    <row r="194" spans="1:49" x14ac:dyDescent="0.2">
      <c r="A194" s="6">
        <v>0.43750633615202994</v>
      </c>
      <c r="B194" s="1">
        <v>0.42909291161175589</v>
      </c>
      <c r="D194" s="1">
        <v>0.33281193905459006</v>
      </c>
      <c r="E194" s="1">
        <v>0.75738045512893781</v>
      </c>
      <c r="F194" s="1">
        <v>0.44477682129825968</v>
      </c>
      <c r="G194" s="1">
        <v>0.80597088355068802</v>
      </c>
      <c r="H194" s="1">
        <v>7.057511379954029E-2</v>
      </c>
      <c r="I194" s="3">
        <v>0.51129297771212867</v>
      </c>
      <c r="J194" s="1">
        <v>0.43750633615202994</v>
      </c>
      <c r="K194" s="1">
        <f t="shared" ca="1" si="5"/>
        <v>0.39612215091456837</v>
      </c>
      <c r="L194" s="1" t="s">
        <v>17</v>
      </c>
      <c r="M194" s="1" t="s">
        <v>91</v>
      </c>
      <c r="N194" s="1" t="s">
        <v>92</v>
      </c>
      <c r="O194" s="1">
        <v>2</v>
      </c>
      <c r="P194" s="1">
        <v>3</v>
      </c>
      <c r="Q194" s="1">
        <v>2</v>
      </c>
      <c r="S194" s="1" t="s">
        <v>17</v>
      </c>
      <c r="T194" s="1" t="s">
        <v>14</v>
      </c>
      <c r="U194" s="1" t="s">
        <v>18</v>
      </c>
      <c r="V194" s="1" t="s">
        <v>17</v>
      </c>
      <c r="W194" s="1" t="s">
        <v>16</v>
      </c>
      <c r="Y194" s="1" t="s">
        <v>92</v>
      </c>
      <c r="Z194" s="1" t="s">
        <v>91</v>
      </c>
      <c r="AB194" s="1" t="s">
        <v>93</v>
      </c>
      <c r="AC194" s="1" t="s">
        <v>93</v>
      </c>
      <c r="AD194" s="1">
        <v>2</v>
      </c>
      <c r="AE194" s="1">
        <v>2</v>
      </c>
      <c r="AF194" s="1" t="s">
        <v>126</v>
      </c>
      <c r="AG194" s="1">
        <v>53</v>
      </c>
      <c r="AH194" s="1" t="s">
        <v>90</v>
      </c>
      <c r="AI194" s="1">
        <v>1</v>
      </c>
      <c r="AJ194" s="1">
        <v>0.29563192368276248</v>
      </c>
      <c r="AK194" s="1">
        <v>0.61244948841028024</v>
      </c>
      <c r="AL194" s="1">
        <v>7.7752677362242117E-2</v>
      </c>
      <c r="AM194" s="1">
        <v>0.82037137457983555</v>
      </c>
      <c r="AN194" s="1">
        <v>7.8596748564985219E-2</v>
      </c>
      <c r="AO194" s="1">
        <v>6.5894114280746985E-2</v>
      </c>
      <c r="AP194" s="1">
        <v>0.33644829299865264</v>
      </c>
      <c r="AQ194" t="s">
        <v>14</v>
      </c>
      <c r="AR194" t="s">
        <v>453</v>
      </c>
      <c r="AS194" s="1">
        <v>1</v>
      </c>
      <c r="AT194" t="s">
        <v>455</v>
      </c>
      <c r="AU194">
        <v>0.14205468677137301</v>
      </c>
      <c r="AV194" t="s">
        <v>147</v>
      </c>
      <c r="AW194">
        <f t="shared" si="6"/>
        <v>113</v>
      </c>
    </row>
    <row r="195" spans="1:49" x14ac:dyDescent="0.2">
      <c r="A195" s="6">
        <v>0.32317366636282796</v>
      </c>
      <c r="B195" s="1">
        <v>0.56944186639929928</v>
      </c>
      <c r="D195" s="1">
        <v>0.69989690751821954</v>
      </c>
      <c r="E195" s="1">
        <v>0.89885573643405703</v>
      </c>
      <c r="F195" s="1">
        <v>0.87351451887407983</v>
      </c>
      <c r="G195" s="1">
        <v>0.66743400896552219</v>
      </c>
      <c r="H195" s="1">
        <v>0.87787585297737203</v>
      </c>
      <c r="I195" s="3">
        <v>0.57016388592704548</v>
      </c>
      <c r="J195" s="1">
        <v>0.32317366636282796</v>
      </c>
      <c r="K195" s="1">
        <f t="shared" ref="K195:K258" ca="1" si="7">RAND()</f>
        <v>0.6396839985837014</v>
      </c>
      <c r="L195" s="1" t="s">
        <v>17</v>
      </c>
      <c r="M195" s="1" t="s">
        <v>91</v>
      </c>
      <c r="N195" s="1" t="s">
        <v>92</v>
      </c>
      <c r="O195" s="1">
        <v>2</v>
      </c>
      <c r="P195" s="1">
        <v>3</v>
      </c>
      <c r="Q195" s="1">
        <v>2</v>
      </c>
      <c r="S195" s="1" t="s">
        <v>17</v>
      </c>
      <c r="T195" s="1" t="s">
        <v>14</v>
      </c>
      <c r="U195" s="1" t="s">
        <v>18</v>
      </c>
      <c r="V195" s="1" t="s">
        <v>17</v>
      </c>
      <c r="W195" s="1" t="s">
        <v>16</v>
      </c>
      <c r="Y195" s="1" t="s">
        <v>92</v>
      </c>
      <c r="Z195" s="1" t="s">
        <v>91</v>
      </c>
      <c r="AB195" s="1" t="s">
        <v>93</v>
      </c>
      <c r="AC195" s="1" t="s">
        <v>93</v>
      </c>
      <c r="AD195" s="1">
        <v>2</v>
      </c>
      <c r="AE195" s="1">
        <v>2</v>
      </c>
      <c r="AF195" s="1" t="s">
        <v>126</v>
      </c>
      <c r="AG195" s="1">
        <v>53</v>
      </c>
      <c r="AH195" s="1" t="s">
        <v>146</v>
      </c>
      <c r="AI195" s="1">
        <v>2</v>
      </c>
      <c r="AJ195" s="1">
        <v>0.89625862685100044</v>
      </c>
      <c r="AK195" s="1">
        <v>0.36730130367531633</v>
      </c>
      <c r="AL195" s="1">
        <v>0.47743039528164055</v>
      </c>
      <c r="AM195" s="1">
        <v>5.5239060991857158E-2</v>
      </c>
      <c r="AN195" s="1">
        <v>0.71414500102915324</v>
      </c>
      <c r="AO195" s="1">
        <v>0.71841668891085642</v>
      </c>
      <c r="AP195" s="1">
        <v>0.38616049788536622</v>
      </c>
      <c r="AQ195" t="s">
        <v>17</v>
      </c>
      <c r="AR195" t="s">
        <v>453</v>
      </c>
      <c r="AS195" s="1">
        <v>1</v>
      </c>
      <c r="AT195" t="s">
        <v>455</v>
      </c>
      <c r="AU195">
        <v>9.2666065409716225E-2</v>
      </c>
      <c r="AV195" t="s">
        <v>147</v>
      </c>
      <c r="AW195">
        <f t="shared" si="6"/>
        <v>114</v>
      </c>
    </row>
    <row r="196" spans="1:49" x14ac:dyDescent="0.2">
      <c r="A196" s="6">
        <v>0.99269268085865914</v>
      </c>
      <c r="B196" s="1">
        <v>0.8993118086401648</v>
      </c>
      <c r="D196" s="1">
        <v>0.35259965505850399</v>
      </c>
      <c r="E196" s="1">
        <v>9.253932956769817E-2</v>
      </c>
      <c r="F196" s="1">
        <v>4.0082684363725141E-2</v>
      </c>
      <c r="G196" s="1">
        <v>0.94983219337919045</v>
      </c>
      <c r="H196" s="1">
        <v>0.47218279967925803</v>
      </c>
      <c r="I196" s="3">
        <v>0.40871827203873345</v>
      </c>
      <c r="J196" s="1">
        <v>0.99269268085865914</v>
      </c>
      <c r="K196" s="1">
        <f t="shared" ca="1" si="7"/>
        <v>0.6888660788078167</v>
      </c>
      <c r="L196" s="1" t="s">
        <v>17</v>
      </c>
      <c r="M196" s="1" t="s">
        <v>91</v>
      </c>
      <c r="N196" s="1" t="s">
        <v>92</v>
      </c>
      <c r="O196" s="1">
        <v>2</v>
      </c>
      <c r="P196" s="1">
        <v>3</v>
      </c>
      <c r="Q196" s="1">
        <v>2</v>
      </c>
      <c r="S196" s="1" t="s">
        <v>17</v>
      </c>
      <c r="T196" s="1" t="s">
        <v>14</v>
      </c>
      <c r="U196" s="1" t="s">
        <v>18</v>
      </c>
      <c r="V196" s="1" t="s">
        <v>17</v>
      </c>
      <c r="W196" s="1" t="s">
        <v>16</v>
      </c>
      <c r="Y196" s="1" t="s">
        <v>92</v>
      </c>
      <c r="Z196" s="1" t="s">
        <v>91</v>
      </c>
      <c r="AB196" s="1" t="s">
        <v>93</v>
      </c>
      <c r="AC196" s="1" t="s">
        <v>93</v>
      </c>
      <c r="AD196" s="1">
        <v>2</v>
      </c>
      <c r="AE196" s="1">
        <v>2</v>
      </c>
      <c r="AF196" s="1" t="s">
        <v>126</v>
      </c>
      <c r="AG196" s="1">
        <v>53</v>
      </c>
      <c r="AH196" s="1" t="s">
        <v>147</v>
      </c>
      <c r="AI196" s="1">
        <v>3</v>
      </c>
      <c r="AJ196" s="1">
        <v>0.22976635095036196</v>
      </c>
      <c r="AK196" s="1">
        <v>0.74665968350484735</v>
      </c>
      <c r="AL196" s="1">
        <v>0.15607870110581512</v>
      </c>
      <c r="AM196" s="1">
        <v>6.0250560210301396E-2</v>
      </c>
      <c r="AN196" s="1">
        <v>0.93207882537000986</v>
      </c>
      <c r="AO196" s="1">
        <v>0.23123524412141028</v>
      </c>
      <c r="AP196" s="1">
        <v>0.39673289187849481</v>
      </c>
      <c r="AQ196" t="s">
        <v>14</v>
      </c>
      <c r="AR196" t="s">
        <v>454</v>
      </c>
      <c r="AS196" s="1">
        <v>1</v>
      </c>
      <c r="AT196" t="s">
        <v>455</v>
      </c>
      <c r="AU196">
        <v>0.73060526400593262</v>
      </c>
      <c r="AV196" t="s">
        <v>147</v>
      </c>
      <c r="AW196">
        <f t="shared" si="6"/>
        <v>115</v>
      </c>
    </row>
    <row r="197" spans="1:49" x14ac:dyDescent="0.2">
      <c r="A197" s="6">
        <v>0.13861739855494459</v>
      </c>
      <c r="B197" s="1">
        <v>0.28967459291591213</v>
      </c>
      <c r="D197" s="1">
        <v>0.10550402717305274</v>
      </c>
      <c r="E197" s="1">
        <v>0.36637786655095006</v>
      </c>
      <c r="F197" s="1">
        <v>0.40835439688053765</v>
      </c>
      <c r="G197" s="1">
        <v>0.5849495750577387</v>
      </c>
      <c r="H197" s="1">
        <v>0.95935850236637477</v>
      </c>
      <c r="I197" s="3">
        <v>0.39703186315536065</v>
      </c>
      <c r="J197" s="1">
        <v>0.13861739855494459</v>
      </c>
      <c r="K197" s="1">
        <f t="shared" ca="1" si="7"/>
        <v>0.88157977287760281</v>
      </c>
      <c r="L197" s="1" t="s">
        <v>17</v>
      </c>
      <c r="M197" s="1" t="s">
        <v>91</v>
      </c>
      <c r="N197" s="1" t="s">
        <v>92</v>
      </c>
      <c r="O197" s="1">
        <v>2</v>
      </c>
      <c r="P197" s="1">
        <v>3</v>
      </c>
      <c r="Q197" s="1">
        <v>2</v>
      </c>
      <c r="S197" s="1" t="s">
        <v>17</v>
      </c>
      <c r="T197" s="1" t="s">
        <v>14</v>
      </c>
      <c r="U197" s="1" t="s">
        <v>18</v>
      </c>
      <c r="V197" s="1" t="s">
        <v>17</v>
      </c>
      <c r="W197" s="1" t="s">
        <v>16</v>
      </c>
      <c r="Y197" s="1" t="s">
        <v>92</v>
      </c>
      <c r="Z197" s="1" t="s">
        <v>91</v>
      </c>
      <c r="AB197" s="1" t="s">
        <v>93</v>
      </c>
      <c r="AC197" s="1" t="s">
        <v>93</v>
      </c>
      <c r="AD197" s="1">
        <v>2</v>
      </c>
      <c r="AE197" s="1">
        <v>2</v>
      </c>
      <c r="AF197" s="1" t="s">
        <v>126</v>
      </c>
      <c r="AG197" s="1">
        <v>53</v>
      </c>
      <c r="AH197" s="1" t="s">
        <v>148</v>
      </c>
      <c r="AI197" s="1">
        <v>4</v>
      </c>
      <c r="AJ197" s="1">
        <v>0.89386564340125396</v>
      </c>
      <c r="AK197" s="1">
        <v>0.86581084371516059</v>
      </c>
      <c r="AL197" s="1">
        <v>0.33962312659219407</v>
      </c>
      <c r="AM197" s="1">
        <v>0.65005326193795132</v>
      </c>
      <c r="AN197" s="1">
        <v>0.38441249261992372</v>
      </c>
      <c r="AO197" s="1">
        <v>0.97937314514077634</v>
      </c>
      <c r="AP197" s="1">
        <v>5.1702943733338946E-2</v>
      </c>
      <c r="AQ197" t="s">
        <v>17</v>
      </c>
      <c r="AR197" t="s">
        <v>454</v>
      </c>
      <c r="AS197" s="1">
        <v>1</v>
      </c>
      <c r="AT197" t="s">
        <v>455</v>
      </c>
      <c r="AU197">
        <v>2.3992224169769649E-2</v>
      </c>
      <c r="AV197" t="s">
        <v>147</v>
      </c>
      <c r="AW197">
        <f t="shared" si="6"/>
        <v>116</v>
      </c>
    </row>
    <row r="198" spans="1:49" x14ac:dyDescent="0.2">
      <c r="A198" s="6">
        <v>0.96105434908603904</v>
      </c>
      <c r="B198" s="1">
        <v>0.36448897020835247</v>
      </c>
      <c r="D198" s="1">
        <v>0.85750341622960424</v>
      </c>
      <c r="E198" s="1">
        <v>0.75237779094326829</v>
      </c>
      <c r="F198" s="1">
        <v>0.31361185383785184</v>
      </c>
      <c r="G198" s="1">
        <v>0.651374351307064</v>
      </c>
      <c r="H198" s="1">
        <v>0.32951962528518769</v>
      </c>
      <c r="I198" s="3">
        <v>0.61966111081567954</v>
      </c>
      <c r="J198" s="1">
        <v>0.96105434908603904</v>
      </c>
      <c r="K198" s="1">
        <f t="shared" ca="1" si="7"/>
        <v>0.94698739134649257</v>
      </c>
      <c r="L198" s="1" t="s">
        <v>18</v>
      </c>
      <c r="M198" s="1" t="s">
        <v>91</v>
      </c>
      <c r="N198" s="1" t="s">
        <v>92</v>
      </c>
      <c r="O198" s="1">
        <v>3</v>
      </c>
      <c r="P198" s="1">
        <v>3</v>
      </c>
      <c r="Q198" s="1">
        <v>2</v>
      </c>
      <c r="S198" s="1" t="s">
        <v>18</v>
      </c>
      <c r="T198" s="1" t="s">
        <v>14</v>
      </c>
      <c r="U198" s="1" t="s">
        <v>18</v>
      </c>
      <c r="V198" s="1" t="s">
        <v>18</v>
      </c>
      <c r="W198" s="1" t="s">
        <v>13</v>
      </c>
      <c r="Y198" s="1" t="s">
        <v>92</v>
      </c>
      <c r="Z198" s="1" t="s">
        <v>91</v>
      </c>
      <c r="AB198" s="1" t="s">
        <v>93</v>
      </c>
      <c r="AC198" s="1" t="s">
        <v>93</v>
      </c>
      <c r="AD198" s="1">
        <v>2</v>
      </c>
      <c r="AE198" s="1">
        <v>2</v>
      </c>
      <c r="AF198" s="1" t="s">
        <v>127</v>
      </c>
      <c r="AG198" s="1">
        <v>54</v>
      </c>
      <c r="AH198" s="1" t="s">
        <v>90</v>
      </c>
      <c r="AI198" s="1">
        <v>1</v>
      </c>
      <c r="AJ198" s="1">
        <v>0.10999465671983905</v>
      </c>
      <c r="AK198" s="1">
        <v>0.46885064553926781</v>
      </c>
      <c r="AL198" s="1">
        <v>0.79351684114913645</v>
      </c>
      <c r="AM198" s="1">
        <v>0.34022392566911197</v>
      </c>
      <c r="AN198" s="1">
        <v>0.55050099634866378</v>
      </c>
      <c r="AO198" s="1">
        <v>0.84342066251023617</v>
      </c>
      <c r="AP198" s="1">
        <v>0.61701571800088384</v>
      </c>
      <c r="AQ198" t="s">
        <v>14</v>
      </c>
      <c r="AR198" t="s">
        <v>453</v>
      </c>
      <c r="AS198" s="1">
        <v>2</v>
      </c>
      <c r="AT198" t="s">
        <v>455</v>
      </c>
      <c r="AU198">
        <v>0.74124298077845374</v>
      </c>
      <c r="AV198" t="s">
        <v>147</v>
      </c>
      <c r="AW198">
        <f t="shared" si="6"/>
        <v>117</v>
      </c>
    </row>
    <row r="199" spans="1:49" x14ac:dyDescent="0.2">
      <c r="A199" s="6">
        <v>9.9904349333399534E-2</v>
      </c>
      <c r="B199" s="1">
        <v>0.997416862337972</v>
      </c>
      <c r="D199" s="1">
        <v>0.84233202122300099</v>
      </c>
      <c r="E199" s="1">
        <v>0.75410743109275113</v>
      </c>
      <c r="F199" s="1">
        <v>0.30040776190889495</v>
      </c>
      <c r="G199" s="1">
        <v>8.0729050393381296E-2</v>
      </c>
      <c r="H199" s="1">
        <v>0.83007909077069364</v>
      </c>
      <c r="I199" s="3">
        <v>0.79085068951363269</v>
      </c>
      <c r="J199" s="1">
        <v>9.9904349333399534E-2</v>
      </c>
      <c r="K199" s="1">
        <f t="shared" ca="1" si="7"/>
        <v>0.26606195156495716</v>
      </c>
      <c r="L199" s="1" t="s">
        <v>18</v>
      </c>
      <c r="M199" s="1" t="s">
        <v>91</v>
      </c>
      <c r="N199" s="1" t="s">
        <v>92</v>
      </c>
      <c r="O199" s="1">
        <v>3</v>
      </c>
      <c r="P199" s="1">
        <v>3</v>
      </c>
      <c r="Q199" s="1">
        <v>2</v>
      </c>
      <c r="S199" s="1" t="s">
        <v>18</v>
      </c>
      <c r="T199" s="1" t="s">
        <v>14</v>
      </c>
      <c r="U199" s="1" t="s">
        <v>18</v>
      </c>
      <c r="V199" s="1" t="s">
        <v>18</v>
      </c>
      <c r="W199" s="1" t="s">
        <v>13</v>
      </c>
      <c r="Y199" s="1" t="s">
        <v>92</v>
      </c>
      <c r="Z199" s="1" t="s">
        <v>91</v>
      </c>
      <c r="AB199" s="1" t="s">
        <v>93</v>
      </c>
      <c r="AC199" s="1" t="s">
        <v>93</v>
      </c>
      <c r="AD199" s="1">
        <v>2</v>
      </c>
      <c r="AE199" s="1">
        <v>2</v>
      </c>
      <c r="AF199" s="1" t="s">
        <v>127</v>
      </c>
      <c r="AG199" s="1">
        <v>54</v>
      </c>
      <c r="AH199" s="1" t="s">
        <v>146</v>
      </c>
      <c r="AI199" s="1">
        <v>2</v>
      </c>
      <c r="AJ199" s="1">
        <v>0.82938210731393891</v>
      </c>
      <c r="AK199" s="1">
        <v>0.57300293019403448</v>
      </c>
      <c r="AL199" s="1">
        <v>0.67310443561259437</v>
      </c>
      <c r="AM199" s="1">
        <v>0.76998915128925915</v>
      </c>
      <c r="AN199" s="1">
        <v>0.27478181181416073</v>
      </c>
      <c r="AO199" s="1">
        <v>0.80605631563265867</v>
      </c>
      <c r="AP199" s="1">
        <v>0.67366817737296592</v>
      </c>
      <c r="AQ199" t="s">
        <v>17</v>
      </c>
      <c r="AR199" t="s">
        <v>453</v>
      </c>
      <c r="AS199" s="1">
        <v>2</v>
      </c>
      <c r="AT199" t="s">
        <v>455</v>
      </c>
      <c r="AU199">
        <v>0.90012366502958674</v>
      </c>
      <c r="AV199" t="s">
        <v>147</v>
      </c>
      <c r="AW199">
        <f t="shared" si="6"/>
        <v>118</v>
      </c>
    </row>
    <row r="200" spans="1:49" x14ac:dyDescent="0.2">
      <c r="A200" s="6">
        <v>0.44614571289139171</v>
      </c>
      <c r="B200" s="1">
        <v>0.86337013614460634</v>
      </c>
      <c r="D200" s="1">
        <v>0.36943407617883661</v>
      </c>
      <c r="E200" s="1">
        <v>0.42338915235436958</v>
      </c>
      <c r="F200" s="1">
        <v>0.31619227226364544</v>
      </c>
      <c r="G200" s="1">
        <v>0.51329817702939096</v>
      </c>
      <c r="H200" s="1">
        <v>0.51860264999306427</v>
      </c>
      <c r="I200" s="3">
        <v>0.23347669240125635</v>
      </c>
      <c r="J200" s="1">
        <v>0.44614571289139171</v>
      </c>
      <c r="K200" s="1">
        <f t="shared" ca="1" si="7"/>
        <v>0.84838363662997685</v>
      </c>
      <c r="L200" s="1" t="s">
        <v>18</v>
      </c>
      <c r="M200" s="1" t="s">
        <v>91</v>
      </c>
      <c r="N200" s="1" t="s">
        <v>92</v>
      </c>
      <c r="O200" s="1">
        <v>3</v>
      </c>
      <c r="P200" s="1">
        <v>3</v>
      </c>
      <c r="Q200" s="1">
        <v>2</v>
      </c>
      <c r="S200" s="1" t="s">
        <v>18</v>
      </c>
      <c r="T200" s="1" t="s">
        <v>14</v>
      </c>
      <c r="U200" s="1" t="s">
        <v>18</v>
      </c>
      <c r="V200" s="1" t="s">
        <v>18</v>
      </c>
      <c r="W200" s="1" t="s">
        <v>13</v>
      </c>
      <c r="Y200" s="1" t="s">
        <v>92</v>
      </c>
      <c r="Z200" s="1" t="s">
        <v>91</v>
      </c>
      <c r="AB200" s="1" t="s">
        <v>93</v>
      </c>
      <c r="AC200" s="1" t="s">
        <v>93</v>
      </c>
      <c r="AD200" s="1">
        <v>2</v>
      </c>
      <c r="AE200" s="1">
        <v>2</v>
      </c>
      <c r="AF200" s="1" t="s">
        <v>127</v>
      </c>
      <c r="AG200" s="1">
        <v>54</v>
      </c>
      <c r="AH200" s="1" t="s">
        <v>147</v>
      </c>
      <c r="AI200" s="1">
        <v>3</v>
      </c>
      <c r="AJ200" s="1">
        <v>0.15747095886679308</v>
      </c>
      <c r="AK200" s="1">
        <v>0.73361403077479914</v>
      </c>
      <c r="AL200" s="1">
        <v>3.4723239302371312E-2</v>
      </c>
      <c r="AM200" s="1">
        <v>0.22826018858865033</v>
      </c>
      <c r="AN200" s="1">
        <v>0.95463912913484861</v>
      </c>
      <c r="AO200" s="1">
        <v>7.2661481827143048E-2</v>
      </c>
      <c r="AP200" s="1">
        <v>0.27247971040577135</v>
      </c>
      <c r="AQ200" t="s">
        <v>14</v>
      </c>
      <c r="AR200" t="s">
        <v>454</v>
      </c>
      <c r="AS200" s="1">
        <v>2</v>
      </c>
      <c r="AT200" t="s">
        <v>455</v>
      </c>
      <c r="AU200">
        <v>0.62866082289594338</v>
      </c>
      <c r="AV200" t="s">
        <v>147</v>
      </c>
      <c r="AW200">
        <f t="shared" si="6"/>
        <v>119</v>
      </c>
    </row>
    <row r="201" spans="1:49" x14ac:dyDescent="0.2">
      <c r="A201" s="6">
        <v>0.57279820811084847</v>
      </c>
      <c r="B201" s="1">
        <v>0.65985876376027219</v>
      </c>
      <c r="D201" s="1">
        <v>0.68424588963321087</v>
      </c>
      <c r="E201" s="1">
        <v>0.19020908776394085</v>
      </c>
      <c r="F201" s="1">
        <v>0.25477792966312651</v>
      </c>
      <c r="G201" s="1">
        <v>1.1036420517931411E-3</v>
      </c>
      <c r="H201" s="1">
        <v>7.1178740166573995E-2</v>
      </c>
      <c r="I201" s="3">
        <v>0.46125504879697954</v>
      </c>
      <c r="J201" s="1">
        <v>0.57279820811084847</v>
      </c>
      <c r="K201" s="1">
        <f t="shared" ca="1" si="7"/>
        <v>0.70929565206389578</v>
      </c>
      <c r="L201" s="1" t="s">
        <v>18</v>
      </c>
      <c r="M201" s="1" t="s">
        <v>91</v>
      </c>
      <c r="N201" s="1" t="s">
        <v>92</v>
      </c>
      <c r="O201" s="1">
        <v>3</v>
      </c>
      <c r="P201" s="1">
        <v>3</v>
      </c>
      <c r="Q201" s="1">
        <v>2</v>
      </c>
      <c r="S201" s="1" t="s">
        <v>18</v>
      </c>
      <c r="T201" s="1" t="s">
        <v>14</v>
      </c>
      <c r="U201" s="1" t="s">
        <v>18</v>
      </c>
      <c r="V201" s="1" t="s">
        <v>18</v>
      </c>
      <c r="W201" s="1" t="s">
        <v>13</v>
      </c>
      <c r="Y201" s="1" t="s">
        <v>92</v>
      </c>
      <c r="Z201" s="1" t="s">
        <v>91</v>
      </c>
      <c r="AB201" s="1" t="s">
        <v>93</v>
      </c>
      <c r="AC201" s="1" t="s">
        <v>93</v>
      </c>
      <c r="AD201" s="1">
        <v>2</v>
      </c>
      <c r="AE201" s="1">
        <v>2</v>
      </c>
      <c r="AF201" s="1" t="s">
        <v>127</v>
      </c>
      <c r="AG201" s="1">
        <v>54</v>
      </c>
      <c r="AH201" s="1" t="s">
        <v>148</v>
      </c>
      <c r="AI201" s="1">
        <v>4</v>
      </c>
      <c r="AJ201" s="1">
        <v>0.52641702027083448</v>
      </c>
      <c r="AK201" s="1">
        <v>0.15288307986542016</v>
      </c>
      <c r="AL201" s="1">
        <v>0.67605435829136451</v>
      </c>
      <c r="AM201" s="1">
        <v>0.74117977949085212</v>
      </c>
      <c r="AN201" s="1">
        <v>0.33794137965866788</v>
      </c>
      <c r="AO201" s="1">
        <v>0.54429544515657813</v>
      </c>
      <c r="AP201" s="1">
        <v>0.91871105805015663</v>
      </c>
      <c r="AQ201" t="s">
        <v>17</v>
      </c>
      <c r="AR201" t="s">
        <v>454</v>
      </c>
      <c r="AS201" s="1">
        <v>2</v>
      </c>
      <c r="AT201" t="s">
        <v>455</v>
      </c>
      <c r="AU201">
        <v>0.59625057372142298</v>
      </c>
      <c r="AV201" t="s">
        <v>147</v>
      </c>
      <c r="AW201">
        <f t="shared" si="6"/>
        <v>120</v>
      </c>
    </row>
    <row r="202" spans="1:49" x14ac:dyDescent="0.2">
      <c r="A202" s="6">
        <v>0.72608937398940387</v>
      </c>
      <c r="B202" s="1">
        <v>3.824849297037991E-2</v>
      </c>
      <c r="D202" s="1">
        <v>0.84977646210109969</v>
      </c>
      <c r="E202" s="1">
        <v>0.86596129490009854</v>
      </c>
      <c r="F202" s="1">
        <v>0.8172042138677984</v>
      </c>
      <c r="I202" s="3">
        <v>0.19334354154291522</v>
      </c>
      <c r="J202" s="1">
        <v>0.72608937398940387</v>
      </c>
      <c r="L202" s="1" t="s">
        <v>14</v>
      </c>
      <c r="M202" s="1" t="s">
        <v>13</v>
      </c>
      <c r="N202" s="1" t="s">
        <v>88</v>
      </c>
      <c r="O202" s="1">
        <v>1</v>
      </c>
      <c r="P202" s="1">
        <v>1</v>
      </c>
      <c r="Q202" s="1">
        <v>1</v>
      </c>
      <c r="S202" s="1" t="s">
        <v>14</v>
      </c>
      <c r="T202" s="1" t="s">
        <v>14</v>
      </c>
      <c r="U202" s="1" t="s">
        <v>18</v>
      </c>
      <c r="V202" s="1" t="s">
        <v>14</v>
      </c>
      <c r="W202" s="1" t="s">
        <v>16</v>
      </c>
      <c r="Y202" s="1" t="s">
        <v>88</v>
      </c>
      <c r="AB202" s="1" t="s">
        <v>93</v>
      </c>
      <c r="AC202" s="1" t="s">
        <v>94</v>
      </c>
      <c r="AD202" s="1">
        <v>2</v>
      </c>
      <c r="AE202" s="1">
        <v>3</v>
      </c>
      <c r="AF202" s="1" t="s">
        <v>128</v>
      </c>
      <c r="AG202" s="1">
        <v>55</v>
      </c>
      <c r="AH202" s="1" t="s">
        <v>90</v>
      </c>
      <c r="AI202" s="1">
        <v>1</v>
      </c>
      <c r="AJ202" s="1">
        <v>0.68161214022702943</v>
      </c>
      <c r="AK202" s="1">
        <v>0.3241561696560149</v>
      </c>
      <c r="AL202" s="1">
        <v>0.74906919172236308</v>
      </c>
      <c r="AM202" s="1">
        <v>0.81985890532782157</v>
      </c>
      <c r="AN202" s="1">
        <v>4.5636224535681613E-2</v>
      </c>
      <c r="AO202" s="1">
        <v>0.43011018624775366</v>
      </c>
      <c r="AP202" s="1">
        <v>0.96448519348951822</v>
      </c>
      <c r="AQ202" t="s">
        <v>14</v>
      </c>
      <c r="AR202" t="s">
        <v>453</v>
      </c>
      <c r="AS202" s="1">
        <v>3</v>
      </c>
      <c r="AT202" t="s">
        <v>455</v>
      </c>
      <c r="AU202">
        <v>0.18666408392160805</v>
      </c>
      <c r="AV202" t="s">
        <v>147</v>
      </c>
      <c r="AW202">
        <f t="shared" si="6"/>
        <v>121</v>
      </c>
    </row>
    <row r="203" spans="1:49" x14ac:dyDescent="0.2">
      <c r="A203" s="6">
        <v>0.37194180331681953</v>
      </c>
      <c r="B203" s="1">
        <v>0.42214897443315191</v>
      </c>
      <c r="D203" s="1">
        <v>0.1364049079849412</v>
      </c>
      <c r="E203" s="1">
        <v>0.84392832010756291</v>
      </c>
      <c r="F203" s="1">
        <v>0.43135877637536435</v>
      </c>
      <c r="H203" s="1">
        <v>0.41807745898223292</v>
      </c>
      <c r="I203" s="3">
        <v>0.51595670725734988</v>
      </c>
      <c r="J203" s="1">
        <v>0.37194180331681953</v>
      </c>
      <c r="K203" s="1">
        <f t="shared" ca="1" si="7"/>
        <v>0.89546882849578013</v>
      </c>
      <c r="L203" s="1" t="s">
        <v>14</v>
      </c>
      <c r="M203" s="1" t="s">
        <v>13</v>
      </c>
      <c r="N203" s="1" t="s">
        <v>88</v>
      </c>
      <c r="O203" s="1">
        <v>1</v>
      </c>
      <c r="P203" s="1">
        <v>1</v>
      </c>
      <c r="Q203" s="1">
        <v>1</v>
      </c>
      <c r="S203" s="1" t="s">
        <v>14</v>
      </c>
      <c r="T203" s="1" t="s">
        <v>14</v>
      </c>
      <c r="U203" s="1" t="s">
        <v>18</v>
      </c>
      <c r="V203" s="1" t="s">
        <v>14</v>
      </c>
      <c r="W203" s="1" t="s">
        <v>16</v>
      </c>
      <c r="Y203" s="1" t="s">
        <v>88</v>
      </c>
      <c r="Z203" s="1" t="s">
        <v>13</v>
      </c>
      <c r="AB203" s="1" t="s">
        <v>93</v>
      </c>
      <c r="AC203" s="1" t="s">
        <v>94</v>
      </c>
      <c r="AD203" s="1">
        <v>2</v>
      </c>
      <c r="AE203" s="1">
        <v>3</v>
      </c>
      <c r="AF203" s="1" t="s">
        <v>128</v>
      </c>
      <c r="AG203" s="1">
        <v>55</v>
      </c>
      <c r="AH203" s="1" t="s">
        <v>146</v>
      </c>
      <c r="AI203" s="1">
        <v>2</v>
      </c>
      <c r="AJ203" s="1">
        <v>0.84350082687248773</v>
      </c>
      <c r="AK203" s="1">
        <v>0.23294771470199649</v>
      </c>
      <c r="AL203" s="1">
        <v>0.99083308830751737</v>
      </c>
      <c r="AM203" s="1">
        <v>0.1830872681281237</v>
      </c>
      <c r="AN203" s="1">
        <v>0.31138728630289259</v>
      </c>
      <c r="AO203" s="1">
        <v>0.72013797405153368</v>
      </c>
      <c r="AP203" s="1">
        <v>0.92494282726661936</v>
      </c>
      <c r="AQ203" t="s">
        <v>17</v>
      </c>
      <c r="AR203" t="s">
        <v>453</v>
      </c>
      <c r="AS203" s="1">
        <v>3</v>
      </c>
      <c r="AT203" t="s">
        <v>455</v>
      </c>
      <c r="AU203">
        <v>0.26927458201538634</v>
      </c>
      <c r="AV203" t="s">
        <v>147</v>
      </c>
      <c r="AW203">
        <f t="shared" si="6"/>
        <v>122</v>
      </c>
    </row>
    <row r="204" spans="1:49" x14ac:dyDescent="0.2">
      <c r="A204" s="6">
        <v>0.80837330635798654</v>
      </c>
      <c r="B204" s="1">
        <v>0.66205029233154011</v>
      </c>
      <c r="D204" s="1">
        <v>0.20724798805545319</v>
      </c>
      <c r="E204" s="1">
        <v>0.59381769260579564</v>
      </c>
      <c r="F204" s="1">
        <v>9.4886081519018894E-2</v>
      </c>
      <c r="H204" s="1">
        <v>0.4079525818841816</v>
      </c>
      <c r="I204" s="3">
        <v>0.53563290126181973</v>
      </c>
      <c r="J204" s="1">
        <v>0.80837330635798654</v>
      </c>
      <c r="K204" s="1">
        <f t="shared" ca="1" si="7"/>
        <v>0.99573337875141388</v>
      </c>
      <c r="L204" s="1" t="s">
        <v>14</v>
      </c>
      <c r="M204" s="1" t="s">
        <v>13</v>
      </c>
      <c r="N204" s="1" t="s">
        <v>88</v>
      </c>
      <c r="O204" s="1">
        <v>1</v>
      </c>
      <c r="P204" s="1">
        <v>1</v>
      </c>
      <c r="Q204" s="1">
        <v>1</v>
      </c>
      <c r="S204" s="1" t="s">
        <v>14</v>
      </c>
      <c r="T204" s="1" t="s">
        <v>14</v>
      </c>
      <c r="U204" s="1" t="s">
        <v>18</v>
      </c>
      <c r="V204" s="1" t="s">
        <v>14</v>
      </c>
      <c r="W204" s="1" t="s">
        <v>16</v>
      </c>
      <c r="Y204" s="1" t="s">
        <v>88</v>
      </c>
      <c r="Z204" s="1" t="s">
        <v>13</v>
      </c>
      <c r="AB204" s="1" t="s">
        <v>93</v>
      </c>
      <c r="AC204" s="1" t="s">
        <v>94</v>
      </c>
      <c r="AD204" s="1">
        <v>2</v>
      </c>
      <c r="AE204" s="1">
        <v>3</v>
      </c>
      <c r="AF204" s="1" t="s">
        <v>128</v>
      </c>
      <c r="AG204" s="1">
        <v>55</v>
      </c>
      <c r="AH204" s="1" t="s">
        <v>147</v>
      </c>
      <c r="AI204" s="1">
        <v>3</v>
      </c>
      <c r="AJ204" s="1">
        <v>0.72221423334817381</v>
      </c>
      <c r="AK204" s="1">
        <v>7.7312712414951967E-2</v>
      </c>
      <c r="AL204" s="1">
        <v>0.49947562724327116</v>
      </c>
      <c r="AM204" s="1">
        <v>0.56146215616604822</v>
      </c>
      <c r="AN204" s="1">
        <v>0.33116270675957571</v>
      </c>
      <c r="AO204" s="1">
        <v>1.5183521416694878E-2</v>
      </c>
      <c r="AP204" s="1">
        <v>0.11246817708558543</v>
      </c>
      <c r="AQ204" t="s">
        <v>14</v>
      </c>
      <c r="AR204" t="s">
        <v>454</v>
      </c>
      <c r="AS204" s="1">
        <v>3</v>
      </c>
      <c r="AT204" t="s">
        <v>455</v>
      </c>
      <c r="AU204">
        <v>0.68781586895133628</v>
      </c>
      <c r="AV204" t="s">
        <v>147</v>
      </c>
      <c r="AW204">
        <f t="shared" si="6"/>
        <v>123</v>
      </c>
    </row>
    <row r="205" spans="1:49" x14ac:dyDescent="0.2">
      <c r="A205" s="6">
        <v>0.66252885664284733</v>
      </c>
      <c r="B205" s="1">
        <v>0.97155699454704192</v>
      </c>
      <c r="D205" s="1">
        <v>0.87257044649868476</v>
      </c>
      <c r="E205" s="1">
        <v>0.72568206358302501</v>
      </c>
      <c r="F205" s="1">
        <v>0.13487344888857855</v>
      </c>
      <c r="H205" s="1">
        <v>0.2577341759232043</v>
      </c>
      <c r="I205" s="3">
        <v>0.38537422156547674</v>
      </c>
      <c r="J205" s="1">
        <v>0.66252885664284733</v>
      </c>
      <c r="K205" s="1">
        <f t="shared" ca="1" si="7"/>
        <v>0.64710090403472953</v>
      </c>
      <c r="L205" s="1" t="s">
        <v>14</v>
      </c>
      <c r="M205" s="1" t="s">
        <v>13</v>
      </c>
      <c r="N205" s="1" t="s">
        <v>88</v>
      </c>
      <c r="O205" s="1">
        <v>1</v>
      </c>
      <c r="P205" s="1">
        <v>1</v>
      </c>
      <c r="Q205" s="1">
        <v>1</v>
      </c>
      <c r="S205" s="1" t="s">
        <v>14</v>
      </c>
      <c r="T205" s="1" t="s">
        <v>14</v>
      </c>
      <c r="U205" s="1" t="s">
        <v>18</v>
      </c>
      <c r="V205" s="1" t="s">
        <v>14</v>
      </c>
      <c r="W205" s="1" t="s">
        <v>16</v>
      </c>
      <c r="Y205" s="1" t="s">
        <v>88</v>
      </c>
      <c r="Z205" s="1" t="s">
        <v>13</v>
      </c>
      <c r="AB205" s="1" t="s">
        <v>93</v>
      </c>
      <c r="AC205" s="1" t="s">
        <v>94</v>
      </c>
      <c r="AD205" s="1">
        <v>2</v>
      </c>
      <c r="AE205" s="1">
        <v>3</v>
      </c>
      <c r="AF205" s="1" t="s">
        <v>128</v>
      </c>
      <c r="AG205" s="1">
        <v>55</v>
      </c>
      <c r="AH205" s="1" t="s">
        <v>148</v>
      </c>
      <c r="AI205" s="1">
        <v>4</v>
      </c>
      <c r="AJ205" s="1">
        <v>0.13361662777729078</v>
      </c>
      <c r="AK205" s="1">
        <v>0.46022840077270244</v>
      </c>
      <c r="AL205" s="1">
        <v>0.1144509887106584</v>
      </c>
      <c r="AM205" s="1">
        <v>0.23448712737611443</v>
      </c>
      <c r="AN205" s="1">
        <v>0.10940496081986417</v>
      </c>
      <c r="AO205" s="1">
        <v>0.91768989122906286</v>
      </c>
      <c r="AP205" s="1">
        <v>0.82771985853384955</v>
      </c>
      <c r="AQ205" t="s">
        <v>17</v>
      </c>
      <c r="AR205" t="s">
        <v>454</v>
      </c>
      <c r="AS205" s="1">
        <v>3</v>
      </c>
      <c r="AT205" t="s">
        <v>455</v>
      </c>
      <c r="AU205">
        <v>0.96536651145820329</v>
      </c>
      <c r="AV205" t="s">
        <v>147</v>
      </c>
      <c r="AW205">
        <f t="shared" si="6"/>
        <v>124</v>
      </c>
    </row>
    <row r="206" spans="1:49" x14ac:dyDescent="0.2">
      <c r="A206" s="6">
        <v>0.1350689499354516</v>
      </c>
      <c r="B206" s="1">
        <v>0.97391139564809937</v>
      </c>
      <c r="D206" s="1">
        <v>0.99514365998386367</v>
      </c>
      <c r="E206" s="1">
        <v>0.51721170152511231</v>
      </c>
      <c r="F206" s="1">
        <v>0.74744767812800283</v>
      </c>
      <c r="G206" s="1">
        <v>0.35883118667557756</v>
      </c>
      <c r="H206" s="1">
        <v>0.42356692582829836</v>
      </c>
      <c r="I206" s="3">
        <v>0.90309632078875124</v>
      </c>
      <c r="J206" s="1">
        <v>0.1350689499354516</v>
      </c>
      <c r="K206" s="1">
        <f t="shared" ca="1" si="7"/>
        <v>0.93784036880217581</v>
      </c>
      <c r="L206" s="1" t="s">
        <v>17</v>
      </c>
      <c r="M206" s="1" t="s">
        <v>13</v>
      </c>
      <c r="N206" s="1" t="s">
        <v>88</v>
      </c>
      <c r="O206" s="1">
        <v>2</v>
      </c>
      <c r="P206" s="1">
        <v>1</v>
      </c>
      <c r="Q206" s="1">
        <v>1</v>
      </c>
      <c r="S206" s="1" t="s">
        <v>17</v>
      </c>
      <c r="T206" s="1" t="s">
        <v>14</v>
      </c>
      <c r="U206" s="1" t="s">
        <v>18</v>
      </c>
      <c r="V206" s="1" t="s">
        <v>17</v>
      </c>
      <c r="W206" s="1" t="s">
        <v>16</v>
      </c>
      <c r="Y206" s="1" t="s">
        <v>88</v>
      </c>
      <c r="Z206" s="1" t="s">
        <v>13</v>
      </c>
      <c r="AB206" s="1" t="s">
        <v>93</v>
      </c>
      <c r="AC206" s="1" t="s">
        <v>94</v>
      </c>
      <c r="AD206" s="1">
        <v>2</v>
      </c>
      <c r="AE206" s="1">
        <v>3</v>
      </c>
      <c r="AF206" s="1" t="s">
        <v>129</v>
      </c>
      <c r="AG206" s="1">
        <v>56</v>
      </c>
      <c r="AH206" s="1" t="s">
        <v>90</v>
      </c>
      <c r="AI206" s="1">
        <v>1</v>
      </c>
      <c r="AJ206" s="1">
        <v>0.40468816492912313</v>
      </c>
      <c r="AK206" s="1">
        <v>0.65379476891824662</v>
      </c>
      <c r="AL206" s="1">
        <v>0.12975254610001574</v>
      </c>
      <c r="AM206" s="1">
        <v>0.51108224825460291</v>
      </c>
      <c r="AN206" s="1">
        <v>0.55008710845518927</v>
      </c>
      <c r="AO206" s="1">
        <v>0.36290845421871565</v>
      </c>
      <c r="AP206" s="1">
        <v>0.21629639334343964</v>
      </c>
      <c r="AQ206" t="s">
        <v>14</v>
      </c>
      <c r="AR206" t="s">
        <v>453</v>
      </c>
      <c r="AS206" s="1">
        <v>1</v>
      </c>
      <c r="AT206" t="s">
        <v>324</v>
      </c>
      <c r="AU206">
        <v>0.40729117742978449</v>
      </c>
      <c r="AV206" t="s">
        <v>147</v>
      </c>
      <c r="AW206">
        <f t="shared" si="6"/>
        <v>125</v>
      </c>
    </row>
    <row r="207" spans="1:49" x14ac:dyDescent="0.2">
      <c r="A207" s="6">
        <v>5.1777374484607508E-2</v>
      </c>
      <c r="B207" s="1">
        <v>0.58586978245328147</v>
      </c>
      <c r="D207" s="1">
        <v>3.8460473677351281E-2</v>
      </c>
      <c r="E207" s="1">
        <v>0.93163898526693267</v>
      </c>
      <c r="F207" s="1">
        <v>0.83780130654578322</v>
      </c>
      <c r="G207" s="1">
        <v>5.1330913397711952E-2</v>
      </c>
      <c r="H207" s="1">
        <v>0.15005166450949758</v>
      </c>
      <c r="I207" s="3">
        <v>0.15594871338662397</v>
      </c>
      <c r="J207" s="1">
        <v>5.1777374484607508E-2</v>
      </c>
      <c r="K207" s="1">
        <f t="shared" ca="1" si="7"/>
        <v>0.55326845354634135</v>
      </c>
      <c r="L207" s="1" t="s">
        <v>17</v>
      </c>
      <c r="M207" s="1" t="s">
        <v>13</v>
      </c>
      <c r="N207" s="1" t="s">
        <v>88</v>
      </c>
      <c r="O207" s="1">
        <v>2</v>
      </c>
      <c r="P207" s="1">
        <v>1</v>
      </c>
      <c r="Q207" s="1">
        <v>1</v>
      </c>
      <c r="S207" s="1" t="s">
        <v>17</v>
      </c>
      <c r="T207" s="1" t="s">
        <v>14</v>
      </c>
      <c r="U207" s="1" t="s">
        <v>18</v>
      </c>
      <c r="V207" s="1" t="s">
        <v>17</v>
      </c>
      <c r="W207" s="1" t="s">
        <v>16</v>
      </c>
      <c r="Y207" s="1" t="s">
        <v>88</v>
      </c>
      <c r="Z207" s="1" t="s">
        <v>13</v>
      </c>
      <c r="AB207" s="1" t="s">
        <v>93</v>
      </c>
      <c r="AC207" s="1" t="s">
        <v>94</v>
      </c>
      <c r="AD207" s="1">
        <v>2</v>
      </c>
      <c r="AE207" s="1">
        <v>3</v>
      </c>
      <c r="AF207" s="1" t="s">
        <v>129</v>
      </c>
      <c r="AG207" s="1">
        <v>56</v>
      </c>
      <c r="AH207" s="1" t="s">
        <v>146</v>
      </c>
      <c r="AI207" s="1">
        <v>2</v>
      </c>
      <c r="AJ207" s="1">
        <v>0.34586578070807983</v>
      </c>
      <c r="AK207" s="1">
        <v>0.95915933405199616</v>
      </c>
      <c r="AL207" s="1">
        <v>0.11514672465428433</v>
      </c>
      <c r="AM207" s="1">
        <v>6.730982972637567E-2</v>
      </c>
      <c r="AN207" s="1">
        <v>0.26116474273545037</v>
      </c>
      <c r="AO207" s="1">
        <v>0.36042068018574513</v>
      </c>
      <c r="AP207" s="1">
        <v>0.13352233831676208</v>
      </c>
      <c r="AQ207" t="s">
        <v>17</v>
      </c>
      <c r="AR207" t="s">
        <v>453</v>
      </c>
      <c r="AS207" s="1">
        <v>1</v>
      </c>
      <c r="AT207" t="s">
        <v>324</v>
      </c>
      <c r="AU207">
        <v>0.32987547473672052</v>
      </c>
      <c r="AV207" t="s">
        <v>147</v>
      </c>
      <c r="AW207">
        <f t="shared" si="6"/>
        <v>126</v>
      </c>
    </row>
    <row r="208" spans="1:49" x14ac:dyDescent="0.2">
      <c r="A208" s="6">
        <v>0.24556874178583854</v>
      </c>
      <c r="B208" s="1">
        <v>8.7533598284562142E-2</v>
      </c>
      <c r="D208" s="1">
        <v>0.87879575268479526</v>
      </c>
      <c r="E208" s="1">
        <v>0.8644141173742641</v>
      </c>
      <c r="F208" s="1">
        <v>0.62237373264774121</v>
      </c>
      <c r="G208" s="1">
        <v>0.31272360564858115</v>
      </c>
      <c r="H208" s="1">
        <v>0.71363368454747023</v>
      </c>
      <c r="I208" s="3">
        <v>0.18592307273858544</v>
      </c>
      <c r="J208" s="1">
        <v>0.24556874178583854</v>
      </c>
      <c r="K208" s="1">
        <f t="shared" ca="1" si="7"/>
        <v>0.37679842214466752</v>
      </c>
      <c r="L208" s="1" t="s">
        <v>17</v>
      </c>
      <c r="M208" s="1" t="s">
        <v>13</v>
      </c>
      <c r="N208" s="1" t="s">
        <v>88</v>
      </c>
      <c r="O208" s="1">
        <v>2</v>
      </c>
      <c r="P208" s="1">
        <v>1</v>
      </c>
      <c r="Q208" s="1">
        <v>1</v>
      </c>
      <c r="S208" s="1" t="s">
        <v>17</v>
      </c>
      <c r="T208" s="1" t="s">
        <v>14</v>
      </c>
      <c r="U208" s="1" t="s">
        <v>18</v>
      </c>
      <c r="V208" s="1" t="s">
        <v>17</v>
      </c>
      <c r="W208" s="1" t="s">
        <v>16</v>
      </c>
      <c r="Y208" s="1" t="s">
        <v>88</v>
      </c>
      <c r="Z208" s="1" t="s">
        <v>13</v>
      </c>
      <c r="AB208" s="1" t="s">
        <v>93</v>
      </c>
      <c r="AC208" s="1" t="s">
        <v>94</v>
      </c>
      <c r="AD208" s="1">
        <v>2</v>
      </c>
      <c r="AE208" s="1">
        <v>3</v>
      </c>
      <c r="AF208" s="1" t="s">
        <v>129</v>
      </c>
      <c r="AG208" s="1">
        <v>56</v>
      </c>
      <c r="AH208" s="1" t="s">
        <v>147</v>
      </c>
      <c r="AI208" s="1">
        <v>3</v>
      </c>
      <c r="AJ208" s="1">
        <v>0.56027008579303827</v>
      </c>
      <c r="AK208" s="1">
        <v>0.6238395734288984</v>
      </c>
      <c r="AL208" s="1">
        <v>0.93977764521116036</v>
      </c>
      <c r="AM208" s="1">
        <v>0.76758061880591288</v>
      </c>
      <c r="AN208" s="1">
        <v>0.62058429287043637</v>
      </c>
      <c r="AO208" s="1">
        <v>0.55888746460334748</v>
      </c>
      <c r="AP208" s="1">
        <v>0.541519205230792</v>
      </c>
      <c r="AQ208" t="s">
        <v>14</v>
      </c>
      <c r="AR208" t="s">
        <v>454</v>
      </c>
      <c r="AS208" s="1">
        <v>1</v>
      </c>
      <c r="AT208" t="s">
        <v>324</v>
      </c>
      <c r="AU208">
        <v>0.17015015727281391</v>
      </c>
      <c r="AV208" t="s">
        <v>147</v>
      </c>
      <c r="AW208">
        <f t="shared" si="6"/>
        <v>127</v>
      </c>
    </row>
    <row r="209" spans="1:49" x14ac:dyDescent="0.2">
      <c r="A209" s="6">
        <v>0.9072280894036302</v>
      </c>
      <c r="B209" s="1">
        <v>0.80346853472994906</v>
      </c>
      <c r="D209" s="1">
        <v>7.5806582829694769E-2</v>
      </c>
      <c r="E209" s="1">
        <v>0.70777697043232224</v>
      </c>
      <c r="F209" s="1">
        <v>0.2889536158367072</v>
      </c>
      <c r="G209" s="1">
        <v>5.0195590660438938E-2</v>
      </c>
      <c r="H209" s="1">
        <v>0.41866874178943614</v>
      </c>
      <c r="I209" s="3">
        <v>0.19716123513604966</v>
      </c>
      <c r="J209" s="1">
        <v>0.9072280894036302</v>
      </c>
      <c r="K209" s="1">
        <f t="shared" ca="1" si="7"/>
        <v>0.42667702205451252</v>
      </c>
      <c r="L209" s="1" t="s">
        <v>17</v>
      </c>
      <c r="M209" s="1" t="s">
        <v>13</v>
      </c>
      <c r="N209" s="1" t="s">
        <v>88</v>
      </c>
      <c r="O209" s="1">
        <v>2</v>
      </c>
      <c r="P209" s="1">
        <v>1</v>
      </c>
      <c r="Q209" s="1">
        <v>1</v>
      </c>
      <c r="S209" s="1" t="s">
        <v>17</v>
      </c>
      <c r="T209" s="1" t="s">
        <v>14</v>
      </c>
      <c r="U209" s="1" t="s">
        <v>18</v>
      </c>
      <c r="V209" s="1" t="s">
        <v>17</v>
      </c>
      <c r="W209" s="1" t="s">
        <v>16</v>
      </c>
      <c r="Y209" s="1" t="s">
        <v>88</v>
      </c>
      <c r="Z209" s="1" t="s">
        <v>13</v>
      </c>
      <c r="AB209" s="1" t="s">
        <v>93</v>
      </c>
      <c r="AC209" s="1" t="s">
        <v>94</v>
      </c>
      <c r="AD209" s="1">
        <v>2</v>
      </c>
      <c r="AE209" s="1">
        <v>3</v>
      </c>
      <c r="AF209" s="1" t="s">
        <v>129</v>
      </c>
      <c r="AG209" s="1">
        <v>56</v>
      </c>
      <c r="AH209" s="1" t="s">
        <v>148</v>
      </c>
      <c r="AI209" s="1">
        <v>4</v>
      </c>
      <c r="AJ209" s="1">
        <v>0.67744721188603418</v>
      </c>
      <c r="AK209" s="1">
        <v>0.42039493274172113</v>
      </c>
      <c r="AL209" s="1">
        <v>0.90996145644319704</v>
      </c>
      <c r="AM209" s="1">
        <v>0.94279072863809521</v>
      </c>
      <c r="AN209" s="1">
        <v>0.35907295473305822</v>
      </c>
      <c r="AO209" s="1">
        <v>7.8856972339206299E-2</v>
      </c>
      <c r="AP209" s="1">
        <v>0.86993630618403195</v>
      </c>
      <c r="AQ209" t="s">
        <v>17</v>
      </c>
      <c r="AR209" t="s">
        <v>454</v>
      </c>
      <c r="AS209" s="1">
        <v>1</v>
      </c>
      <c r="AT209" t="s">
        <v>324</v>
      </c>
      <c r="AU209">
        <v>0.88996155436042312</v>
      </c>
      <c r="AV209" t="s">
        <v>147</v>
      </c>
      <c r="AW209">
        <f t="shared" si="6"/>
        <v>128</v>
      </c>
    </row>
    <row r="210" spans="1:49" x14ac:dyDescent="0.2">
      <c r="A210" s="6">
        <v>0.72348431607015162</v>
      </c>
      <c r="B210" s="1">
        <v>0.89497389511584036</v>
      </c>
      <c r="D210" s="1">
        <v>0.74995093266814195</v>
      </c>
      <c r="E210" s="1">
        <v>0.47943673382204377</v>
      </c>
      <c r="F210" s="1">
        <v>0.75948986629186699</v>
      </c>
      <c r="G210" s="1">
        <v>0.29241134084724174</v>
      </c>
      <c r="H210" s="1">
        <v>6.2105559718167669E-2</v>
      </c>
      <c r="I210" s="3">
        <v>0.520293466325918</v>
      </c>
      <c r="J210" s="1">
        <v>0.72348431607015162</v>
      </c>
      <c r="K210" s="1">
        <f t="shared" ca="1" si="7"/>
        <v>0.41073774757169812</v>
      </c>
      <c r="L210" s="1" t="s">
        <v>18</v>
      </c>
      <c r="M210" s="1" t="s">
        <v>13</v>
      </c>
      <c r="N210" s="1" t="s">
        <v>88</v>
      </c>
      <c r="O210" s="1">
        <v>3</v>
      </c>
      <c r="P210" s="1">
        <v>1</v>
      </c>
      <c r="Q210" s="1">
        <v>1</v>
      </c>
      <c r="S210" s="1" t="s">
        <v>18</v>
      </c>
      <c r="T210" s="1" t="s">
        <v>14</v>
      </c>
      <c r="U210" s="1" t="s">
        <v>18</v>
      </c>
      <c r="V210" s="1" t="s">
        <v>18</v>
      </c>
      <c r="W210" s="1" t="s">
        <v>13</v>
      </c>
      <c r="Y210" s="1" t="s">
        <v>88</v>
      </c>
      <c r="Z210" s="1" t="s">
        <v>13</v>
      </c>
      <c r="AB210" s="1" t="s">
        <v>93</v>
      </c>
      <c r="AC210" s="1" t="s">
        <v>94</v>
      </c>
      <c r="AD210" s="1">
        <v>2</v>
      </c>
      <c r="AE210" s="1">
        <v>3</v>
      </c>
      <c r="AF210" s="1" t="s">
        <v>130</v>
      </c>
      <c r="AG210" s="1">
        <v>57</v>
      </c>
      <c r="AH210" s="1" t="s">
        <v>90</v>
      </c>
      <c r="AI210" s="1">
        <v>1</v>
      </c>
      <c r="AJ210" s="1">
        <v>0.61681913841378577</v>
      </c>
      <c r="AK210" s="1">
        <v>0.99208536179007112</v>
      </c>
      <c r="AL210" s="1">
        <v>0.48166514028845508</v>
      </c>
      <c r="AM210" s="1">
        <v>0.64466977291738736</v>
      </c>
      <c r="AN210" s="1">
        <v>0.51316682166128746</v>
      </c>
      <c r="AO210" s="1">
        <v>0.70117605495105872</v>
      </c>
      <c r="AP210" s="1">
        <v>0.85577933832814035</v>
      </c>
      <c r="AQ210" t="s">
        <v>14</v>
      </c>
      <c r="AR210" t="s">
        <v>453</v>
      </c>
      <c r="AS210" s="1">
        <v>2</v>
      </c>
      <c r="AT210" t="s">
        <v>324</v>
      </c>
      <c r="AU210">
        <v>1.9562755674860988E-2</v>
      </c>
      <c r="AV210" t="s">
        <v>147</v>
      </c>
      <c r="AW210">
        <f t="shared" si="6"/>
        <v>129</v>
      </c>
    </row>
    <row r="211" spans="1:49" x14ac:dyDescent="0.2">
      <c r="A211" s="6">
        <v>0.71692181333033522</v>
      </c>
      <c r="B211" s="1">
        <v>0.25795858613700151</v>
      </c>
      <c r="D211" s="1">
        <v>0.62260145149183921</v>
      </c>
      <c r="E211" s="1">
        <v>0.78018210135286559</v>
      </c>
      <c r="F211" s="1">
        <v>0.37974438649292797</v>
      </c>
      <c r="G211" s="1">
        <v>0.33222747892908544</v>
      </c>
      <c r="H211" s="1">
        <v>0.86872414777577522</v>
      </c>
      <c r="I211" s="3">
        <v>0.78364117003402556</v>
      </c>
      <c r="J211" s="1">
        <v>0.71692181333033522</v>
      </c>
      <c r="K211" s="1">
        <f t="shared" ca="1" si="7"/>
        <v>0.67091542118381675</v>
      </c>
      <c r="L211" s="1" t="s">
        <v>18</v>
      </c>
      <c r="M211" s="1" t="s">
        <v>13</v>
      </c>
      <c r="N211" s="1" t="s">
        <v>88</v>
      </c>
      <c r="O211" s="1">
        <v>3</v>
      </c>
      <c r="P211" s="1">
        <v>1</v>
      </c>
      <c r="Q211" s="1">
        <v>1</v>
      </c>
      <c r="S211" s="1" t="s">
        <v>18</v>
      </c>
      <c r="T211" s="1" t="s">
        <v>14</v>
      </c>
      <c r="U211" s="1" t="s">
        <v>18</v>
      </c>
      <c r="V211" s="1" t="s">
        <v>18</v>
      </c>
      <c r="W211" s="1" t="s">
        <v>13</v>
      </c>
      <c r="Y211" s="1" t="s">
        <v>88</v>
      </c>
      <c r="Z211" s="1" t="s">
        <v>13</v>
      </c>
      <c r="AB211" s="1" t="s">
        <v>93</v>
      </c>
      <c r="AC211" s="1" t="s">
        <v>94</v>
      </c>
      <c r="AD211" s="1">
        <v>2</v>
      </c>
      <c r="AE211" s="1">
        <v>3</v>
      </c>
      <c r="AF211" s="1" t="s">
        <v>130</v>
      </c>
      <c r="AG211" s="1">
        <v>57</v>
      </c>
      <c r="AH211" s="1" t="s">
        <v>146</v>
      </c>
      <c r="AI211" s="1">
        <v>2</v>
      </c>
      <c r="AJ211" s="1">
        <v>0.11026540485810887</v>
      </c>
      <c r="AK211" s="1">
        <v>0.1278681114872422</v>
      </c>
      <c r="AL211" s="1">
        <v>4.0499162056222282E-3</v>
      </c>
      <c r="AM211" s="1">
        <v>0.98555405541590324</v>
      </c>
      <c r="AN211" s="1">
        <v>0.33770523958572696</v>
      </c>
      <c r="AO211" s="1">
        <v>0.91649230995463449</v>
      </c>
      <c r="AP211" s="1">
        <v>0.63165216007348368</v>
      </c>
      <c r="AQ211" t="s">
        <v>17</v>
      </c>
      <c r="AR211" t="s">
        <v>453</v>
      </c>
      <c r="AS211" s="1">
        <v>2</v>
      </c>
      <c r="AT211" t="s">
        <v>324</v>
      </c>
      <c r="AU211">
        <v>0.67522384064873275</v>
      </c>
      <c r="AV211" t="s">
        <v>147</v>
      </c>
      <c r="AW211">
        <f t="shared" si="6"/>
        <v>130</v>
      </c>
    </row>
    <row r="212" spans="1:49" x14ac:dyDescent="0.2">
      <c r="A212" s="6">
        <v>0.94194007872030316</v>
      </c>
      <c r="B212" s="1">
        <v>0.54375533346639227</v>
      </c>
      <c r="D212" s="1">
        <v>0.43245697343843936</v>
      </c>
      <c r="E212" s="1">
        <v>0.37126313891298057</v>
      </c>
      <c r="F212" s="1">
        <v>0.38661426438220325</v>
      </c>
      <c r="G212" s="1">
        <v>0.46985807471546281</v>
      </c>
      <c r="H212" s="1">
        <v>0.80774294070509089</v>
      </c>
      <c r="I212" s="3">
        <v>0.16182436564758262</v>
      </c>
      <c r="J212" s="1">
        <v>0.94194007872030316</v>
      </c>
      <c r="K212" s="1">
        <f t="shared" ca="1" si="7"/>
        <v>0.30898139833919358</v>
      </c>
      <c r="L212" s="1" t="s">
        <v>18</v>
      </c>
      <c r="M212" s="1" t="s">
        <v>13</v>
      </c>
      <c r="N212" s="1" t="s">
        <v>88</v>
      </c>
      <c r="O212" s="1">
        <v>3</v>
      </c>
      <c r="P212" s="1">
        <v>1</v>
      </c>
      <c r="Q212" s="1">
        <v>1</v>
      </c>
      <c r="S212" s="1" t="s">
        <v>18</v>
      </c>
      <c r="T212" s="1" t="s">
        <v>14</v>
      </c>
      <c r="U212" s="1" t="s">
        <v>18</v>
      </c>
      <c r="V212" s="1" t="s">
        <v>18</v>
      </c>
      <c r="W212" s="1" t="s">
        <v>13</v>
      </c>
      <c r="Y212" s="1" t="s">
        <v>88</v>
      </c>
      <c r="Z212" s="1" t="s">
        <v>13</v>
      </c>
      <c r="AB212" s="1" t="s">
        <v>93</v>
      </c>
      <c r="AC212" s="1" t="s">
        <v>94</v>
      </c>
      <c r="AD212" s="1">
        <v>2</v>
      </c>
      <c r="AE212" s="1">
        <v>3</v>
      </c>
      <c r="AF212" s="1" t="s">
        <v>130</v>
      </c>
      <c r="AG212" s="1">
        <v>57</v>
      </c>
      <c r="AH212" s="1" t="s">
        <v>147</v>
      </c>
      <c r="AI212" s="1">
        <v>3</v>
      </c>
      <c r="AJ212" s="1">
        <v>0.96966728055560392</v>
      </c>
      <c r="AK212" s="1">
        <v>0.31368933658606402</v>
      </c>
      <c r="AL212" s="1">
        <v>0.95430161173470052</v>
      </c>
      <c r="AM212" s="1">
        <v>0.40745584649377431</v>
      </c>
      <c r="AN212" s="1">
        <v>0.83519541535749497</v>
      </c>
      <c r="AO212" s="1">
        <v>0.20841659460023232</v>
      </c>
      <c r="AP212" s="1">
        <v>0.22052396476975078</v>
      </c>
      <c r="AQ212" t="s">
        <v>14</v>
      </c>
      <c r="AR212" t="s">
        <v>454</v>
      </c>
      <c r="AS212" s="1">
        <v>2</v>
      </c>
      <c r="AT212" t="s">
        <v>324</v>
      </c>
      <c r="AU212">
        <v>0.26374583540085461</v>
      </c>
      <c r="AV212" t="s">
        <v>147</v>
      </c>
      <c r="AW212">
        <f t="shared" si="6"/>
        <v>131</v>
      </c>
    </row>
    <row r="213" spans="1:49" x14ac:dyDescent="0.2">
      <c r="A213" s="6">
        <v>9.8393033052195378E-2</v>
      </c>
      <c r="B213" s="1">
        <v>2.4788132301416299E-2</v>
      </c>
      <c r="D213" s="1">
        <v>0.65557433220947336</v>
      </c>
      <c r="E213" s="1">
        <v>0.6068436292379169</v>
      </c>
      <c r="F213" s="1">
        <v>2.2609745581913199E-2</v>
      </c>
      <c r="G213" s="1">
        <v>0.18222287617080923</v>
      </c>
      <c r="H213" s="1">
        <v>0.95704011405231615</v>
      </c>
      <c r="I213" s="3">
        <v>0.53181727114372834</v>
      </c>
      <c r="J213" s="1">
        <v>9.8393033052195378E-2</v>
      </c>
      <c r="K213" s="1">
        <f t="shared" ca="1" si="7"/>
        <v>0.57036309844900046</v>
      </c>
      <c r="L213" s="1" t="s">
        <v>18</v>
      </c>
      <c r="M213" s="1" t="s">
        <v>13</v>
      </c>
      <c r="N213" s="1" t="s">
        <v>88</v>
      </c>
      <c r="O213" s="1">
        <v>3</v>
      </c>
      <c r="P213" s="1">
        <v>1</v>
      </c>
      <c r="Q213" s="1">
        <v>1</v>
      </c>
      <c r="S213" s="1" t="s">
        <v>18</v>
      </c>
      <c r="T213" s="1" t="s">
        <v>14</v>
      </c>
      <c r="U213" s="1" t="s">
        <v>18</v>
      </c>
      <c r="V213" s="1" t="s">
        <v>18</v>
      </c>
      <c r="W213" s="1" t="s">
        <v>13</v>
      </c>
      <c r="Y213" s="1" t="s">
        <v>88</v>
      </c>
      <c r="Z213" s="1" t="s">
        <v>13</v>
      </c>
      <c r="AB213" s="1" t="s">
        <v>93</v>
      </c>
      <c r="AC213" s="1" t="s">
        <v>94</v>
      </c>
      <c r="AD213" s="1">
        <v>2</v>
      </c>
      <c r="AE213" s="1">
        <v>3</v>
      </c>
      <c r="AF213" s="1" t="s">
        <v>130</v>
      </c>
      <c r="AG213" s="1">
        <v>57</v>
      </c>
      <c r="AH213" s="1" t="s">
        <v>148</v>
      </c>
      <c r="AI213" s="1">
        <v>4</v>
      </c>
      <c r="AJ213" s="1">
        <v>0.66681543336482751</v>
      </c>
      <c r="AK213" s="1">
        <v>5.6980759710194562E-3</v>
      </c>
      <c r="AL213" s="1">
        <v>0.17213111138207909</v>
      </c>
      <c r="AM213" s="1">
        <v>0.71097188339878126</v>
      </c>
      <c r="AN213" s="1">
        <v>0.66619385943072462</v>
      </c>
      <c r="AO213" s="1">
        <v>0.94363579981785273</v>
      </c>
      <c r="AP213" s="1">
        <v>0.76963969676847666</v>
      </c>
      <c r="AQ213" t="s">
        <v>17</v>
      </c>
      <c r="AR213" t="s">
        <v>454</v>
      </c>
      <c r="AS213" s="1">
        <v>2</v>
      </c>
      <c r="AT213" t="s">
        <v>324</v>
      </c>
      <c r="AU213">
        <v>0.62694053211797751</v>
      </c>
      <c r="AV213" t="s">
        <v>147</v>
      </c>
      <c r="AW213">
        <f t="shared" si="6"/>
        <v>132</v>
      </c>
    </row>
    <row r="214" spans="1:49" x14ac:dyDescent="0.2">
      <c r="A214" s="6">
        <v>0.55079512495908833</v>
      </c>
      <c r="B214" s="1">
        <v>0.37646167273864628</v>
      </c>
      <c r="D214" s="1">
        <v>0.44141496624511811</v>
      </c>
      <c r="E214" s="1">
        <v>0.34771049330497972</v>
      </c>
      <c r="F214" s="1">
        <v>7.6081748205805821E-2</v>
      </c>
      <c r="I214" s="3">
        <v>0.16130385242569378</v>
      </c>
      <c r="J214" s="1">
        <v>0.55079512495908833</v>
      </c>
      <c r="K214" s="1">
        <f t="shared" ca="1" si="7"/>
        <v>0.8082380329220008</v>
      </c>
      <c r="L214" s="1" t="s">
        <v>14</v>
      </c>
      <c r="M214" s="1" t="s">
        <v>16</v>
      </c>
      <c r="N214" s="1" t="s">
        <v>88</v>
      </c>
      <c r="O214" s="1">
        <v>1</v>
      </c>
      <c r="P214" s="1">
        <v>2</v>
      </c>
      <c r="Q214" s="1">
        <v>1</v>
      </c>
      <c r="S214" s="1" t="s">
        <v>14</v>
      </c>
      <c r="T214" s="1" t="s">
        <v>14</v>
      </c>
      <c r="U214" s="1" t="s">
        <v>18</v>
      </c>
      <c r="V214" s="1" t="s">
        <v>14</v>
      </c>
      <c r="W214" s="1" t="s">
        <v>16</v>
      </c>
      <c r="Y214" s="1" t="s">
        <v>88</v>
      </c>
      <c r="Z214" s="1" t="s">
        <v>16</v>
      </c>
      <c r="AB214" s="1" t="s">
        <v>93</v>
      </c>
      <c r="AC214" s="1" t="s">
        <v>94</v>
      </c>
      <c r="AD214" s="1">
        <v>2</v>
      </c>
      <c r="AE214" s="1">
        <v>3</v>
      </c>
      <c r="AF214" s="1" t="s">
        <v>131</v>
      </c>
      <c r="AG214" s="1">
        <v>58</v>
      </c>
      <c r="AH214" s="1" t="s">
        <v>90</v>
      </c>
      <c r="AI214" s="1">
        <v>1</v>
      </c>
      <c r="AJ214" s="1">
        <v>2.2682535504188195E-2</v>
      </c>
      <c r="AK214" s="1">
        <v>0.9765081866322618</v>
      </c>
      <c r="AL214" s="1">
        <v>0.49822791544312484</v>
      </c>
      <c r="AM214" s="1">
        <v>0.30768456692901225</v>
      </c>
      <c r="AN214" s="1">
        <v>0.98145880982929445</v>
      </c>
      <c r="AO214" s="1">
        <v>0.61401290653023355</v>
      </c>
      <c r="AP214" s="1">
        <v>0.42306008715905741</v>
      </c>
      <c r="AQ214" t="s">
        <v>14</v>
      </c>
      <c r="AR214" t="s">
        <v>453</v>
      </c>
      <c r="AS214" s="1">
        <v>3</v>
      </c>
      <c r="AT214" t="s">
        <v>324</v>
      </c>
      <c r="AU214">
        <v>0.59595127881504184</v>
      </c>
      <c r="AV214" t="s">
        <v>147</v>
      </c>
      <c r="AW214">
        <f t="shared" si="6"/>
        <v>133</v>
      </c>
    </row>
    <row r="215" spans="1:49" x14ac:dyDescent="0.2">
      <c r="A215" s="6">
        <v>0.10045571722222002</v>
      </c>
      <c r="B215" s="1">
        <v>0.78932973434354459</v>
      </c>
      <c r="D215" s="1">
        <v>0.21864798795138629</v>
      </c>
      <c r="E215" s="1">
        <v>0.55321667056476564</v>
      </c>
      <c r="F215" s="1">
        <v>0.35224861656339534</v>
      </c>
      <c r="H215" s="1">
        <v>0.95118230588847386</v>
      </c>
      <c r="I215" s="3">
        <v>0.68094674704554969</v>
      </c>
      <c r="J215" s="1">
        <v>0.10045571722222002</v>
      </c>
      <c r="K215" s="1">
        <f t="shared" ca="1" si="7"/>
        <v>0.56971026760746801</v>
      </c>
      <c r="L215" s="1" t="s">
        <v>14</v>
      </c>
      <c r="M215" s="1" t="s">
        <v>16</v>
      </c>
      <c r="N215" s="1" t="s">
        <v>88</v>
      </c>
      <c r="O215" s="1">
        <v>1</v>
      </c>
      <c r="P215" s="1">
        <v>2</v>
      </c>
      <c r="Q215" s="1">
        <v>1</v>
      </c>
      <c r="S215" s="1" t="s">
        <v>14</v>
      </c>
      <c r="T215" s="1" t="s">
        <v>14</v>
      </c>
      <c r="U215" s="1" t="s">
        <v>18</v>
      </c>
      <c r="V215" s="1" t="s">
        <v>14</v>
      </c>
      <c r="W215" s="1" t="s">
        <v>16</v>
      </c>
      <c r="Y215" s="1" t="s">
        <v>88</v>
      </c>
      <c r="Z215" s="1" t="s">
        <v>16</v>
      </c>
      <c r="AB215" s="1" t="s">
        <v>93</v>
      </c>
      <c r="AC215" s="1" t="s">
        <v>94</v>
      </c>
      <c r="AD215" s="1">
        <v>2</v>
      </c>
      <c r="AE215" s="1">
        <v>3</v>
      </c>
      <c r="AF215" s="1" t="s">
        <v>131</v>
      </c>
      <c r="AG215" s="1">
        <v>58</v>
      </c>
      <c r="AH215" s="1" t="s">
        <v>146</v>
      </c>
      <c r="AI215" s="1">
        <v>2</v>
      </c>
      <c r="AJ215" s="1">
        <v>0.81448497142444798</v>
      </c>
      <c r="AK215" s="1">
        <v>0.26823135950359944</v>
      </c>
      <c r="AL215" s="1">
        <v>0.51150868485012446</v>
      </c>
      <c r="AM215" s="1">
        <v>0.73812091307234162</v>
      </c>
      <c r="AN215" s="1">
        <v>0.29681428346707239</v>
      </c>
      <c r="AO215" s="1">
        <v>0.30656811612586998</v>
      </c>
      <c r="AP215" s="1">
        <v>0.34588239946648991</v>
      </c>
      <c r="AQ215" t="s">
        <v>17</v>
      </c>
      <c r="AR215" t="s">
        <v>453</v>
      </c>
      <c r="AS215" s="1">
        <v>3</v>
      </c>
      <c r="AT215" t="s">
        <v>324</v>
      </c>
      <c r="AU215">
        <v>0.37258816983328114</v>
      </c>
      <c r="AV215" t="s">
        <v>147</v>
      </c>
      <c r="AW215">
        <f t="shared" si="6"/>
        <v>134</v>
      </c>
    </row>
    <row r="216" spans="1:49" x14ac:dyDescent="0.2">
      <c r="A216" s="6">
        <v>4.8401120973773359E-3</v>
      </c>
      <c r="B216" s="1">
        <v>0.53317110795449074</v>
      </c>
      <c r="D216" s="1">
        <v>0.48477822105357404</v>
      </c>
      <c r="E216" s="1">
        <v>0.21823596715067861</v>
      </c>
      <c r="F216" s="1">
        <v>0.50676038681464264</v>
      </c>
      <c r="H216" s="1">
        <v>5.4747664697678999E-2</v>
      </c>
      <c r="I216" s="3">
        <v>0.15001749761816052</v>
      </c>
      <c r="J216" s="1">
        <v>4.8401120973773359E-3</v>
      </c>
      <c r="K216" s="1">
        <f t="shared" ca="1" si="7"/>
        <v>0.57866327802631934</v>
      </c>
      <c r="L216" s="1" t="s">
        <v>14</v>
      </c>
      <c r="M216" s="1" t="s">
        <v>16</v>
      </c>
      <c r="N216" s="1" t="s">
        <v>88</v>
      </c>
      <c r="O216" s="1">
        <v>1</v>
      </c>
      <c r="P216" s="1">
        <v>2</v>
      </c>
      <c r="Q216" s="1">
        <v>1</v>
      </c>
      <c r="S216" s="1" t="s">
        <v>14</v>
      </c>
      <c r="T216" s="1" t="s">
        <v>14</v>
      </c>
      <c r="U216" s="1" t="s">
        <v>18</v>
      </c>
      <c r="V216" s="1" t="s">
        <v>14</v>
      </c>
      <c r="W216" s="1" t="s">
        <v>16</v>
      </c>
      <c r="Y216" s="1" t="s">
        <v>88</v>
      </c>
      <c r="Z216" s="1" t="s">
        <v>16</v>
      </c>
      <c r="AB216" s="1" t="s">
        <v>93</v>
      </c>
      <c r="AC216" s="1" t="s">
        <v>94</v>
      </c>
      <c r="AD216" s="1">
        <v>2</v>
      </c>
      <c r="AE216" s="1">
        <v>3</v>
      </c>
      <c r="AF216" s="1" t="s">
        <v>131</v>
      </c>
      <c r="AG216" s="1">
        <v>58</v>
      </c>
      <c r="AH216" s="1" t="s">
        <v>147</v>
      </c>
      <c r="AI216" s="1">
        <v>3</v>
      </c>
      <c r="AJ216" s="1">
        <v>0.66550122595814543</v>
      </c>
      <c r="AK216" s="1">
        <v>9.8867134946227786E-2</v>
      </c>
      <c r="AL216" s="1">
        <v>0.18545930690308604</v>
      </c>
      <c r="AM216" s="1">
        <v>0.60718009520800709</v>
      </c>
      <c r="AN216" s="1">
        <v>0.32704203783759933</v>
      </c>
      <c r="AO216" s="1">
        <v>0.33995975829869474</v>
      </c>
      <c r="AP216" s="1">
        <v>0.43751047582747338</v>
      </c>
      <c r="AQ216" t="s">
        <v>14</v>
      </c>
      <c r="AR216" t="s">
        <v>454</v>
      </c>
      <c r="AS216" s="1">
        <v>3</v>
      </c>
      <c r="AT216" t="s">
        <v>324</v>
      </c>
      <c r="AU216">
        <v>0.4281929122513457</v>
      </c>
      <c r="AV216" t="s">
        <v>147</v>
      </c>
      <c r="AW216">
        <f t="shared" si="6"/>
        <v>135</v>
      </c>
    </row>
    <row r="217" spans="1:49" x14ac:dyDescent="0.2">
      <c r="A217" s="6">
        <v>0.52930460561080506</v>
      </c>
      <c r="B217" s="1">
        <v>0.76166026070123682</v>
      </c>
      <c r="D217" s="1">
        <v>0.47674734684685038</v>
      </c>
      <c r="E217" s="1">
        <v>0.34702038291761994</v>
      </c>
      <c r="F217" s="1">
        <v>0.29850763394543667</v>
      </c>
      <c r="H217" s="1">
        <v>0.30228710779689649</v>
      </c>
      <c r="I217" s="3">
        <v>0.26163835996952461</v>
      </c>
      <c r="J217" s="1">
        <v>0.52930460561080506</v>
      </c>
      <c r="K217" s="1">
        <f t="shared" ca="1" si="7"/>
        <v>0.20589925639305529</v>
      </c>
      <c r="L217" s="1" t="s">
        <v>14</v>
      </c>
      <c r="M217" s="1" t="s">
        <v>16</v>
      </c>
      <c r="N217" s="1" t="s">
        <v>88</v>
      </c>
      <c r="O217" s="1">
        <v>1</v>
      </c>
      <c r="P217" s="1">
        <v>2</v>
      </c>
      <c r="Q217" s="1">
        <v>1</v>
      </c>
      <c r="S217" s="1" t="s">
        <v>14</v>
      </c>
      <c r="T217" s="1" t="s">
        <v>14</v>
      </c>
      <c r="U217" s="1" t="s">
        <v>18</v>
      </c>
      <c r="V217" s="1" t="s">
        <v>14</v>
      </c>
      <c r="W217" s="1" t="s">
        <v>16</v>
      </c>
      <c r="Y217" s="1" t="s">
        <v>88</v>
      </c>
      <c r="Z217" s="1" t="s">
        <v>16</v>
      </c>
      <c r="AB217" s="1" t="s">
        <v>93</v>
      </c>
      <c r="AC217" s="1" t="s">
        <v>94</v>
      </c>
      <c r="AD217" s="1">
        <v>2</v>
      </c>
      <c r="AE217" s="1">
        <v>3</v>
      </c>
      <c r="AF217" s="1" t="s">
        <v>131</v>
      </c>
      <c r="AG217" s="1">
        <v>58</v>
      </c>
      <c r="AH217" s="1" t="s">
        <v>148</v>
      </c>
      <c r="AI217" s="1">
        <v>4</v>
      </c>
      <c r="AJ217" s="1">
        <v>0.90122046914651222</v>
      </c>
      <c r="AK217" s="1">
        <v>9.7554487896466036E-2</v>
      </c>
      <c r="AL217" s="1">
        <v>0.29395263119293541</v>
      </c>
      <c r="AM217" s="1">
        <v>0.12011794581865831</v>
      </c>
      <c r="AN217" s="1">
        <v>0.88967288504327779</v>
      </c>
      <c r="AO217" s="1">
        <v>0.35704041545982623</v>
      </c>
      <c r="AP217" s="1">
        <v>0.12232953880730613</v>
      </c>
      <c r="AQ217" t="s">
        <v>17</v>
      </c>
      <c r="AR217" t="s">
        <v>454</v>
      </c>
      <c r="AS217" s="1">
        <v>3</v>
      </c>
      <c r="AT217" t="s">
        <v>324</v>
      </c>
      <c r="AU217">
        <v>0.21999583887065732</v>
      </c>
      <c r="AV217" t="s">
        <v>147</v>
      </c>
      <c r="AW217">
        <f t="shared" si="6"/>
        <v>136</v>
      </c>
    </row>
    <row r="218" spans="1:49" x14ac:dyDescent="0.2">
      <c r="A218" s="6">
        <v>0.57024922320652394</v>
      </c>
      <c r="B218" s="1">
        <v>0.41017612921897223</v>
      </c>
      <c r="D218" s="1">
        <v>0.55109205952626761</v>
      </c>
      <c r="E218" s="1">
        <v>0.48644360747417847</v>
      </c>
      <c r="F218" s="1">
        <v>0.57399600390679639</v>
      </c>
      <c r="G218" s="1">
        <v>0.98310546076113647</v>
      </c>
      <c r="H218" s="1">
        <v>0.15002899212467574</v>
      </c>
      <c r="I218" s="3">
        <v>1.3459786840648746E-2</v>
      </c>
      <c r="J218" s="1">
        <v>0.57024922320652394</v>
      </c>
      <c r="K218" s="1">
        <f t="shared" ca="1" si="7"/>
        <v>0.20134523702336449</v>
      </c>
      <c r="L218" s="1" t="s">
        <v>17</v>
      </c>
      <c r="M218" s="1" t="s">
        <v>16</v>
      </c>
      <c r="N218" s="1" t="s">
        <v>88</v>
      </c>
      <c r="O218" s="1">
        <v>2</v>
      </c>
      <c r="P218" s="1">
        <v>2</v>
      </c>
      <c r="Q218" s="1">
        <v>1</v>
      </c>
      <c r="S218" s="1" t="s">
        <v>17</v>
      </c>
      <c r="T218" s="1" t="s">
        <v>14</v>
      </c>
      <c r="U218" s="1" t="s">
        <v>18</v>
      </c>
      <c r="V218" s="1" t="s">
        <v>17</v>
      </c>
      <c r="W218" s="1" t="s">
        <v>16</v>
      </c>
      <c r="Y218" s="1" t="s">
        <v>88</v>
      </c>
      <c r="Z218" s="1" t="s">
        <v>16</v>
      </c>
      <c r="AB218" s="1" t="s">
        <v>93</v>
      </c>
      <c r="AC218" s="1" t="s">
        <v>94</v>
      </c>
      <c r="AD218" s="1">
        <v>2</v>
      </c>
      <c r="AE218" s="1">
        <v>3</v>
      </c>
      <c r="AF218" s="1" t="s">
        <v>132</v>
      </c>
      <c r="AG218" s="1">
        <v>59</v>
      </c>
      <c r="AH218" s="1" t="s">
        <v>90</v>
      </c>
      <c r="AI218" s="1">
        <v>1</v>
      </c>
      <c r="AJ218" s="1">
        <v>0.11829833350083252</v>
      </c>
      <c r="AK218" s="1">
        <v>1.9260311676177588E-2</v>
      </c>
      <c r="AL218" s="1">
        <v>0.36684797174009492</v>
      </c>
      <c r="AM218" s="1">
        <v>2.5257459472255661E-2</v>
      </c>
      <c r="AN218" s="1">
        <v>0.2648364770228479</v>
      </c>
      <c r="AO218" s="1">
        <v>0.18390606220439021</v>
      </c>
      <c r="AP218" s="1">
        <v>0.90633992340300318</v>
      </c>
    </row>
    <row r="219" spans="1:49" x14ac:dyDescent="0.2">
      <c r="A219" s="6">
        <v>0.78692583942281735</v>
      </c>
      <c r="B219" s="1">
        <v>0.64499026910568102</v>
      </c>
      <c r="D219" s="1">
        <v>0.66075988689334064</v>
      </c>
      <c r="E219" s="1">
        <v>0.53417617949844676</v>
      </c>
      <c r="F219" s="1">
        <v>0.35558585424560096</v>
      </c>
      <c r="G219" s="1">
        <v>1.7397562548108203E-2</v>
      </c>
      <c r="H219" s="1">
        <v>0.77275313070173723</v>
      </c>
      <c r="I219" s="3">
        <v>0.35125790416500635</v>
      </c>
      <c r="J219" s="1">
        <v>0.78692583942281735</v>
      </c>
      <c r="K219" s="1">
        <f t="shared" ca="1" si="7"/>
        <v>0.93722771171957342</v>
      </c>
      <c r="L219" s="1" t="s">
        <v>17</v>
      </c>
      <c r="M219" s="1" t="s">
        <v>16</v>
      </c>
      <c r="N219" s="1" t="s">
        <v>88</v>
      </c>
      <c r="O219" s="1">
        <v>2</v>
      </c>
      <c r="P219" s="1">
        <v>2</v>
      </c>
      <c r="Q219" s="1">
        <v>1</v>
      </c>
      <c r="S219" s="1" t="s">
        <v>17</v>
      </c>
      <c r="T219" s="1" t="s">
        <v>14</v>
      </c>
      <c r="U219" s="1" t="s">
        <v>18</v>
      </c>
      <c r="V219" s="1" t="s">
        <v>17</v>
      </c>
      <c r="W219" s="1" t="s">
        <v>16</v>
      </c>
      <c r="Y219" s="1" t="s">
        <v>88</v>
      </c>
      <c r="Z219" s="1" t="s">
        <v>16</v>
      </c>
      <c r="AB219" s="1" t="s">
        <v>93</v>
      </c>
      <c r="AC219" s="1" t="s">
        <v>94</v>
      </c>
      <c r="AD219" s="1">
        <v>2</v>
      </c>
      <c r="AE219" s="1">
        <v>3</v>
      </c>
      <c r="AF219" s="1" t="s">
        <v>132</v>
      </c>
      <c r="AG219" s="1">
        <v>59</v>
      </c>
      <c r="AH219" s="1" t="s">
        <v>146</v>
      </c>
      <c r="AI219" s="1">
        <v>2</v>
      </c>
      <c r="AJ219" s="1">
        <v>0.22440493011797025</v>
      </c>
      <c r="AK219" s="1">
        <v>9.2145688585797192E-2</v>
      </c>
      <c r="AL219" s="1">
        <v>0.17413460111422169</v>
      </c>
      <c r="AM219" s="1">
        <v>0.38724454277119436</v>
      </c>
      <c r="AN219" s="1">
        <v>0.33998155589976564</v>
      </c>
      <c r="AO219" s="1">
        <v>1.8710418735543799E-2</v>
      </c>
      <c r="AP219" s="1">
        <v>0.30657425380029157</v>
      </c>
    </row>
    <row r="220" spans="1:49" x14ac:dyDescent="0.2">
      <c r="A220" s="6">
        <v>0.74606790834281633</v>
      </c>
      <c r="B220" s="1">
        <v>0.10508590660534978</v>
      </c>
      <c r="D220" s="1">
        <v>0.26001577114016006</v>
      </c>
      <c r="E220" s="1">
        <v>0.8262153675119186</v>
      </c>
      <c r="F220" s="1">
        <v>0.47245133455254029</v>
      </c>
      <c r="G220" s="1">
        <v>0.68747878056030132</v>
      </c>
      <c r="H220" s="1">
        <v>0.88814199590545262</v>
      </c>
      <c r="I220" s="3">
        <v>0.48842202490895237</v>
      </c>
      <c r="J220" s="1">
        <v>0.74606790834281633</v>
      </c>
      <c r="K220" s="1">
        <f t="shared" ca="1" si="7"/>
        <v>0.15132049247480539</v>
      </c>
      <c r="L220" s="1" t="s">
        <v>17</v>
      </c>
      <c r="M220" s="1" t="s">
        <v>16</v>
      </c>
      <c r="N220" s="1" t="s">
        <v>88</v>
      </c>
      <c r="O220" s="1">
        <v>2</v>
      </c>
      <c r="P220" s="1">
        <v>2</v>
      </c>
      <c r="Q220" s="1">
        <v>1</v>
      </c>
      <c r="S220" s="1" t="s">
        <v>17</v>
      </c>
      <c r="T220" s="1" t="s">
        <v>14</v>
      </c>
      <c r="U220" s="1" t="s">
        <v>18</v>
      </c>
      <c r="V220" s="1" t="s">
        <v>17</v>
      </c>
      <c r="W220" s="1" t="s">
        <v>16</v>
      </c>
      <c r="Y220" s="1" t="s">
        <v>88</v>
      </c>
      <c r="Z220" s="1" t="s">
        <v>16</v>
      </c>
      <c r="AB220" s="1" t="s">
        <v>93</v>
      </c>
      <c r="AC220" s="1" t="s">
        <v>94</v>
      </c>
      <c r="AD220" s="1">
        <v>2</v>
      </c>
      <c r="AE220" s="1">
        <v>3</v>
      </c>
      <c r="AF220" s="1" t="s">
        <v>132</v>
      </c>
      <c r="AG220" s="1">
        <v>59</v>
      </c>
      <c r="AH220" s="1" t="s">
        <v>147</v>
      </c>
      <c r="AI220" s="1">
        <v>3</v>
      </c>
      <c r="AJ220" s="1">
        <v>9.1180603063028665E-2</v>
      </c>
      <c r="AK220" s="1">
        <v>0.69602968200451487</v>
      </c>
      <c r="AL220" s="1">
        <v>0.91883396634055137</v>
      </c>
      <c r="AM220" s="1">
        <v>7.9710430554974288E-2</v>
      </c>
      <c r="AN220" s="1">
        <v>4.7465480402477833E-2</v>
      </c>
      <c r="AO220" s="1">
        <v>0.20485419246379977</v>
      </c>
      <c r="AP220" s="1">
        <v>0.11908545444939023</v>
      </c>
    </row>
    <row r="221" spans="1:49" x14ac:dyDescent="0.2">
      <c r="A221" s="6">
        <v>0.51185870371646214</v>
      </c>
      <c r="B221" s="1">
        <v>0.85479997813351494</v>
      </c>
      <c r="D221" s="1">
        <v>0.20191224925019835</v>
      </c>
      <c r="E221" s="1">
        <v>0.19152688619799663</v>
      </c>
      <c r="F221" s="1">
        <v>0.19687635052486785</v>
      </c>
      <c r="G221" s="1">
        <v>0.8221938735174843</v>
      </c>
      <c r="H221" s="1">
        <v>0.9730126733204536</v>
      </c>
      <c r="I221" s="3">
        <v>0.18874690255605486</v>
      </c>
      <c r="J221" s="1">
        <v>0.51185870371646214</v>
      </c>
      <c r="K221" s="1">
        <f t="shared" ca="1" si="7"/>
        <v>0.94699235193872744</v>
      </c>
      <c r="L221" s="1" t="s">
        <v>17</v>
      </c>
      <c r="M221" s="1" t="s">
        <v>16</v>
      </c>
      <c r="N221" s="1" t="s">
        <v>88</v>
      </c>
      <c r="O221" s="1">
        <v>2</v>
      </c>
      <c r="P221" s="1">
        <v>2</v>
      </c>
      <c r="Q221" s="1">
        <v>1</v>
      </c>
      <c r="S221" s="1" t="s">
        <v>17</v>
      </c>
      <c r="T221" s="1" t="s">
        <v>14</v>
      </c>
      <c r="U221" s="1" t="s">
        <v>18</v>
      </c>
      <c r="V221" s="1" t="s">
        <v>17</v>
      </c>
      <c r="W221" s="1" t="s">
        <v>16</v>
      </c>
      <c r="Y221" s="1" t="s">
        <v>88</v>
      </c>
      <c r="Z221" s="1" t="s">
        <v>16</v>
      </c>
      <c r="AB221" s="1" t="s">
        <v>93</v>
      </c>
      <c r="AC221" s="1" t="s">
        <v>94</v>
      </c>
      <c r="AD221" s="1">
        <v>2</v>
      </c>
      <c r="AE221" s="1">
        <v>3</v>
      </c>
      <c r="AF221" s="1" t="s">
        <v>132</v>
      </c>
      <c r="AG221" s="1">
        <v>59</v>
      </c>
      <c r="AH221" s="1" t="s">
        <v>148</v>
      </c>
      <c r="AI221" s="1">
        <v>4</v>
      </c>
      <c r="AJ221" s="1">
        <v>0.68873101003122095</v>
      </c>
      <c r="AK221" s="1">
        <v>0.23857651662092128</v>
      </c>
      <c r="AL221" s="1">
        <v>0.27129673406784272</v>
      </c>
      <c r="AM221" s="1">
        <v>0.61655228028330678</v>
      </c>
      <c r="AN221" s="1">
        <v>0.37127166235583742</v>
      </c>
      <c r="AO221" s="1">
        <v>0.1936215895575979</v>
      </c>
      <c r="AP221" s="1">
        <v>0.52043387561411592</v>
      </c>
    </row>
    <row r="222" spans="1:49" x14ac:dyDescent="0.2">
      <c r="A222" s="6">
        <v>0.35108052418067182</v>
      </c>
      <c r="B222" s="1">
        <v>0.7486829246887361</v>
      </c>
      <c r="D222" s="1">
        <v>2.6330368077194244E-2</v>
      </c>
      <c r="E222" s="1">
        <v>0.8018718861246692</v>
      </c>
      <c r="F222" s="1">
        <v>0.39512063037618894</v>
      </c>
      <c r="G222" s="1">
        <v>0.87936955032485198</v>
      </c>
      <c r="H222" s="1">
        <v>0.3634143551761202</v>
      </c>
      <c r="I222" s="3">
        <v>0.77127005013137673</v>
      </c>
      <c r="J222" s="1">
        <v>0.35108052418067182</v>
      </c>
      <c r="K222" s="1">
        <f t="shared" ca="1" si="7"/>
        <v>0.79746684631595233</v>
      </c>
      <c r="L222" s="1" t="s">
        <v>18</v>
      </c>
      <c r="M222" s="1" t="s">
        <v>16</v>
      </c>
      <c r="N222" s="1" t="s">
        <v>88</v>
      </c>
      <c r="O222" s="1">
        <v>3</v>
      </c>
      <c r="P222" s="1">
        <v>2</v>
      </c>
      <c r="Q222" s="1">
        <v>1</v>
      </c>
      <c r="S222" s="1" t="s">
        <v>18</v>
      </c>
      <c r="T222" s="1" t="s">
        <v>14</v>
      </c>
      <c r="U222" s="1" t="s">
        <v>17</v>
      </c>
      <c r="V222" s="1" t="s">
        <v>18</v>
      </c>
      <c r="W222" s="1" t="s">
        <v>13</v>
      </c>
      <c r="Y222" s="1" t="s">
        <v>88</v>
      </c>
      <c r="Z222" s="1" t="s">
        <v>16</v>
      </c>
      <c r="AB222" s="1" t="s">
        <v>89</v>
      </c>
      <c r="AC222" s="1" t="s">
        <v>89</v>
      </c>
      <c r="AD222" s="1">
        <v>1</v>
      </c>
      <c r="AE222" s="1">
        <v>1</v>
      </c>
      <c r="AF222" s="1" t="s">
        <v>54</v>
      </c>
      <c r="AG222" s="1">
        <v>6</v>
      </c>
      <c r="AH222" s="1" t="s">
        <v>90</v>
      </c>
      <c r="AI222" s="1">
        <v>1</v>
      </c>
      <c r="AJ222" s="1">
        <v>0.99609973909586746</v>
      </c>
      <c r="AK222" s="1">
        <v>0.90686466051436998</v>
      </c>
      <c r="AL222" s="1">
        <v>0.52915791162757486</v>
      </c>
      <c r="AM222" s="1">
        <v>7.1177094412717246E-2</v>
      </c>
      <c r="AN222" s="1">
        <v>0.24157122729606878</v>
      </c>
      <c r="AO222" s="1">
        <v>0.22380459240299755</v>
      </c>
      <c r="AP222" s="1">
        <v>0.75663257163214259</v>
      </c>
    </row>
    <row r="223" spans="1:49" x14ac:dyDescent="0.2">
      <c r="A223" s="6">
        <v>0.68733453201049866</v>
      </c>
      <c r="B223" s="1">
        <v>0.61264765090154594</v>
      </c>
      <c r="D223" s="1">
        <v>2.3906504082647828E-2</v>
      </c>
      <c r="E223" s="1">
        <v>0.99710359568431994</v>
      </c>
      <c r="F223" s="1">
        <v>0.76574021570616235</v>
      </c>
      <c r="G223" s="1">
        <v>0.95755871765839373</v>
      </c>
      <c r="H223" s="1">
        <v>0.4934410697987488</v>
      </c>
      <c r="I223" s="3">
        <v>0.86131527791923568</v>
      </c>
      <c r="J223" s="1">
        <v>0.68733453201049866</v>
      </c>
      <c r="K223" s="1">
        <f t="shared" ca="1" si="7"/>
        <v>0.1598059513310417</v>
      </c>
      <c r="L223" s="1" t="s">
        <v>18</v>
      </c>
      <c r="M223" s="1" t="s">
        <v>16</v>
      </c>
      <c r="N223" s="1" t="s">
        <v>88</v>
      </c>
      <c r="O223" s="1">
        <v>3</v>
      </c>
      <c r="P223" s="1">
        <v>2</v>
      </c>
      <c r="Q223" s="1">
        <v>1</v>
      </c>
      <c r="S223" s="1" t="s">
        <v>18</v>
      </c>
      <c r="T223" s="1" t="s">
        <v>14</v>
      </c>
      <c r="U223" s="1" t="s">
        <v>17</v>
      </c>
      <c r="V223" s="1" t="s">
        <v>18</v>
      </c>
      <c r="W223" s="1" t="s">
        <v>13</v>
      </c>
      <c r="Y223" s="1" t="s">
        <v>88</v>
      </c>
      <c r="Z223" s="1" t="s">
        <v>16</v>
      </c>
      <c r="AB223" s="1" t="s">
        <v>89</v>
      </c>
      <c r="AC223" s="1" t="s">
        <v>89</v>
      </c>
      <c r="AD223" s="1">
        <v>1</v>
      </c>
      <c r="AE223" s="1">
        <v>1</v>
      </c>
      <c r="AF223" s="1" t="s">
        <v>54</v>
      </c>
      <c r="AG223" s="1">
        <v>6</v>
      </c>
      <c r="AH223" s="1" t="s">
        <v>146</v>
      </c>
      <c r="AI223" s="1">
        <v>2</v>
      </c>
      <c r="AJ223" s="1">
        <v>0.73792983263213996</v>
      </c>
      <c r="AK223" s="1">
        <v>0.4202132802465397</v>
      </c>
      <c r="AL223" s="1">
        <v>0.12595230126639256</v>
      </c>
      <c r="AM223" s="1">
        <v>0.18887773724136525</v>
      </c>
      <c r="AN223" s="1">
        <v>0.17958444744813118</v>
      </c>
      <c r="AO223" s="1">
        <v>0.18083921683366122</v>
      </c>
      <c r="AP223" s="1">
        <v>0.60590419364795145</v>
      </c>
    </row>
    <row r="224" spans="1:49" x14ac:dyDescent="0.2">
      <c r="A224" s="6">
        <v>0.30143482975550584</v>
      </c>
      <c r="B224" s="1">
        <v>0.68038824484633231</v>
      </c>
      <c r="D224" s="1">
        <v>0.30427963582964512</v>
      </c>
      <c r="E224" s="1">
        <v>0.54163048294475424</v>
      </c>
      <c r="F224" s="1">
        <v>0.56430000043142492</v>
      </c>
      <c r="G224" s="1">
        <v>0.19874712745851242</v>
      </c>
      <c r="H224" s="1">
        <v>0.83015189025028691</v>
      </c>
      <c r="I224" s="3">
        <v>0.21132685291986331</v>
      </c>
      <c r="J224" s="1">
        <v>0.30143482975550584</v>
      </c>
      <c r="K224" s="1">
        <f t="shared" ca="1" si="7"/>
        <v>0.36957117290511499</v>
      </c>
      <c r="L224" s="1" t="s">
        <v>18</v>
      </c>
      <c r="M224" s="1" t="s">
        <v>16</v>
      </c>
      <c r="N224" s="1" t="s">
        <v>88</v>
      </c>
      <c r="O224" s="1">
        <v>3</v>
      </c>
      <c r="P224" s="1">
        <v>2</v>
      </c>
      <c r="Q224" s="1">
        <v>1</v>
      </c>
      <c r="S224" s="1" t="s">
        <v>18</v>
      </c>
      <c r="T224" s="1" t="s">
        <v>14</v>
      </c>
      <c r="U224" s="1" t="s">
        <v>17</v>
      </c>
      <c r="V224" s="1" t="s">
        <v>18</v>
      </c>
      <c r="W224" s="1" t="s">
        <v>13</v>
      </c>
      <c r="Y224" s="1" t="s">
        <v>88</v>
      </c>
      <c r="Z224" s="1" t="s">
        <v>16</v>
      </c>
      <c r="AB224" s="1" t="s">
        <v>89</v>
      </c>
      <c r="AC224" s="1" t="s">
        <v>89</v>
      </c>
      <c r="AD224" s="1">
        <v>1</v>
      </c>
      <c r="AE224" s="1">
        <v>1</v>
      </c>
      <c r="AF224" s="1" t="s">
        <v>54</v>
      </c>
      <c r="AG224" s="1">
        <v>6</v>
      </c>
      <c r="AH224" s="1" t="s">
        <v>147</v>
      </c>
      <c r="AI224" s="1">
        <v>3</v>
      </c>
      <c r="AJ224" s="1">
        <v>0.822588944280219</v>
      </c>
      <c r="AK224" s="1">
        <v>0.85734877603083071</v>
      </c>
      <c r="AL224" s="1">
        <v>0.23365639878836308</v>
      </c>
      <c r="AM224" s="1">
        <v>0.950819500513852</v>
      </c>
      <c r="AN224" s="1">
        <v>0.20964154654049771</v>
      </c>
      <c r="AO224" s="1">
        <v>2.2617229531269878E-3</v>
      </c>
      <c r="AP224" s="1">
        <v>0.81802179889552229</v>
      </c>
    </row>
    <row r="225" spans="1:42" x14ac:dyDescent="0.2">
      <c r="A225" s="6">
        <v>0.5501373308706865</v>
      </c>
      <c r="B225" s="1">
        <v>0.23515077974936682</v>
      </c>
      <c r="D225" s="1">
        <v>0.62713491853156689</v>
      </c>
      <c r="E225" s="1">
        <v>0.3033618985183999</v>
      </c>
      <c r="F225" s="1">
        <v>0.52853234920539127</v>
      </c>
      <c r="G225" s="1">
        <v>1.4457261807866384E-2</v>
      </c>
      <c r="H225" s="1">
        <v>7.5690118933858297E-2</v>
      </c>
      <c r="I225" s="3">
        <v>0.90958958985212401</v>
      </c>
      <c r="J225" s="1">
        <v>0.5501373308706865</v>
      </c>
      <c r="K225" s="1">
        <f t="shared" ca="1" si="7"/>
        <v>0.59734624664609681</v>
      </c>
      <c r="L225" s="1" t="s">
        <v>18</v>
      </c>
      <c r="M225" s="1" t="s">
        <v>16</v>
      </c>
      <c r="N225" s="1" t="s">
        <v>88</v>
      </c>
      <c r="O225" s="1">
        <v>3</v>
      </c>
      <c r="P225" s="1">
        <v>2</v>
      </c>
      <c r="Q225" s="1">
        <v>1</v>
      </c>
      <c r="S225" s="1" t="s">
        <v>18</v>
      </c>
      <c r="T225" s="1" t="s">
        <v>14</v>
      </c>
      <c r="U225" s="1" t="s">
        <v>17</v>
      </c>
      <c r="V225" s="1" t="s">
        <v>18</v>
      </c>
      <c r="W225" s="1" t="s">
        <v>13</v>
      </c>
      <c r="Y225" s="1" t="s">
        <v>88</v>
      </c>
      <c r="Z225" s="1" t="s">
        <v>16</v>
      </c>
      <c r="AB225" s="1" t="s">
        <v>89</v>
      </c>
      <c r="AC225" s="1" t="s">
        <v>89</v>
      </c>
      <c r="AD225" s="1">
        <v>1</v>
      </c>
      <c r="AE225" s="1">
        <v>1</v>
      </c>
      <c r="AF225" s="1" t="s">
        <v>54</v>
      </c>
      <c r="AG225" s="1">
        <v>6</v>
      </c>
      <c r="AH225" s="1" t="s">
        <v>148</v>
      </c>
      <c r="AI225" s="1">
        <v>4</v>
      </c>
      <c r="AJ225" s="1">
        <v>0.81527768083062124</v>
      </c>
      <c r="AK225" s="1">
        <v>5.3430437531227781E-2</v>
      </c>
      <c r="AL225" s="1">
        <v>0.95165399418803998</v>
      </c>
      <c r="AM225" s="1">
        <v>0.40520392074059952</v>
      </c>
      <c r="AN225" s="1">
        <v>0.71903259342789938</v>
      </c>
      <c r="AO225" s="1">
        <v>0.84296029263487016</v>
      </c>
      <c r="AP225" s="1">
        <v>0.55581829348237988</v>
      </c>
    </row>
    <row r="226" spans="1:42" x14ac:dyDescent="0.2">
      <c r="A226" s="6">
        <v>0.6289481112715789</v>
      </c>
      <c r="B226" s="1">
        <v>0.42608136864737167</v>
      </c>
      <c r="D226" s="1">
        <v>0.75644848583719204</v>
      </c>
      <c r="E226" s="1">
        <v>0.2919064070630415</v>
      </c>
      <c r="F226" s="1">
        <v>2.4150766130525581E-2</v>
      </c>
      <c r="G226" s="1">
        <v>0.29005713512130793</v>
      </c>
      <c r="H226" s="1">
        <v>0.6460586564404609</v>
      </c>
      <c r="I226" s="3">
        <v>0.39989356201133858</v>
      </c>
      <c r="J226" s="1">
        <v>0.6289481112715789</v>
      </c>
      <c r="K226" s="1">
        <f t="shared" ca="1" si="7"/>
        <v>0.78928287693405186</v>
      </c>
      <c r="L226" s="1" t="s">
        <v>18</v>
      </c>
      <c r="M226" s="1" t="s">
        <v>16</v>
      </c>
      <c r="N226" s="1" t="s">
        <v>88</v>
      </c>
      <c r="O226" s="1">
        <v>3</v>
      </c>
      <c r="P226" s="1">
        <v>2</v>
      </c>
      <c r="Q226" s="1">
        <v>1</v>
      </c>
      <c r="S226" s="1" t="s">
        <v>18</v>
      </c>
      <c r="T226" s="1" t="s">
        <v>14</v>
      </c>
      <c r="U226" s="1" t="s">
        <v>18</v>
      </c>
      <c r="V226" s="1" t="s">
        <v>18</v>
      </c>
      <c r="W226" s="1" t="s">
        <v>13</v>
      </c>
      <c r="Y226" s="1" t="s">
        <v>88</v>
      </c>
      <c r="Z226" s="1" t="s">
        <v>16</v>
      </c>
      <c r="AB226" s="1" t="s">
        <v>93</v>
      </c>
      <c r="AC226" s="1" t="s">
        <v>94</v>
      </c>
      <c r="AD226" s="1">
        <v>2</v>
      </c>
      <c r="AE226" s="1">
        <v>3</v>
      </c>
      <c r="AF226" s="1" t="s">
        <v>133</v>
      </c>
      <c r="AG226" s="1">
        <v>60</v>
      </c>
      <c r="AH226" s="1" t="s">
        <v>90</v>
      </c>
      <c r="AI226" s="1">
        <v>1</v>
      </c>
      <c r="AJ226" s="1">
        <v>0.1703678413892733</v>
      </c>
      <c r="AK226" s="1">
        <v>0.39389728405308055</v>
      </c>
      <c r="AL226" s="1">
        <v>0.6765536853041223</v>
      </c>
      <c r="AM226" s="1">
        <v>0.64507037178509474</v>
      </c>
      <c r="AN226" s="1">
        <v>0.44744830141546821</v>
      </c>
      <c r="AO226" s="1">
        <v>0.77596827547784419</v>
      </c>
      <c r="AP226" s="1">
        <v>0.39742292127939371</v>
      </c>
    </row>
    <row r="227" spans="1:42" x14ac:dyDescent="0.2">
      <c r="A227" s="6">
        <v>0.60999597148921936</v>
      </c>
      <c r="B227" s="1">
        <v>0.42000154604705764</v>
      </c>
      <c r="D227" s="1">
        <v>4.6510728153071668E-2</v>
      </c>
      <c r="E227" s="1">
        <v>0.99318819131684788</v>
      </c>
      <c r="F227" s="1">
        <v>0.31255392276302185</v>
      </c>
      <c r="G227" s="1">
        <v>7.2788784970661824E-2</v>
      </c>
      <c r="H227" s="1">
        <v>0.41982362176137666</v>
      </c>
      <c r="I227" s="3">
        <v>0.91520380452737915</v>
      </c>
      <c r="J227" s="1">
        <v>0.60999597148921936</v>
      </c>
      <c r="K227" s="1">
        <f t="shared" ca="1" si="7"/>
        <v>0.97455827185962318</v>
      </c>
      <c r="L227" s="1" t="s">
        <v>18</v>
      </c>
      <c r="M227" s="1" t="s">
        <v>16</v>
      </c>
      <c r="N227" s="1" t="s">
        <v>88</v>
      </c>
      <c r="O227" s="1">
        <v>3</v>
      </c>
      <c r="P227" s="1">
        <v>2</v>
      </c>
      <c r="Q227" s="1">
        <v>1</v>
      </c>
      <c r="S227" s="1" t="s">
        <v>18</v>
      </c>
      <c r="T227" s="1" t="s">
        <v>14</v>
      </c>
      <c r="U227" s="1" t="s">
        <v>18</v>
      </c>
      <c r="V227" s="1" t="s">
        <v>18</v>
      </c>
      <c r="W227" s="1" t="s">
        <v>13</v>
      </c>
      <c r="Y227" s="1" t="s">
        <v>88</v>
      </c>
      <c r="Z227" s="1" t="s">
        <v>16</v>
      </c>
      <c r="AB227" s="1" t="s">
        <v>93</v>
      </c>
      <c r="AC227" s="1" t="s">
        <v>94</v>
      </c>
      <c r="AD227" s="1">
        <v>2</v>
      </c>
      <c r="AE227" s="1">
        <v>3</v>
      </c>
      <c r="AF227" s="1" t="s">
        <v>133</v>
      </c>
      <c r="AG227" s="1">
        <v>60</v>
      </c>
      <c r="AH227" s="1" t="s">
        <v>146</v>
      </c>
      <c r="AI227" s="1">
        <v>2</v>
      </c>
      <c r="AJ227" s="1">
        <v>0.17018749159836744</v>
      </c>
      <c r="AK227" s="1">
        <v>0.62268198756658144</v>
      </c>
      <c r="AL227" s="1">
        <v>0.57112689139632966</v>
      </c>
      <c r="AM227" s="1">
        <v>0.24852740335360224</v>
      </c>
      <c r="AN227" s="1">
        <v>0.99895533572758599</v>
      </c>
      <c r="AO227" s="1">
        <v>0.38141406793156574</v>
      </c>
      <c r="AP227" s="1">
        <v>0.78051799184032955</v>
      </c>
    </row>
    <row r="228" spans="1:42" x14ac:dyDescent="0.2">
      <c r="A228" s="6">
        <v>0.34425483479920338</v>
      </c>
      <c r="B228" s="1">
        <v>0.15588364049820624</v>
      </c>
      <c r="D228" s="1">
        <v>0.14456033288352255</v>
      </c>
      <c r="E228" s="1">
        <v>0.93835624907492932</v>
      </c>
      <c r="F228" s="1">
        <v>0.80804916488081346</v>
      </c>
      <c r="G228" s="1">
        <v>0.94043088271923292</v>
      </c>
      <c r="H228" s="1">
        <v>0.65386878745017274</v>
      </c>
      <c r="I228" s="3">
        <v>4.0336308212056693E-3</v>
      </c>
      <c r="J228" s="1">
        <v>0.34425483479920338</v>
      </c>
      <c r="K228" s="1">
        <f t="shared" ca="1" si="7"/>
        <v>0.89796261726424276</v>
      </c>
      <c r="L228" s="1" t="s">
        <v>18</v>
      </c>
      <c r="M228" s="1" t="s">
        <v>16</v>
      </c>
      <c r="N228" s="1" t="s">
        <v>88</v>
      </c>
      <c r="O228" s="1">
        <v>3</v>
      </c>
      <c r="P228" s="1">
        <v>2</v>
      </c>
      <c r="Q228" s="1">
        <v>1</v>
      </c>
      <c r="S228" s="1" t="s">
        <v>18</v>
      </c>
      <c r="T228" s="1" t="s">
        <v>14</v>
      </c>
      <c r="U228" s="1" t="s">
        <v>18</v>
      </c>
      <c r="V228" s="1" t="s">
        <v>18</v>
      </c>
      <c r="W228" s="1" t="s">
        <v>13</v>
      </c>
      <c r="Y228" s="1" t="s">
        <v>88</v>
      </c>
      <c r="Z228" s="1" t="s">
        <v>16</v>
      </c>
      <c r="AB228" s="1" t="s">
        <v>93</v>
      </c>
      <c r="AC228" s="1" t="s">
        <v>94</v>
      </c>
      <c r="AD228" s="1">
        <v>2</v>
      </c>
      <c r="AE228" s="1">
        <v>3</v>
      </c>
      <c r="AF228" s="1" t="s">
        <v>133</v>
      </c>
      <c r="AG228" s="1">
        <v>60</v>
      </c>
      <c r="AH228" s="1" t="s">
        <v>147</v>
      </c>
      <c r="AI228" s="1">
        <v>3</v>
      </c>
      <c r="AJ228" s="1">
        <v>0.36981003273479962</v>
      </c>
      <c r="AK228" s="1">
        <v>0.11565848846707572</v>
      </c>
      <c r="AL228" s="1">
        <v>9.3342235150598807E-2</v>
      </c>
      <c r="AM228" s="1">
        <v>0.92541841403088188</v>
      </c>
      <c r="AN228" s="1">
        <v>0.7455711972908956</v>
      </c>
      <c r="AO228" s="1">
        <v>0.50752133849207692</v>
      </c>
      <c r="AP228" s="1">
        <v>0.87046547639444205</v>
      </c>
    </row>
    <row r="229" spans="1:42" x14ac:dyDescent="0.2">
      <c r="A229" s="6">
        <v>0.17565619937465549</v>
      </c>
      <c r="B229" s="1">
        <v>0.7339655047271465</v>
      </c>
      <c r="D229" s="1">
        <v>0.48654892530578131</v>
      </c>
      <c r="E229" s="1">
        <v>0.60832242807824688</v>
      </c>
      <c r="F229" s="1">
        <v>0.54589315646260417</v>
      </c>
      <c r="G229" s="1">
        <v>0.97735881521328238</v>
      </c>
      <c r="H229" s="1">
        <v>0.1687916801748317</v>
      </c>
      <c r="I229" s="3">
        <v>0.89465700301480955</v>
      </c>
      <c r="J229" s="1">
        <v>0.17565619937465549</v>
      </c>
      <c r="K229" s="1">
        <f t="shared" ca="1" si="7"/>
        <v>0.89475792948374855</v>
      </c>
      <c r="L229" s="1" t="s">
        <v>18</v>
      </c>
      <c r="M229" s="1" t="s">
        <v>16</v>
      </c>
      <c r="N229" s="1" t="s">
        <v>88</v>
      </c>
      <c r="O229" s="1">
        <v>3</v>
      </c>
      <c r="P229" s="1">
        <v>2</v>
      </c>
      <c r="Q229" s="1">
        <v>1</v>
      </c>
      <c r="S229" s="1" t="s">
        <v>18</v>
      </c>
      <c r="T229" s="1" t="s">
        <v>14</v>
      </c>
      <c r="U229" s="1" t="s">
        <v>18</v>
      </c>
      <c r="V229" s="1" t="s">
        <v>18</v>
      </c>
      <c r="W229" s="1" t="s">
        <v>13</v>
      </c>
      <c r="Y229" s="1" t="s">
        <v>88</v>
      </c>
      <c r="Z229" s="1" t="s">
        <v>16</v>
      </c>
      <c r="AB229" s="1" t="s">
        <v>93</v>
      </c>
      <c r="AC229" s="1" t="s">
        <v>94</v>
      </c>
      <c r="AD229" s="1">
        <v>2</v>
      </c>
      <c r="AE229" s="1">
        <v>3</v>
      </c>
      <c r="AF229" s="1" t="s">
        <v>133</v>
      </c>
      <c r="AG229" s="1">
        <v>60</v>
      </c>
      <c r="AH229" s="1" t="s">
        <v>148</v>
      </c>
      <c r="AI229" s="1">
        <v>4</v>
      </c>
      <c r="AJ229" s="1">
        <v>0.47032299667927613</v>
      </c>
      <c r="AK229" s="1">
        <v>0.25347738717085821</v>
      </c>
      <c r="AL229" s="1">
        <v>0.61274640499852873</v>
      </c>
      <c r="AM229" s="1">
        <v>0.99377049055062194</v>
      </c>
      <c r="AN229" s="1">
        <v>3.1314697658104684E-2</v>
      </c>
      <c r="AO229" s="1">
        <v>0.56655020903378517</v>
      </c>
      <c r="AP229" s="1">
        <v>0.31130134721355962</v>
      </c>
    </row>
    <row r="230" spans="1:42" x14ac:dyDescent="0.2">
      <c r="A230" s="6">
        <v>0.11072779817640033</v>
      </c>
      <c r="B230" s="1">
        <v>0.33879686464390568</v>
      </c>
      <c r="D230" s="1">
        <v>0.535334667797702</v>
      </c>
      <c r="E230" s="1">
        <v>0.73309944123136006</v>
      </c>
      <c r="F230" s="1">
        <v>0.98093933318715454</v>
      </c>
      <c r="I230" s="3">
        <v>0.39600116789172629</v>
      </c>
      <c r="J230" s="1">
        <v>0.11072779817640033</v>
      </c>
      <c r="K230" s="1">
        <f t="shared" ca="1" si="7"/>
        <v>0.34830795755477884</v>
      </c>
      <c r="L230" s="1" t="s">
        <v>14</v>
      </c>
      <c r="M230" s="1" t="s">
        <v>91</v>
      </c>
      <c r="N230" s="1" t="s">
        <v>88</v>
      </c>
      <c r="O230" s="1">
        <v>1</v>
      </c>
      <c r="P230" s="1">
        <v>3</v>
      </c>
      <c r="Q230" s="1">
        <v>1</v>
      </c>
      <c r="S230" s="1" t="s">
        <v>14</v>
      </c>
      <c r="T230" s="1" t="s">
        <v>14</v>
      </c>
      <c r="U230" s="1" t="s">
        <v>18</v>
      </c>
      <c r="V230" s="1" t="s">
        <v>14</v>
      </c>
      <c r="W230" s="1" t="s">
        <v>16</v>
      </c>
      <c r="Y230" s="1" t="s">
        <v>88</v>
      </c>
      <c r="Z230" s="1" t="s">
        <v>91</v>
      </c>
      <c r="AB230" s="1" t="s">
        <v>93</v>
      </c>
      <c r="AC230" s="1" t="s">
        <v>94</v>
      </c>
      <c r="AD230" s="1">
        <v>2</v>
      </c>
      <c r="AE230" s="1">
        <v>3</v>
      </c>
      <c r="AF230" s="1" t="s">
        <v>134</v>
      </c>
      <c r="AG230" s="1">
        <v>61</v>
      </c>
      <c r="AH230" s="1" t="s">
        <v>90</v>
      </c>
      <c r="AI230" s="1">
        <v>1</v>
      </c>
      <c r="AJ230" s="1">
        <v>0.60109520131327177</v>
      </c>
      <c r="AK230" s="1">
        <v>0.5672990976420067</v>
      </c>
      <c r="AL230" s="1">
        <v>0.65576494214780023</v>
      </c>
      <c r="AM230" s="1">
        <v>0.47882383354609637</v>
      </c>
      <c r="AN230" s="1">
        <v>0.74019625621241847</v>
      </c>
      <c r="AO230" s="1">
        <v>4.1231116791589084E-2</v>
      </c>
      <c r="AP230" s="1">
        <v>0.31113249012800659</v>
      </c>
    </row>
    <row r="231" spans="1:42" x14ac:dyDescent="0.2">
      <c r="A231" s="6">
        <v>0.98176299562330893</v>
      </c>
      <c r="B231" s="1">
        <v>0.42684381694853357</v>
      </c>
      <c r="D231" s="1">
        <v>0.24445325154821074</v>
      </c>
      <c r="E231" s="1">
        <v>0.98671045497764909</v>
      </c>
      <c r="F231" s="1">
        <v>0.69470533549168678</v>
      </c>
      <c r="H231" s="1">
        <v>0.29911631848021791</v>
      </c>
      <c r="I231" s="3">
        <v>0.80340245563760804</v>
      </c>
      <c r="J231" s="1">
        <v>0.98176299562330893</v>
      </c>
      <c r="K231" s="1">
        <f t="shared" ca="1" si="7"/>
        <v>0.4293747766200382</v>
      </c>
      <c r="L231" s="1" t="s">
        <v>14</v>
      </c>
      <c r="M231" s="1" t="s">
        <v>91</v>
      </c>
      <c r="N231" s="1" t="s">
        <v>88</v>
      </c>
      <c r="O231" s="1">
        <v>1</v>
      </c>
      <c r="P231" s="1">
        <v>3</v>
      </c>
      <c r="Q231" s="1">
        <v>1</v>
      </c>
      <c r="S231" s="1" t="s">
        <v>14</v>
      </c>
      <c r="T231" s="1" t="s">
        <v>14</v>
      </c>
      <c r="U231" s="1" t="s">
        <v>18</v>
      </c>
      <c r="V231" s="1" t="s">
        <v>14</v>
      </c>
      <c r="W231" s="1" t="s">
        <v>16</v>
      </c>
      <c r="Y231" s="1" t="s">
        <v>88</v>
      </c>
      <c r="Z231" s="1" t="s">
        <v>91</v>
      </c>
      <c r="AB231" s="1" t="s">
        <v>93</v>
      </c>
      <c r="AC231" s="1" t="s">
        <v>94</v>
      </c>
      <c r="AD231" s="1">
        <v>2</v>
      </c>
      <c r="AE231" s="1">
        <v>3</v>
      </c>
      <c r="AF231" s="1" t="s">
        <v>134</v>
      </c>
      <c r="AG231" s="1">
        <v>61</v>
      </c>
      <c r="AH231" s="1" t="s">
        <v>146</v>
      </c>
      <c r="AI231" s="1">
        <v>2</v>
      </c>
      <c r="AJ231" s="1">
        <v>0.95167918062201995</v>
      </c>
      <c r="AK231" s="1">
        <v>0.65255988885791893</v>
      </c>
      <c r="AL231" s="1">
        <v>1.9954736218599223E-3</v>
      </c>
      <c r="AM231" s="1">
        <v>0.80887344028629671</v>
      </c>
      <c r="AN231" s="1">
        <v>0.15738405171996561</v>
      </c>
      <c r="AO231" s="1">
        <v>0.6516311834509283</v>
      </c>
      <c r="AP231" s="1">
        <v>0.76732173113383195</v>
      </c>
    </row>
    <row r="232" spans="1:42" x14ac:dyDescent="0.2">
      <c r="A232" s="6">
        <v>0.1380595629763921</v>
      </c>
      <c r="B232" s="1">
        <v>0.83489398035590967</v>
      </c>
      <c r="D232" s="1">
        <v>0.70510807538887477</v>
      </c>
      <c r="E232" s="1">
        <v>7.7735394139081926E-2</v>
      </c>
      <c r="F232" s="1">
        <v>0.65063283992359389</v>
      </c>
      <c r="H232" s="1">
        <v>0.85668854814647233</v>
      </c>
      <c r="I232" s="3">
        <v>6.217529446903125E-2</v>
      </c>
      <c r="J232" s="1">
        <v>0.1380595629763921</v>
      </c>
      <c r="K232" s="1">
        <f t="shared" ca="1" si="7"/>
        <v>5.5115135550277583E-2</v>
      </c>
      <c r="L232" s="1" t="s">
        <v>14</v>
      </c>
      <c r="M232" s="1" t="s">
        <v>91</v>
      </c>
      <c r="N232" s="1" t="s">
        <v>88</v>
      </c>
      <c r="O232" s="1">
        <v>1</v>
      </c>
      <c r="P232" s="1">
        <v>3</v>
      </c>
      <c r="Q232" s="1">
        <v>1</v>
      </c>
      <c r="S232" s="1" t="s">
        <v>14</v>
      </c>
      <c r="T232" s="1" t="s">
        <v>14</v>
      </c>
      <c r="U232" s="1" t="s">
        <v>18</v>
      </c>
      <c r="V232" s="1" t="s">
        <v>14</v>
      </c>
      <c r="W232" s="1" t="s">
        <v>16</v>
      </c>
      <c r="Y232" s="1" t="s">
        <v>88</v>
      </c>
      <c r="Z232" s="1" t="s">
        <v>91</v>
      </c>
      <c r="AB232" s="1" t="s">
        <v>93</v>
      </c>
      <c r="AC232" s="1" t="s">
        <v>94</v>
      </c>
      <c r="AD232" s="1">
        <v>2</v>
      </c>
      <c r="AE232" s="1">
        <v>3</v>
      </c>
      <c r="AF232" s="1" t="s">
        <v>134</v>
      </c>
      <c r="AG232" s="1">
        <v>61</v>
      </c>
      <c r="AH232" s="1" t="s">
        <v>147</v>
      </c>
      <c r="AI232" s="1">
        <v>3</v>
      </c>
      <c r="AJ232" s="1">
        <v>0.46605559388572892</v>
      </c>
      <c r="AK232" s="1">
        <v>0.34331455174377101</v>
      </c>
      <c r="AL232" s="1">
        <v>0.90353967557511461</v>
      </c>
      <c r="AM232" s="1">
        <v>0.8744808232005763</v>
      </c>
      <c r="AN232" s="1">
        <v>0.487491652859803</v>
      </c>
      <c r="AO232" s="1">
        <v>0.76873257789052163</v>
      </c>
      <c r="AP232" s="1">
        <v>0.54014596709326224</v>
      </c>
    </row>
    <row r="233" spans="1:42" x14ac:dyDescent="0.2">
      <c r="A233" s="6">
        <v>0.33086105849152969</v>
      </c>
      <c r="B233" s="1">
        <v>0.76254451214802721</v>
      </c>
      <c r="D233" s="1">
        <v>0.160980805775222</v>
      </c>
      <c r="E233" s="1">
        <v>0.20382051845528459</v>
      </c>
      <c r="F233" s="1">
        <v>0.93263874934999658</v>
      </c>
      <c r="H233" s="1">
        <v>0.91441799702216664</v>
      </c>
      <c r="I233" s="3">
        <v>0.4280166192355308</v>
      </c>
      <c r="J233" s="1">
        <v>0.33086105849152969</v>
      </c>
      <c r="K233" s="1">
        <f t="shared" ca="1" si="7"/>
        <v>0.85722989084187129</v>
      </c>
      <c r="L233" s="1" t="s">
        <v>14</v>
      </c>
      <c r="M233" s="1" t="s">
        <v>91</v>
      </c>
      <c r="N233" s="1" t="s">
        <v>88</v>
      </c>
      <c r="O233" s="1">
        <v>1</v>
      </c>
      <c r="P233" s="1">
        <v>3</v>
      </c>
      <c r="Q233" s="1">
        <v>1</v>
      </c>
      <c r="S233" s="1" t="s">
        <v>14</v>
      </c>
      <c r="T233" s="1" t="s">
        <v>14</v>
      </c>
      <c r="U233" s="1" t="s">
        <v>18</v>
      </c>
      <c r="V233" s="1" t="s">
        <v>14</v>
      </c>
      <c r="W233" s="1" t="s">
        <v>16</v>
      </c>
      <c r="Y233" s="1" t="s">
        <v>88</v>
      </c>
      <c r="Z233" s="1" t="s">
        <v>91</v>
      </c>
      <c r="AB233" s="1" t="s">
        <v>93</v>
      </c>
      <c r="AC233" s="1" t="s">
        <v>94</v>
      </c>
      <c r="AD233" s="1">
        <v>2</v>
      </c>
      <c r="AE233" s="1">
        <v>3</v>
      </c>
      <c r="AF233" s="1" t="s">
        <v>134</v>
      </c>
      <c r="AG233" s="1">
        <v>61</v>
      </c>
      <c r="AH233" s="1" t="s">
        <v>148</v>
      </c>
      <c r="AI233" s="1">
        <v>4</v>
      </c>
      <c r="AJ233" s="1">
        <v>0.75297270024610463</v>
      </c>
      <c r="AK233" s="1">
        <v>0.15621611699358517</v>
      </c>
      <c r="AL233" s="1">
        <v>0.40981199399999935</v>
      </c>
      <c r="AM233" s="1">
        <v>0.97492007399358327</v>
      </c>
      <c r="AN233" s="1">
        <v>0.90137369098128861</v>
      </c>
      <c r="AO233" s="1">
        <v>0.46109070322827217</v>
      </c>
      <c r="AP233" s="1">
        <v>0.88151780919265454</v>
      </c>
    </row>
    <row r="234" spans="1:42" x14ac:dyDescent="0.2">
      <c r="A234" s="6">
        <v>0.66903289042761327</v>
      </c>
      <c r="B234" s="1">
        <v>1.6518231044722498E-2</v>
      </c>
      <c r="D234" s="1">
        <v>0.43687409021965101</v>
      </c>
      <c r="E234" s="1">
        <v>0.75176704719259169</v>
      </c>
      <c r="F234" s="1">
        <v>0.31549747844295206</v>
      </c>
      <c r="G234" s="1">
        <v>0.86245102636517701</v>
      </c>
      <c r="H234" s="1">
        <v>0.1533919017664882</v>
      </c>
      <c r="I234" s="3">
        <v>0.56599951335616416</v>
      </c>
      <c r="J234" s="1">
        <v>0.66903289042761327</v>
      </c>
      <c r="K234" s="1">
        <f t="shared" ca="1" si="7"/>
        <v>0.84548941786821574</v>
      </c>
      <c r="L234" s="1" t="s">
        <v>17</v>
      </c>
      <c r="M234" s="1" t="s">
        <v>91</v>
      </c>
      <c r="N234" s="1" t="s">
        <v>88</v>
      </c>
      <c r="O234" s="1">
        <v>2</v>
      </c>
      <c r="P234" s="1">
        <v>3</v>
      </c>
      <c r="Q234" s="1">
        <v>1</v>
      </c>
      <c r="S234" s="1" t="s">
        <v>17</v>
      </c>
      <c r="T234" s="1" t="s">
        <v>14</v>
      </c>
      <c r="U234" s="1" t="s">
        <v>18</v>
      </c>
      <c r="V234" s="1" t="s">
        <v>17</v>
      </c>
      <c r="W234" s="1" t="s">
        <v>16</v>
      </c>
      <c r="Y234" s="1" t="s">
        <v>88</v>
      </c>
      <c r="Z234" s="1" t="s">
        <v>91</v>
      </c>
      <c r="AB234" s="1" t="s">
        <v>93</v>
      </c>
      <c r="AC234" s="1" t="s">
        <v>94</v>
      </c>
      <c r="AD234" s="1">
        <v>2</v>
      </c>
      <c r="AE234" s="1">
        <v>3</v>
      </c>
      <c r="AF234" s="1" t="s">
        <v>135</v>
      </c>
      <c r="AG234" s="1">
        <v>62</v>
      </c>
      <c r="AH234" s="1" t="s">
        <v>90</v>
      </c>
      <c r="AI234" s="1">
        <v>1</v>
      </c>
      <c r="AJ234" s="1">
        <v>0.67875926216177973</v>
      </c>
      <c r="AK234" s="1">
        <v>0.30604069083873409</v>
      </c>
      <c r="AL234" s="1">
        <v>0.83695172720746158</v>
      </c>
      <c r="AM234" s="1">
        <v>0.91423990448019765</v>
      </c>
      <c r="AN234" s="1">
        <v>0.96142890002113557</v>
      </c>
      <c r="AO234" s="1">
        <v>9.5843220973384602E-2</v>
      </c>
      <c r="AP234" s="1">
        <v>0.99700413027655299</v>
      </c>
    </row>
    <row r="235" spans="1:42" x14ac:dyDescent="0.2">
      <c r="A235" s="6">
        <v>0.10570701651701775</v>
      </c>
      <c r="B235" s="1">
        <v>0.91242686385588367</v>
      </c>
      <c r="D235" s="1">
        <v>0.15555692863356363</v>
      </c>
      <c r="E235" s="1">
        <v>0.93592311022840247</v>
      </c>
      <c r="F235" s="1">
        <v>0.91219255314061964</v>
      </c>
      <c r="G235" s="1">
        <v>6.9984196869773085E-2</v>
      </c>
      <c r="H235" s="1">
        <v>0.83269079422012493</v>
      </c>
      <c r="I235" s="3">
        <v>0.42789126339063177</v>
      </c>
      <c r="J235" s="1">
        <v>0.10570701651701775</v>
      </c>
      <c r="K235" s="1">
        <f t="shared" ca="1" si="7"/>
        <v>0.79105316793500102</v>
      </c>
      <c r="L235" s="1" t="s">
        <v>17</v>
      </c>
      <c r="M235" s="1" t="s">
        <v>91</v>
      </c>
      <c r="N235" s="1" t="s">
        <v>88</v>
      </c>
      <c r="O235" s="1">
        <v>2</v>
      </c>
      <c r="P235" s="1">
        <v>3</v>
      </c>
      <c r="Q235" s="1">
        <v>1</v>
      </c>
      <c r="S235" s="1" t="s">
        <v>17</v>
      </c>
      <c r="T235" s="1" t="s">
        <v>14</v>
      </c>
      <c r="U235" s="1" t="s">
        <v>18</v>
      </c>
      <c r="V235" s="1" t="s">
        <v>17</v>
      </c>
      <c r="W235" s="1" t="s">
        <v>16</v>
      </c>
      <c r="Y235" s="1" t="s">
        <v>88</v>
      </c>
      <c r="Z235" s="1" t="s">
        <v>91</v>
      </c>
      <c r="AB235" s="1" t="s">
        <v>93</v>
      </c>
      <c r="AC235" s="1" t="s">
        <v>94</v>
      </c>
      <c r="AD235" s="1">
        <v>2</v>
      </c>
      <c r="AE235" s="1">
        <v>3</v>
      </c>
      <c r="AF235" s="1" t="s">
        <v>135</v>
      </c>
      <c r="AG235" s="1">
        <v>62</v>
      </c>
      <c r="AH235" s="1" t="s">
        <v>146</v>
      </c>
      <c r="AI235" s="1">
        <v>2</v>
      </c>
      <c r="AJ235" s="1">
        <v>0.88009894178227488</v>
      </c>
      <c r="AK235" s="1">
        <v>0.66303424372159103</v>
      </c>
      <c r="AL235" s="1">
        <v>0.87063458974552788</v>
      </c>
      <c r="AM235" s="1">
        <v>0.71363289082926951</v>
      </c>
      <c r="AN235" s="1">
        <v>0.7999478342558195</v>
      </c>
      <c r="AO235" s="1">
        <v>0.58021314883028385</v>
      </c>
      <c r="AP235" s="1">
        <v>8.3357810394017129E-2</v>
      </c>
    </row>
    <row r="236" spans="1:42" x14ac:dyDescent="0.2">
      <c r="A236" s="6">
        <v>9.4294991146842033E-2</v>
      </c>
      <c r="B236" s="1">
        <v>7.644788961555804E-2</v>
      </c>
      <c r="D236" s="1">
        <v>6.0509143955115863E-3</v>
      </c>
      <c r="E236" s="1">
        <v>0.63735727831928879</v>
      </c>
      <c r="F236" s="1">
        <v>0.69715737373519815</v>
      </c>
      <c r="G236" s="1">
        <v>0.18302618558649719</v>
      </c>
      <c r="H236" s="1">
        <v>0.74955834650473729</v>
      </c>
      <c r="I236" s="3">
        <v>0.82561529506087816</v>
      </c>
      <c r="J236" s="1">
        <v>9.4294991146842033E-2</v>
      </c>
      <c r="K236" s="1">
        <f t="shared" ca="1" si="7"/>
        <v>0.81478390078545848</v>
      </c>
      <c r="L236" s="1" t="s">
        <v>17</v>
      </c>
      <c r="M236" s="1" t="s">
        <v>91</v>
      </c>
      <c r="N236" s="1" t="s">
        <v>88</v>
      </c>
      <c r="O236" s="1">
        <v>2</v>
      </c>
      <c r="P236" s="1">
        <v>3</v>
      </c>
      <c r="Q236" s="1">
        <v>1</v>
      </c>
      <c r="S236" s="1" t="s">
        <v>17</v>
      </c>
      <c r="T236" s="1" t="s">
        <v>14</v>
      </c>
      <c r="U236" s="1" t="s">
        <v>18</v>
      </c>
      <c r="V236" s="1" t="s">
        <v>17</v>
      </c>
      <c r="W236" s="1" t="s">
        <v>16</v>
      </c>
      <c r="Y236" s="1" t="s">
        <v>88</v>
      </c>
      <c r="Z236" s="1" t="s">
        <v>91</v>
      </c>
      <c r="AB236" s="1" t="s">
        <v>93</v>
      </c>
      <c r="AC236" s="1" t="s">
        <v>94</v>
      </c>
      <c r="AD236" s="1">
        <v>2</v>
      </c>
      <c r="AE236" s="1">
        <v>3</v>
      </c>
      <c r="AF236" s="1" t="s">
        <v>135</v>
      </c>
      <c r="AG236" s="1">
        <v>62</v>
      </c>
      <c r="AH236" s="1" t="s">
        <v>147</v>
      </c>
      <c r="AI236" s="1">
        <v>3</v>
      </c>
      <c r="AJ236" s="1">
        <v>0.86684973612530314</v>
      </c>
      <c r="AK236" s="1">
        <v>0.5425854866021238</v>
      </c>
      <c r="AL236" s="1">
        <v>0.94339091945784936</v>
      </c>
      <c r="AM236" s="1">
        <v>0.2535469955386036</v>
      </c>
      <c r="AN236" s="1">
        <v>0.29637018462598896</v>
      </c>
      <c r="AO236" s="1">
        <v>0.18499588860113392</v>
      </c>
      <c r="AP236" s="1">
        <v>0.8983874949288122</v>
      </c>
    </row>
    <row r="237" spans="1:42" x14ac:dyDescent="0.2">
      <c r="A237" s="6">
        <v>0.59778244531310021</v>
      </c>
      <c r="B237" s="1">
        <v>0.65648436631637619</v>
      </c>
      <c r="D237" s="1">
        <v>0.54428859313055078</v>
      </c>
      <c r="E237" s="1">
        <v>0.66960013513920646</v>
      </c>
      <c r="F237" s="1">
        <v>0.35425420214669145</v>
      </c>
      <c r="G237" s="1">
        <v>0.85225120964628953</v>
      </c>
      <c r="H237" s="1">
        <v>0.71047575469856916</v>
      </c>
      <c r="I237" s="3">
        <v>0.6377536084445774</v>
      </c>
      <c r="J237" s="1">
        <v>0.59778244531310021</v>
      </c>
      <c r="K237" s="1">
        <f t="shared" ca="1" si="7"/>
        <v>2.7151933480460633E-2</v>
      </c>
      <c r="L237" s="1" t="s">
        <v>17</v>
      </c>
      <c r="M237" s="1" t="s">
        <v>91</v>
      </c>
      <c r="N237" s="1" t="s">
        <v>88</v>
      </c>
      <c r="O237" s="1">
        <v>2</v>
      </c>
      <c r="P237" s="1">
        <v>3</v>
      </c>
      <c r="Q237" s="1">
        <v>1</v>
      </c>
      <c r="S237" s="1" t="s">
        <v>17</v>
      </c>
      <c r="T237" s="1" t="s">
        <v>14</v>
      </c>
      <c r="U237" s="1" t="s">
        <v>18</v>
      </c>
      <c r="V237" s="1" t="s">
        <v>17</v>
      </c>
      <c r="W237" s="1" t="s">
        <v>16</v>
      </c>
      <c r="Y237" s="1" t="s">
        <v>88</v>
      </c>
      <c r="Z237" s="1" t="s">
        <v>91</v>
      </c>
      <c r="AB237" s="1" t="s">
        <v>93</v>
      </c>
      <c r="AC237" s="1" t="s">
        <v>94</v>
      </c>
      <c r="AD237" s="1">
        <v>2</v>
      </c>
      <c r="AE237" s="1">
        <v>3</v>
      </c>
      <c r="AF237" s="1" t="s">
        <v>135</v>
      </c>
      <c r="AG237" s="1">
        <v>62</v>
      </c>
      <c r="AH237" s="1" t="s">
        <v>148</v>
      </c>
      <c r="AI237" s="1">
        <v>4</v>
      </c>
      <c r="AJ237" s="1">
        <v>0.60234612723544956</v>
      </c>
      <c r="AK237" s="1">
        <v>0.85264257935010601</v>
      </c>
      <c r="AL237" s="1">
        <v>1.4098797391136841E-2</v>
      </c>
      <c r="AM237" s="1">
        <v>0.67561617835491927</v>
      </c>
      <c r="AN237" s="1">
        <v>0.43781462366217294</v>
      </c>
      <c r="AO237" s="1">
        <v>0.75715357660978311</v>
      </c>
      <c r="AP237" s="1">
        <v>3.6520350967474302E-2</v>
      </c>
    </row>
    <row r="238" spans="1:42" x14ac:dyDescent="0.2">
      <c r="A238" s="6">
        <v>0.78334388958991763</v>
      </c>
      <c r="B238" s="1">
        <v>0.71206278823219882</v>
      </c>
      <c r="D238" s="1">
        <v>0.37997022842458961</v>
      </c>
      <c r="E238" s="1">
        <v>0.8989403578945272</v>
      </c>
      <c r="F238" s="1">
        <v>0.70458188215160877</v>
      </c>
      <c r="G238" s="1">
        <v>0.3428569324034072</v>
      </c>
      <c r="H238" s="1">
        <v>0.6731942486806457</v>
      </c>
      <c r="I238" s="3">
        <v>0.89254767088824849</v>
      </c>
      <c r="J238" s="1">
        <v>0.78334388958991763</v>
      </c>
      <c r="K238" s="1">
        <f t="shared" ca="1" si="7"/>
        <v>5.7622429396287145E-2</v>
      </c>
      <c r="L238" s="1" t="s">
        <v>18</v>
      </c>
      <c r="M238" s="1" t="s">
        <v>91</v>
      </c>
      <c r="N238" s="1" t="s">
        <v>88</v>
      </c>
      <c r="O238" s="1">
        <v>3</v>
      </c>
      <c r="P238" s="1">
        <v>3</v>
      </c>
      <c r="Q238" s="1">
        <v>1</v>
      </c>
      <c r="S238" s="1" t="s">
        <v>18</v>
      </c>
      <c r="T238" s="1" t="s">
        <v>14</v>
      </c>
      <c r="U238" s="1" t="s">
        <v>18</v>
      </c>
      <c r="V238" s="1" t="s">
        <v>18</v>
      </c>
      <c r="W238" s="1" t="s">
        <v>13</v>
      </c>
      <c r="Y238" s="1" t="s">
        <v>88</v>
      </c>
      <c r="Z238" s="1" t="s">
        <v>91</v>
      </c>
      <c r="AB238" s="1" t="s">
        <v>93</v>
      </c>
      <c r="AC238" s="1" t="s">
        <v>89</v>
      </c>
      <c r="AD238" s="1">
        <v>2</v>
      </c>
      <c r="AE238" s="1">
        <v>1</v>
      </c>
      <c r="AF238" s="1" t="s">
        <v>136</v>
      </c>
      <c r="AG238" s="1">
        <v>63</v>
      </c>
      <c r="AH238" s="1" t="s">
        <v>90</v>
      </c>
      <c r="AI238" s="1">
        <v>1</v>
      </c>
      <c r="AJ238" s="1">
        <v>0.40455410757241772</v>
      </c>
      <c r="AK238" s="1">
        <v>0.3372174687144327</v>
      </c>
      <c r="AL238" s="1">
        <v>2.4087244443545597E-2</v>
      </c>
      <c r="AM238" s="1">
        <v>0.77215468006130616</v>
      </c>
      <c r="AN238" s="1">
        <v>0.54243988208784177</v>
      </c>
      <c r="AO238" s="1">
        <v>0.67740631520990469</v>
      </c>
      <c r="AP238" s="1">
        <v>0.1695410958100495</v>
      </c>
    </row>
    <row r="239" spans="1:42" x14ac:dyDescent="0.2">
      <c r="A239" s="6">
        <v>0.35993621363131223</v>
      </c>
      <c r="B239" s="1">
        <v>0.85439139402552478</v>
      </c>
      <c r="D239" s="1">
        <v>0.18920772467881708</v>
      </c>
      <c r="E239" s="1">
        <v>0.42039107066253956</v>
      </c>
      <c r="F239" s="1">
        <v>0.87203197680098476</v>
      </c>
      <c r="G239" s="1">
        <v>0.52612445804147168</v>
      </c>
      <c r="H239" s="1">
        <v>6.7617035846939011E-2</v>
      </c>
      <c r="I239" s="3">
        <v>0.5314247593946213</v>
      </c>
      <c r="J239" s="1">
        <v>0.35993621363131223</v>
      </c>
      <c r="K239" s="1">
        <f t="shared" ca="1" si="7"/>
        <v>9.1342460358750599E-2</v>
      </c>
      <c r="L239" s="1" t="s">
        <v>18</v>
      </c>
      <c r="M239" s="1" t="s">
        <v>91</v>
      </c>
      <c r="N239" s="1" t="s">
        <v>88</v>
      </c>
      <c r="O239" s="1">
        <v>3</v>
      </c>
      <c r="P239" s="1">
        <v>3</v>
      </c>
      <c r="Q239" s="1">
        <v>1</v>
      </c>
      <c r="S239" s="1" t="s">
        <v>18</v>
      </c>
      <c r="T239" s="1" t="s">
        <v>14</v>
      </c>
      <c r="U239" s="1" t="s">
        <v>18</v>
      </c>
      <c r="V239" s="1" t="s">
        <v>18</v>
      </c>
      <c r="W239" s="1" t="s">
        <v>13</v>
      </c>
      <c r="Y239" s="1" t="s">
        <v>88</v>
      </c>
      <c r="Z239" s="1" t="s">
        <v>91</v>
      </c>
      <c r="AB239" s="1" t="s">
        <v>93</v>
      </c>
      <c r="AC239" s="1" t="s">
        <v>89</v>
      </c>
      <c r="AD239" s="1">
        <v>2</v>
      </c>
      <c r="AE239" s="1">
        <v>1</v>
      </c>
      <c r="AF239" s="1" t="s">
        <v>136</v>
      </c>
      <c r="AG239" s="1">
        <v>63</v>
      </c>
      <c r="AH239" s="1" t="s">
        <v>146</v>
      </c>
      <c r="AI239" s="1">
        <v>2</v>
      </c>
      <c r="AJ239" s="1">
        <v>0.49900722640331896</v>
      </c>
      <c r="AK239" s="1">
        <v>0.96129750699550343</v>
      </c>
      <c r="AL239" s="1">
        <v>0.11414320283914403</v>
      </c>
      <c r="AM239" s="1">
        <v>0.21172208323353048</v>
      </c>
      <c r="AN239" s="1">
        <v>0.53390643650282543</v>
      </c>
      <c r="AO239" s="1">
        <v>0.92599076831856142</v>
      </c>
      <c r="AP239" s="1">
        <v>0.44764009565797447</v>
      </c>
    </row>
    <row r="240" spans="1:42" x14ac:dyDescent="0.2">
      <c r="A240" s="6">
        <v>0.28243505313560807</v>
      </c>
      <c r="B240" s="1">
        <v>0.99389445338102345</v>
      </c>
      <c r="D240" s="1">
        <v>0.24875365503126368</v>
      </c>
      <c r="E240" s="1">
        <v>0.22097306204056477</v>
      </c>
      <c r="F240" s="1">
        <v>0.38776930038662227</v>
      </c>
      <c r="G240" s="1">
        <v>0.71149564498892315</v>
      </c>
      <c r="H240" s="1">
        <v>0.62384802302496389</v>
      </c>
      <c r="I240" s="3">
        <v>0.57913979288443507</v>
      </c>
      <c r="J240" s="1">
        <v>0.28243505313560807</v>
      </c>
      <c r="K240" s="1">
        <f t="shared" ca="1" si="7"/>
        <v>0.30112500806523801</v>
      </c>
      <c r="L240" s="1" t="s">
        <v>18</v>
      </c>
      <c r="M240" s="1" t="s">
        <v>91</v>
      </c>
      <c r="N240" s="1" t="s">
        <v>88</v>
      </c>
      <c r="O240" s="1">
        <v>3</v>
      </c>
      <c r="P240" s="1">
        <v>3</v>
      </c>
      <c r="Q240" s="1">
        <v>1</v>
      </c>
      <c r="S240" s="1" t="s">
        <v>18</v>
      </c>
      <c r="T240" s="1" t="s">
        <v>14</v>
      </c>
      <c r="U240" s="1" t="s">
        <v>18</v>
      </c>
      <c r="V240" s="1" t="s">
        <v>18</v>
      </c>
      <c r="W240" s="1" t="s">
        <v>13</v>
      </c>
      <c r="Y240" s="1" t="s">
        <v>88</v>
      </c>
      <c r="Z240" s="1" t="s">
        <v>91</v>
      </c>
      <c r="AB240" s="1" t="s">
        <v>93</v>
      </c>
      <c r="AC240" s="1" t="s">
        <v>89</v>
      </c>
      <c r="AD240" s="1">
        <v>2</v>
      </c>
      <c r="AE240" s="1">
        <v>1</v>
      </c>
      <c r="AF240" s="1" t="s">
        <v>136</v>
      </c>
      <c r="AG240" s="1">
        <v>63</v>
      </c>
      <c r="AH240" s="1" t="s">
        <v>147</v>
      </c>
      <c r="AI240" s="1">
        <v>3</v>
      </c>
      <c r="AJ240" s="1">
        <v>0.86291021183761396</v>
      </c>
      <c r="AK240" s="1">
        <v>0.8525174572067078</v>
      </c>
      <c r="AL240" s="1">
        <v>0.7852742270772648</v>
      </c>
      <c r="AM240" s="1">
        <v>0.38951112581757119</v>
      </c>
      <c r="AN240" s="1">
        <v>0.60009365436666706</v>
      </c>
      <c r="AO240" s="1">
        <v>0.91195516675423205</v>
      </c>
      <c r="AP240" s="1">
        <v>0.71054257971668433</v>
      </c>
    </row>
    <row r="241" spans="1:42" x14ac:dyDescent="0.2">
      <c r="A241" s="6">
        <v>3.2722419957142979E-2</v>
      </c>
      <c r="B241" s="1">
        <v>0.34184628265677763</v>
      </c>
      <c r="D241" s="1">
        <v>0.48366897221313954</v>
      </c>
      <c r="E241" s="1">
        <v>0.32430310524338646</v>
      </c>
      <c r="F241" s="1">
        <v>0.19212359529840461</v>
      </c>
      <c r="G241" s="1">
        <v>0.17045693620948832</v>
      </c>
      <c r="H241" s="1">
        <v>0.79371389464773845</v>
      </c>
      <c r="I241" s="3">
        <v>0.58951553419466762</v>
      </c>
      <c r="J241" s="1">
        <v>3.2722419957142979E-2</v>
      </c>
      <c r="K241" s="1">
        <f t="shared" ca="1" si="7"/>
        <v>0.32708132673945778</v>
      </c>
      <c r="L241" s="1" t="s">
        <v>18</v>
      </c>
      <c r="M241" s="1" t="s">
        <v>91</v>
      </c>
      <c r="N241" s="1" t="s">
        <v>88</v>
      </c>
      <c r="O241" s="1">
        <v>3</v>
      </c>
      <c r="P241" s="1">
        <v>3</v>
      </c>
      <c r="Q241" s="1">
        <v>1</v>
      </c>
      <c r="S241" s="1" t="s">
        <v>18</v>
      </c>
      <c r="T241" s="1" t="s">
        <v>14</v>
      </c>
      <c r="U241" s="1" t="s">
        <v>18</v>
      </c>
      <c r="V241" s="1" t="s">
        <v>18</v>
      </c>
      <c r="W241" s="1" t="s">
        <v>13</v>
      </c>
      <c r="Y241" s="1" t="s">
        <v>88</v>
      </c>
      <c r="Z241" s="1" t="s">
        <v>91</v>
      </c>
      <c r="AB241" s="1" t="s">
        <v>93</v>
      </c>
      <c r="AC241" s="1" t="s">
        <v>89</v>
      </c>
      <c r="AD241" s="1">
        <v>2</v>
      </c>
      <c r="AE241" s="1">
        <v>1</v>
      </c>
      <c r="AF241" s="1" t="s">
        <v>136</v>
      </c>
      <c r="AG241" s="1">
        <v>63</v>
      </c>
      <c r="AH241" s="1" t="s">
        <v>148</v>
      </c>
      <c r="AI241" s="1">
        <v>4</v>
      </c>
      <c r="AJ241" s="1">
        <v>0.98874598620045795</v>
      </c>
      <c r="AK241" s="1">
        <v>0.68565747469751859</v>
      </c>
      <c r="AL241" s="1">
        <v>5.3386004330047143E-2</v>
      </c>
      <c r="AM241" s="1">
        <v>0.51527552539299326</v>
      </c>
      <c r="AN241" s="1">
        <v>0.73226188458681651</v>
      </c>
      <c r="AO241" s="1">
        <v>0.2161452210489061</v>
      </c>
      <c r="AP241" s="1">
        <v>0.25831186157730857</v>
      </c>
    </row>
    <row r="242" spans="1:42" x14ac:dyDescent="0.2">
      <c r="A242" s="6">
        <v>0.43166666258104591</v>
      </c>
      <c r="B242" s="1">
        <v>0.23893813766164396</v>
      </c>
      <c r="D242" s="1">
        <v>0.82277697500529912</v>
      </c>
      <c r="E242" s="1">
        <v>0.70399852704261789</v>
      </c>
      <c r="F242" s="1">
        <v>0.18086108555033942</v>
      </c>
      <c r="I242" s="3">
        <v>0.90999161094976699</v>
      </c>
      <c r="J242" s="1">
        <v>0.43166666258104591</v>
      </c>
      <c r="L242" s="1" t="s">
        <v>14</v>
      </c>
      <c r="M242" s="1" t="s">
        <v>13</v>
      </c>
      <c r="N242" s="1" t="s">
        <v>92</v>
      </c>
      <c r="O242" s="1">
        <v>1</v>
      </c>
      <c r="P242" s="1">
        <v>1</v>
      </c>
      <c r="Q242" s="1">
        <v>2</v>
      </c>
      <c r="S242" s="1" t="s">
        <v>14</v>
      </c>
      <c r="T242" s="1" t="s">
        <v>14</v>
      </c>
      <c r="U242" s="1" t="s">
        <v>18</v>
      </c>
      <c r="V242" s="1" t="s">
        <v>14</v>
      </c>
      <c r="W242" s="1" t="s">
        <v>16</v>
      </c>
      <c r="Y242" s="1" t="s">
        <v>92</v>
      </c>
      <c r="AB242" s="1" t="s">
        <v>93</v>
      </c>
      <c r="AC242" s="1" t="s">
        <v>89</v>
      </c>
      <c r="AD242" s="1">
        <v>2</v>
      </c>
      <c r="AE242" s="1">
        <v>1</v>
      </c>
      <c r="AF242" s="1" t="s">
        <v>137</v>
      </c>
      <c r="AG242" s="1">
        <v>64</v>
      </c>
      <c r="AH242" s="1" t="s">
        <v>90</v>
      </c>
      <c r="AI242" s="1">
        <v>1</v>
      </c>
      <c r="AJ242" s="1">
        <v>0.51340898469405971</v>
      </c>
      <c r="AK242" s="1">
        <v>0.40096568036042424</v>
      </c>
      <c r="AL242" s="1">
        <v>9.5273819726431563E-2</v>
      </c>
      <c r="AM242" s="1">
        <v>0.89551053328438401</v>
      </c>
      <c r="AN242" s="1">
        <v>2.0274385935398875E-2</v>
      </c>
      <c r="AO242" s="1">
        <v>0.67888805018437359</v>
      </c>
      <c r="AP242" s="1">
        <v>0.11479455156919971</v>
      </c>
    </row>
    <row r="243" spans="1:42" x14ac:dyDescent="0.2">
      <c r="A243" s="6">
        <v>0.14488107311740661</v>
      </c>
      <c r="B243" s="1">
        <v>0.63351363138889027</v>
      </c>
      <c r="D243" s="1">
        <v>0.94870087029138883</v>
      </c>
      <c r="E243" s="1">
        <v>0.4025741317297129</v>
      </c>
      <c r="F243" s="1">
        <v>0.8918747175104198</v>
      </c>
      <c r="H243" s="1">
        <v>0.27823605278802627</v>
      </c>
      <c r="I243" s="3">
        <v>0.43737116247137653</v>
      </c>
      <c r="J243" s="1">
        <v>0.14488107311740661</v>
      </c>
      <c r="K243" s="1">
        <f t="shared" ca="1" si="7"/>
        <v>0.97637615986810156</v>
      </c>
      <c r="L243" s="1" t="s">
        <v>14</v>
      </c>
      <c r="M243" s="1" t="s">
        <v>13</v>
      </c>
      <c r="N243" s="1" t="s">
        <v>92</v>
      </c>
      <c r="O243" s="1">
        <v>1</v>
      </c>
      <c r="P243" s="1">
        <v>1</v>
      </c>
      <c r="Q243" s="1">
        <v>2</v>
      </c>
      <c r="S243" s="1" t="s">
        <v>14</v>
      </c>
      <c r="T243" s="1" t="s">
        <v>14</v>
      </c>
      <c r="U243" s="1" t="s">
        <v>18</v>
      </c>
      <c r="V243" s="1" t="s">
        <v>14</v>
      </c>
      <c r="W243" s="1" t="s">
        <v>16</v>
      </c>
      <c r="Y243" s="1" t="s">
        <v>92</v>
      </c>
      <c r="Z243" s="1" t="s">
        <v>13</v>
      </c>
      <c r="AB243" s="1" t="s">
        <v>93</v>
      </c>
      <c r="AC243" s="1" t="s">
        <v>89</v>
      </c>
      <c r="AD243" s="1">
        <v>2</v>
      </c>
      <c r="AE243" s="1">
        <v>1</v>
      </c>
      <c r="AF243" s="1" t="s">
        <v>137</v>
      </c>
      <c r="AG243" s="1">
        <v>64</v>
      </c>
      <c r="AH243" s="1" t="s">
        <v>146</v>
      </c>
      <c r="AI243" s="1">
        <v>2</v>
      </c>
      <c r="AJ243" s="1">
        <v>0.70643989424856946</v>
      </c>
      <c r="AK243" s="1">
        <v>0.157528415200622</v>
      </c>
      <c r="AL243" s="1">
        <v>0.29789268530862478</v>
      </c>
      <c r="AM243" s="1">
        <v>0.81538941600399184</v>
      </c>
      <c r="AN243" s="1">
        <v>0.15078157520386437</v>
      </c>
      <c r="AO243" s="1">
        <v>4.7472428269321409E-2</v>
      </c>
      <c r="AP243" s="1">
        <v>0.1958711566712692</v>
      </c>
    </row>
    <row r="244" spans="1:42" x14ac:dyDescent="0.2">
      <c r="A244" s="6">
        <v>5.9838448068731953E-3</v>
      </c>
      <c r="B244" s="1">
        <v>0.11322580734470211</v>
      </c>
      <c r="D244" s="1">
        <v>0.20198093231944036</v>
      </c>
      <c r="E244" s="1">
        <v>0.86606330922382435</v>
      </c>
      <c r="F244" s="1">
        <v>0.81908688717895384</v>
      </c>
      <c r="H244" s="1">
        <v>2.276112817039877E-2</v>
      </c>
      <c r="I244" s="3">
        <v>0.49362609701734494</v>
      </c>
      <c r="J244" s="1">
        <v>5.9838448068731953E-3</v>
      </c>
      <c r="K244" s="1">
        <f t="shared" ca="1" si="7"/>
        <v>0.37493010148038874</v>
      </c>
      <c r="L244" s="1" t="s">
        <v>14</v>
      </c>
      <c r="M244" s="1" t="s">
        <v>13</v>
      </c>
      <c r="N244" s="1" t="s">
        <v>92</v>
      </c>
      <c r="O244" s="1">
        <v>1</v>
      </c>
      <c r="P244" s="1">
        <v>1</v>
      </c>
      <c r="Q244" s="1">
        <v>2</v>
      </c>
      <c r="S244" s="1" t="s">
        <v>14</v>
      </c>
      <c r="T244" s="1" t="s">
        <v>14</v>
      </c>
      <c r="U244" s="1" t="s">
        <v>18</v>
      </c>
      <c r="V244" s="1" t="s">
        <v>14</v>
      </c>
      <c r="W244" s="1" t="s">
        <v>16</v>
      </c>
      <c r="Y244" s="1" t="s">
        <v>92</v>
      </c>
      <c r="Z244" s="1" t="s">
        <v>13</v>
      </c>
      <c r="AB244" s="1" t="s">
        <v>93</v>
      </c>
      <c r="AC244" s="1" t="s">
        <v>89</v>
      </c>
      <c r="AD244" s="1">
        <v>2</v>
      </c>
      <c r="AE244" s="1">
        <v>1</v>
      </c>
      <c r="AF244" s="1" t="s">
        <v>137</v>
      </c>
      <c r="AG244" s="1">
        <v>64</v>
      </c>
      <c r="AH244" s="1" t="s">
        <v>147</v>
      </c>
      <c r="AI244" s="1">
        <v>3</v>
      </c>
      <c r="AJ244" s="1">
        <v>0.73110653503721501</v>
      </c>
      <c r="AK244" s="1">
        <v>0.40860760048861966</v>
      </c>
      <c r="AL244" s="1">
        <v>0.14657139873368075</v>
      </c>
      <c r="AM244" s="1">
        <v>0.68903396347861312</v>
      </c>
      <c r="AN244" s="1">
        <v>0.21388232345945779</v>
      </c>
      <c r="AO244" s="1">
        <v>0.45047461442185699</v>
      </c>
      <c r="AP244" s="1">
        <v>7.3056950163935874E-2</v>
      </c>
    </row>
    <row r="245" spans="1:42" x14ac:dyDescent="0.2">
      <c r="A245" s="6">
        <v>0.57821339910119263</v>
      </c>
      <c r="B245" s="1">
        <v>0.54458312913158768</v>
      </c>
      <c r="D245" s="1">
        <v>0.56223820132264724</v>
      </c>
      <c r="E245" s="1">
        <v>0.95270218971849729</v>
      </c>
      <c r="F245" s="1">
        <v>0.69953222536192694</v>
      </c>
      <c r="H245" s="1">
        <v>0.27548633543931089</v>
      </c>
      <c r="I245" s="3">
        <v>5.7156425631720964E-2</v>
      </c>
      <c r="J245" s="1">
        <v>0.57821339910119263</v>
      </c>
      <c r="K245" s="1">
        <f t="shared" ca="1" si="7"/>
        <v>0.30846566895430771</v>
      </c>
      <c r="L245" s="1" t="s">
        <v>14</v>
      </c>
      <c r="M245" s="1" t="s">
        <v>13</v>
      </c>
      <c r="N245" s="1" t="s">
        <v>92</v>
      </c>
      <c r="O245" s="1">
        <v>1</v>
      </c>
      <c r="P245" s="1">
        <v>1</v>
      </c>
      <c r="Q245" s="1">
        <v>2</v>
      </c>
      <c r="S245" s="1" t="s">
        <v>14</v>
      </c>
      <c r="T245" s="1" t="s">
        <v>14</v>
      </c>
      <c r="U245" s="1" t="s">
        <v>18</v>
      </c>
      <c r="V245" s="1" t="s">
        <v>14</v>
      </c>
      <c r="W245" s="1" t="s">
        <v>16</v>
      </c>
      <c r="Y245" s="1" t="s">
        <v>92</v>
      </c>
      <c r="Z245" s="1" t="s">
        <v>13</v>
      </c>
      <c r="AB245" s="1" t="s">
        <v>93</v>
      </c>
      <c r="AC245" s="1" t="s">
        <v>89</v>
      </c>
      <c r="AD245" s="1">
        <v>2</v>
      </c>
      <c r="AE245" s="1">
        <v>1</v>
      </c>
      <c r="AF245" s="1" t="s">
        <v>137</v>
      </c>
      <c r="AG245" s="1">
        <v>64</v>
      </c>
      <c r="AH245" s="1" t="s">
        <v>148</v>
      </c>
      <c r="AI245" s="1">
        <v>4</v>
      </c>
      <c r="AJ245" s="1">
        <v>0.75529552712498216</v>
      </c>
      <c r="AK245" s="1">
        <v>0.96869889444977186</v>
      </c>
      <c r="AL245" s="1">
        <v>0.80316939120947062</v>
      </c>
      <c r="AM245" s="1">
        <v>0.13791806821093733</v>
      </c>
      <c r="AN245" s="1">
        <v>0.70467489961549767</v>
      </c>
      <c r="AO245" s="1">
        <v>0.55796342110187147</v>
      </c>
      <c r="AP245" s="1">
        <v>0.99089329604330012</v>
      </c>
    </row>
    <row r="246" spans="1:42" x14ac:dyDescent="0.2">
      <c r="A246" s="6">
        <v>0.60962020845190512</v>
      </c>
      <c r="B246" s="1">
        <v>0.44804818988342121</v>
      </c>
      <c r="D246" s="1">
        <v>0.49259984507970955</v>
      </c>
      <c r="E246" s="1">
        <v>3.4405527827519045E-2</v>
      </c>
      <c r="F246" s="1">
        <v>0.10801579406453693</v>
      </c>
      <c r="G246" s="1">
        <v>0.40926013386210802</v>
      </c>
      <c r="H246" s="1">
        <v>0.65204329262143457</v>
      </c>
      <c r="I246" s="3">
        <v>0.92200279348841985</v>
      </c>
      <c r="J246" s="1">
        <v>0.60962020845190512</v>
      </c>
      <c r="K246" s="1">
        <f t="shared" ca="1" si="7"/>
        <v>3.7910838430941229E-2</v>
      </c>
      <c r="L246" s="1" t="s">
        <v>17</v>
      </c>
      <c r="M246" s="1" t="s">
        <v>13</v>
      </c>
      <c r="N246" s="1" t="s">
        <v>92</v>
      </c>
      <c r="O246" s="1">
        <v>2</v>
      </c>
      <c r="P246" s="1">
        <v>1</v>
      </c>
      <c r="Q246" s="1">
        <v>2</v>
      </c>
      <c r="S246" s="1" t="s">
        <v>17</v>
      </c>
      <c r="T246" s="1" t="s">
        <v>14</v>
      </c>
      <c r="U246" s="1" t="s">
        <v>18</v>
      </c>
      <c r="V246" s="1" t="s">
        <v>17</v>
      </c>
      <c r="W246" s="1" t="s">
        <v>16</v>
      </c>
      <c r="Y246" s="1" t="s">
        <v>92</v>
      </c>
      <c r="Z246" s="1" t="s">
        <v>13</v>
      </c>
      <c r="AB246" s="1" t="s">
        <v>93</v>
      </c>
      <c r="AC246" s="1" t="s">
        <v>89</v>
      </c>
      <c r="AD246" s="1">
        <v>2</v>
      </c>
      <c r="AE246" s="1">
        <v>1</v>
      </c>
      <c r="AF246" s="1" t="s">
        <v>138</v>
      </c>
      <c r="AG246" s="1">
        <v>65</v>
      </c>
      <c r="AH246" s="1" t="s">
        <v>90</v>
      </c>
      <c r="AI246" s="1">
        <v>1</v>
      </c>
      <c r="AJ246" s="1">
        <v>0.32607127155235477</v>
      </c>
      <c r="AK246" s="1">
        <v>0.55728491567618543</v>
      </c>
      <c r="AL246" s="1">
        <v>0.30648385581713544</v>
      </c>
      <c r="AM246" s="1">
        <v>0.18927498008717714</v>
      </c>
      <c r="AN246" s="1">
        <v>8.0906436166652274E-2</v>
      </c>
      <c r="AO246" s="1">
        <v>0.7782490345548374</v>
      </c>
      <c r="AP246" s="1">
        <v>0.22769524898115767</v>
      </c>
    </row>
    <row r="247" spans="1:42" x14ac:dyDescent="0.2">
      <c r="A247" s="6">
        <v>8.8346086050329786E-2</v>
      </c>
      <c r="B247" s="1">
        <v>0.3129276698328658</v>
      </c>
      <c r="D247" s="1">
        <v>0.47397242857498001</v>
      </c>
      <c r="E247" s="1">
        <v>9.4548034878670251E-2</v>
      </c>
      <c r="F247" s="1">
        <v>0.76757754342053208</v>
      </c>
      <c r="G247" s="1">
        <v>0.27962942529333468</v>
      </c>
      <c r="H247" s="1">
        <v>0.76760143120596669</v>
      </c>
      <c r="I247" s="3">
        <v>0.33388901457583042</v>
      </c>
      <c r="J247" s="1">
        <v>8.8346086050329786E-2</v>
      </c>
      <c r="K247" s="1">
        <f t="shared" ca="1" si="7"/>
        <v>5.35318590349253E-2</v>
      </c>
      <c r="L247" s="1" t="s">
        <v>17</v>
      </c>
      <c r="M247" s="1" t="s">
        <v>13</v>
      </c>
      <c r="N247" s="1" t="s">
        <v>92</v>
      </c>
      <c r="O247" s="1">
        <v>2</v>
      </c>
      <c r="P247" s="1">
        <v>1</v>
      </c>
      <c r="Q247" s="1">
        <v>2</v>
      </c>
      <c r="S247" s="1" t="s">
        <v>17</v>
      </c>
      <c r="T247" s="1" t="s">
        <v>14</v>
      </c>
      <c r="U247" s="1" t="s">
        <v>18</v>
      </c>
      <c r="V247" s="1" t="s">
        <v>17</v>
      </c>
      <c r="W247" s="1" t="s">
        <v>16</v>
      </c>
      <c r="Y247" s="1" t="s">
        <v>92</v>
      </c>
      <c r="Z247" s="1" t="s">
        <v>13</v>
      </c>
      <c r="AB247" s="1" t="s">
        <v>93</v>
      </c>
      <c r="AC247" s="1" t="s">
        <v>89</v>
      </c>
      <c r="AD247" s="1">
        <v>2</v>
      </c>
      <c r="AE247" s="1">
        <v>1</v>
      </c>
      <c r="AF247" s="1" t="s">
        <v>138</v>
      </c>
      <c r="AG247" s="1">
        <v>65</v>
      </c>
      <c r="AH247" s="1" t="s">
        <v>146</v>
      </c>
      <c r="AI247" s="1">
        <v>2</v>
      </c>
      <c r="AJ247" s="1">
        <v>3.7177077151986149E-2</v>
      </c>
      <c r="AK247" s="1">
        <v>0.32740170965596643</v>
      </c>
      <c r="AL247" s="1">
        <v>0.62351753124633902</v>
      </c>
      <c r="AM247" s="1">
        <v>0.77700137029550032</v>
      </c>
      <c r="AN247" s="1">
        <v>0.14178467210859758</v>
      </c>
      <c r="AO247" s="1">
        <v>0.67925400896759602</v>
      </c>
      <c r="AP247" s="1">
        <v>4.1355550930914808E-2</v>
      </c>
    </row>
    <row r="248" spans="1:42" x14ac:dyDescent="0.2">
      <c r="A248" s="6">
        <v>0.97866684830165118</v>
      </c>
      <c r="B248" s="1">
        <v>0.46364598450563754</v>
      </c>
      <c r="D248" s="1">
        <v>0.67854082986630804</v>
      </c>
      <c r="E248" s="1">
        <v>0.16081711701123425</v>
      </c>
      <c r="F248" s="1">
        <v>0.59623316733152198</v>
      </c>
      <c r="G248" s="1">
        <v>0.8100564362142384</v>
      </c>
      <c r="H248" s="1">
        <v>0.74836676148632031</v>
      </c>
      <c r="I248" s="3">
        <v>0.94323291803679599</v>
      </c>
      <c r="J248" s="1">
        <v>0.97866684830165118</v>
      </c>
      <c r="K248" s="1">
        <f t="shared" ca="1" si="7"/>
        <v>4.3592907447251306E-2</v>
      </c>
      <c r="L248" s="1" t="s">
        <v>17</v>
      </c>
      <c r="M248" s="1" t="s">
        <v>13</v>
      </c>
      <c r="N248" s="1" t="s">
        <v>92</v>
      </c>
      <c r="O248" s="1">
        <v>2</v>
      </c>
      <c r="P248" s="1">
        <v>1</v>
      </c>
      <c r="Q248" s="1">
        <v>2</v>
      </c>
      <c r="S248" s="1" t="s">
        <v>17</v>
      </c>
      <c r="T248" s="1" t="s">
        <v>14</v>
      </c>
      <c r="U248" s="1" t="s">
        <v>18</v>
      </c>
      <c r="V248" s="1" t="s">
        <v>17</v>
      </c>
      <c r="W248" s="1" t="s">
        <v>16</v>
      </c>
      <c r="Y248" s="1" t="s">
        <v>92</v>
      </c>
      <c r="Z248" s="1" t="s">
        <v>13</v>
      </c>
      <c r="AB248" s="1" t="s">
        <v>93</v>
      </c>
      <c r="AC248" s="1" t="s">
        <v>89</v>
      </c>
      <c r="AD248" s="1">
        <v>2</v>
      </c>
      <c r="AE248" s="1">
        <v>1</v>
      </c>
      <c r="AF248" s="1" t="s">
        <v>138</v>
      </c>
      <c r="AG248" s="1">
        <v>65</v>
      </c>
      <c r="AH248" s="1" t="s">
        <v>147</v>
      </c>
      <c r="AI248" s="1">
        <v>3</v>
      </c>
      <c r="AJ248" s="1">
        <v>0.74962569533496004</v>
      </c>
      <c r="AK248" s="1">
        <v>0.28528088464255763</v>
      </c>
      <c r="AL248" s="1">
        <v>0.95489507455848988</v>
      </c>
      <c r="AM248" s="1">
        <v>0.23585423892907009</v>
      </c>
      <c r="AN248" s="1">
        <v>0.53580752239737817</v>
      </c>
      <c r="AO248" s="1">
        <v>0.77145630039006086</v>
      </c>
      <c r="AP248" s="1">
        <v>0.88864985723732559</v>
      </c>
    </row>
    <row r="249" spans="1:42" x14ac:dyDescent="0.2">
      <c r="A249" s="6">
        <v>0.84511957281278605</v>
      </c>
      <c r="B249" s="1">
        <v>0.31731227948448115</v>
      </c>
      <c r="D249" s="1">
        <v>0.53522381708939659</v>
      </c>
      <c r="E249" s="1">
        <v>0.64443463496392805</v>
      </c>
      <c r="F249" s="1">
        <v>0.20387698073742477</v>
      </c>
      <c r="G249" s="1">
        <v>0.26889751338478018</v>
      </c>
      <c r="H249" s="1">
        <v>0.76262734947227107</v>
      </c>
      <c r="I249" s="3">
        <v>0.84338832583072598</v>
      </c>
      <c r="J249" s="1">
        <v>0.84511957281278605</v>
      </c>
      <c r="K249" s="1">
        <f t="shared" ca="1" si="7"/>
        <v>0.95459709399381421</v>
      </c>
      <c r="L249" s="1" t="s">
        <v>17</v>
      </c>
      <c r="M249" s="1" t="s">
        <v>13</v>
      </c>
      <c r="N249" s="1" t="s">
        <v>92</v>
      </c>
      <c r="O249" s="1">
        <v>2</v>
      </c>
      <c r="P249" s="1">
        <v>1</v>
      </c>
      <c r="Q249" s="1">
        <v>2</v>
      </c>
      <c r="S249" s="1" t="s">
        <v>17</v>
      </c>
      <c r="T249" s="1" t="s">
        <v>14</v>
      </c>
      <c r="U249" s="1" t="s">
        <v>18</v>
      </c>
      <c r="V249" s="1" t="s">
        <v>17</v>
      </c>
      <c r="W249" s="1" t="s">
        <v>16</v>
      </c>
      <c r="Y249" s="1" t="s">
        <v>92</v>
      </c>
      <c r="Z249" s="1" t="s">
        <v>13</v>
      </c>
      <c r="AB249" s="1" t="s">
        <v>93</v>
      </c>
      <c r="AC249" s="1" t="s">
        <v>89</v>
      </c>
      <c r="AD249" s="1">
        <v>2</v>
      </c>
      <c r="AE249" s="1">
        <v>1</v>
      </c>
      <c r="AF249" s="1" t="s">
        <v>138</v>
      </c>
      <c r="AG249" s="1">
        <v>65</v>
      </c>
      <c r="AH249" s="1" t="s">
        <v>148</v>
      </c>
      <c r="AI249" s="1">
        <v>4</v>
      </c>
      <c r="AJ249" s="1">
        <v>0.82351612380265671</v>
      </c>
      <c r="AK249" s="1">
        <v>0.96317886589152568</v>
      </c>
      <c r="AL249" s="1">
        <v>0.59096892067372053</v>
      </c>
      <c r="AM249" s="1">
        <v>0.11709693660934928</v>
      </c>
      <c r="AN249" s="1">
        <v>0.22034144041925985</v>
      </c>
      <c r="AO249" s="1">
        <v>0.25454349702494616</v>
      </c>
      <c r="AP249" s="1">
        <v>7.6755929033002102E-2</v>
      </c>
    </row>
    <row r="250" spans="1:42" x14ac:dyDescent="0.2">
      <c r="A250" s="6">
        <v>0.29139420616019507</v>
      </c>
      <c r="B250" s="1">
        <v>3.4440507817186328E-2</v>
      </c>
      <c r="D250" s="1">
        <v>0.45155427258692432</v>
      </c>
      <c r="E250" s="1">
        <v>0.92583807618375857</v>
      </c>
      <c r="F250" s="1">
        <v>0.86707320069295246</v>
      </c>
      <c r="G250" s="1">
        <v>0.55510165976288439</v>
      </c>
      <c r="H250" s="1">
        <v>0.92850383510888257</v>
      </c>
      <c r="I250" s="3">
        <v>0.20076184977131994</v>
      </c>
      <c r="J250" s="1">
        <v>0.29139420616019507</v>
      </c>
      <c r="K250" s="1">
        <f t="shared" ca="1" si="7"/>
        <v>0.89324157416169914</v>
      </c>
      <c r="L250" s="1" t="s">
        <v>18</v>
      </c>
      <c r="M250" s="1" t="s">
        <v>13</v>
      </c>
      <c r="N250" s="1" t="s">
        <v>92</v>
      </c>
      <c r="O250" s="1">
        <v>3</v>
      </c>
      <c r="P250" s="1">
        <v>1</v>
      </c>
      <c r="Q250" s="1">
        <v>2</v>
      </c>
      <c r="S250" s="1" t="s">
        <v>18</v>
      </c>
      <c r="T250" s="1" t="s">
        <v>14</v>
      </c>
      <c r="U250" s="1" t="s">
        <v>18</v>
      </c>
      <c r="V250" s="1" t="s">
        <v>18</v>
      </c>
      <c r="W250" s="1" t="s">
        <v>13</v>
      </c>
      <c r="Y250" s="1" t="s">
        <v>92</v>
      </c>
      <c r="Z250" s="1" t="s">
        <v>13</v>
      </c>
      <c r="AB250" s="1" t="s">
        <v>93</v>
      </c>
      <c r="AC250" s="1" t="s">
        <v>89</v>
      </c>
      <c r="AD250" s="1">
        <v>2</v>
      </c>
      <c r="AE250" s="1">
        <v>1</v>
      </c>
      <c r="AF250" s="1" t="s">
        <v>139</v>
      </c>
      <c r="AG250" s="1">
        <v>66</v>
      </c>
      <c r="AH250" s="1" t="s">
        <v>90</v>
      </c>
      <c r="AI250" s="1">
        <v>1</v>
      </c>
      <c r="AJ250" s="1">
        <v>0.79343659269197864</v>
      </c>
      <c r="AK250" s="1">
        <v>0.55210382792219548</v>
      </c>
      <c r="AL250" s="1">
        <v>0.42302102388179019</v>
      </c>
      <c r="AM250" s="1">
        <v>0.70080254306147971</v>
      </c>
      <c r="AN250" s="1">
        <v>0.79310240679223387</v>
      </c>
      <c r="AO250" s="1">
        <v>0.72333064665014546</v>
      </c>
      <c r="AP250" s="1">
        <v>3.0153637224873631E-2</v>
      </c>
    </row>
    <row r="251" spans="1:42" x14ac:dyDescent="0.2">
      <c r="A251" s="6">
        <v>0.85823810028883063</v>
      </c>
      <c r="B251" s="1">
        <v>0.59038093304558092</v>
      </c>
      <c r="D251" s="1">
        <v>0.34247044065025989</v>
      </c>
      <c r="E251" s="1">
        <v>0.6135246262023657</v>
      </c>
      <c r="F251" s="1">
        <v>0.63668093343351106</v>
      </c>
      <c r="G251" s="1">
        <v>0.45191280583986182</v>
      </c>
      <c r="H251" s="1">
        <v>0.82498287379885138</v>
      </c>
      <c r="I251" s="3">
        <v>0.33533914923058306</v>
      </c>
      <c r="J251" s="1">
        <v>0.85823810028883063</v>
      </c>
      <c r="K251" s="1">
        <f t="shared" ca="1" si="7"/>
        <v>0.15604401385998357</v>
      </c>
      <c r="L251" s="1" t="s">
        <v>18</v>
      </c>
      <c r="M251" s="1" t="s">
        <v>13</v>
      </c>
      <c r="N251" s="1" t="s">
        <v>92</v>
      </c>
      <c r="O251" s="1">
        <v>3</v>
      </c>
      <c r="P251" s="1">
        <v>1</v>
      </c>
      <c r="Q251" s="1">
        <v>2</v>
      </c>
      <c r="S251" s="1" t="s">
        <v>18</v>
      </c>
      <c r="T251" s="1" t="s">
        <v>14</v>
      </c>
      <c r="U251" s="1" t="s">
        <v>18</v>
      </c>
      <c r="V251" s="1" t="s">
        <v>18</v>
      </c>
      <c r="W251" s="1" t="s">
        <v>13</v>
      </c>
      <c r="Y251" s="1" t="s">
        <v>92</v>
      </c>
      <c r="Z251" s="1" t="s">
        <v>13</v>
      </c>
      <c r="AB251" s="1" t="s">
        <v>93</v>
      </c>
      <c r="AC251" s="1" t="s">
        <v>89</v>
      </c>
      <c r="AD251" s="1">
        <v>2</v>
      </c>
      <c r="AE251" s="1">
        <v>1</v>
      </c>
      <c r="AF251" s="1" t="s">
        <v>139</v>
      </c>
      <c r="AG251" s="1">
        <v>66</v>
      </c>
      <c r="AH251" s="1" t="s">
        <v>146</v>
      </c>
      <c r="AI251" s="1">
        <v>2</v>
      </c>
      <c r="AJ251" s="1">
        <v>0.67859177853679253</v>
      </c>
      <c r="AK251" s="1">
        <v>0.66118400983947279</v>
      </c>
      <c r="AL251" s="1">
        <v>0.69948763346223153</v>
      </c>
      <c r="AM251" s="1">
        <v>0.87937523257583994</v>
      </c>
      <c r="AN251" s="1">
        <v>0.55548612732403058</v>
      </c>
      <c r="AO251" s="1">
        <v>0.29959288523362815</v>
      </c>
      <c r="AP251" s="1">
        <v>0.17105625481480846</v>
      </c>
    </row>
    <row r="252" spans="1:42" x14ac:dyDescent="0.2">
      <c r="A252" s="6">
        <v>0.69844417051626007</v>
      </c>
      <c r="B252" s="1">
        <v>0.81726336287741308</v>
      </c>
      <c r="D252" s="1">
        <v>0.55481381907385696</v>
      </c>
      <c r="E252" s="1">
        <v>3.7844124349223129E-2</v>
      </c>
      <c r="F252" s="1">
        <v>0.87847223372035388</v>
      </c>
      <c r="G252" s="1">
        <v>0.77558706003528322</v>
      </c>
      <c r="H252" s="1">
        <v>0.92129155715175237</v>
      </c>
      <c r="I252" s="3">
        <v>0.70181503937338263</v>
      </c>
      <c r="J252" s="1">
        <v>0.69844417051626007</v>
      </c>
      <c r="K252" s="1">
        <f t="shared" ca="1" si="7"/>
        <v>0.24096087568163094</v>
      </c>
      <c r="L252" s="1" t="s">
        <v>18</v>
      </c>
      <c r="M252" s="1" t="s">
        <v>13</v>
      </c>
      <c r="N252" s="1" t="s">
        <v>92</v>
      </c>
      <c r="O252" s="1">
        <v>3</v>
      </c>
      <c r="P252" s="1">
        <v>1</v>
      </c>
      <c r="Q252" s="1">
        <v>2</v>
      </c>
      <c r="S252" s="1" t="s">
        <v>18</v>
      </c>
      <c r="T252" s="1" t="s">
        <v>14</v>
      </c>
      <c r="U252" s="1" t="s">
        <v>18</v>
      </c>
      <c r="V252" s="1" t="s">
        <v>18</v>
      </c>
      <c r="W252" s="1" t="s">
        <v>13</v>
      </c>
      <c r="Y252" s="1" t="s">
        <v>92</v>
      </c>
      <c r="Z252" s="1" t="s">
        <v>13</v>
      </c>
      <c r="AB252" s="1" t="s">
        <v>93</v>
      </c>
      <c r="AC252" s="1" t="s">
        <v>89</v>
      </c>
      <c r="AD252" s="1">
        <v>2</v>
      </c>
      <c r="AE252" s="1">
        <v>1</v>
      </c>
      <c r="AF252" s="1" t="s">
        <v>139</v>
      </c>
      <c r="AG252" s="1">
        <v>66</v>
      </c>
      <c r="AH252" s="1" t="s">
        <v>147</v>
      </c>
      <c r="AI252" s="1">
        <v>3</v>
      </c>
      <c r="AJ252" s="1">
        <v>0.37700446465097226</v>
      </c>
      <c r="AK252" s="1">
        <v>0.77217433719856232</v>
      </c>
      <c r="AL252" s="1">
        <v>0.73549262708056062</v>
      </c>
      <c r="AM252" s="1">
        <v>0.48441755818588472</v>
      </c>
      <c r="AN252" s="1">
        <v>0.67616594357385829</v>
      </c>
      <c r="AO252" s="1">
        <v>2.731462006229779E-2</v>
      </c>
      <c r="AP252" s="1">
        <v>0.7928292300533355</v>
      </c>
    </row>
    <row r="253" spans="1:42" x14ac:dyDescent="0.2">
      <c r="A253" s="6">
        <v>0.1306515943717601</v>
      </c>
      <c r="B253" s="1">
        <v>0.48715482224869899</v>
      </c>
      <c r="D253" s="1">
        <v>0.55883630447281174</v>
      </c>
      <c r="E253" s="1">
        <v>0.54267322748409974</v>
      </c>
      <c r="F253" s="1">
        <v>0.80509412134355163</v>
      </c>
      <c r="G253" s="1">
        <v>5.3805951926193085E-2</v>
      </c>
      <c r="H253" s="1">
        <v>0.97452616717413409</v>
      </c>
      <c r="I253" s="3">
        <v>0.12807498355987157</v>
      </c>
      <c r="J253" s="1">
        <v>0.1306515943717601</v>
      </c>
      <c r="K253" s="1">
        <f t="shared" ca="1" si="7"/>
        <v>4.7174006098427923E-2</v>
      </c>
      <c r="L253" s="1" t="s">
        <v>18</v>
      </c>
      <c r="M253" s="1" t="s">
        <v>13</v>
      </c>
      <c r="N253" s="1" t="s">
        <v>92</v>
      </c>
      <c r="O253" s="1">
        <v>3</v>
      </c>
      <c r="P253" s="1">
        <v>1</v>
      </c>
      <c r="Q253" s="1">
        <v>2</v>
      </c>
      <c r="S253" s="1" t="s">
        <v>18</v>
      </c>
      <c r="T253" s="1" t="s">
        <v>14</v>
      </c>
      <c r="U253" s="1" t="s">
        <v>18</v>
      </c>
      <c r="V253" s="1" t="s">
        <v>18</v>
      </c>
      <c r="W253" s="1" t="s">
        <v>13</v>
      </c>
      <c r="Y253" s="1" t="s">
        <v>92</v>
      </c>
      <c r="Z253" s="1" t="s">
        <v>13</v>
      </c>
      <c r="AB253" s="1" t="s">
        <v>93</v>
      </c>
      <c r="AC253" s="1" t="s">
        <v>89</v>
      </c>
      <c r="AD253" s="1">
        <v>2</v>
      </c>
      <c r="AE253" s="1">
        <v>1</v>
      </c>
      <c r="AF253" s="1" t="s">
        <v>139</v>
      </c>
      <c r="AG253" s="1">
        <v>66</v>
      </c>
      <c r="AH253" s="1" t="s">
        <v>148</v>
      </c>
      <c r="AI253" s="1">
        <v>4</v>
      </c>
      <c r="AJ253" s="1">
        <v>0.18461335755097297</v>
      </c>
      <c r="AK253" s="1">
        <v>0.2991115081055129</v>
      </c>
      <c r="AL253" s="1">
        <v>0.7854481042422119</v>
      </c>
      <c r="AM253" s="1">
        <v>9.7158762763045026E-2</v>
      </c>
      <c r="AN253" s="1">
        <v>0.40753609586519718</v>
      </c>
      <c r="AO253" s="1">
        <v>0.68374294706220851</v>
      </c>
      <c r="AP253" s="1">
        <v>0.83654319673894872</v>
      </c>
    </row>
    <row r="254" spans="1:42" x14ac:dyDescent="0.2">
      <c r="A254" s="6">
        <v>0.99382569927576658</v>
      </c>
      <c r="B254" s="1">
        <v>0.55703187923222419</v>
      </c>
      <c r="D254" s="1">
        <v>0.82141293967378815</v>
      </c>
      <c r="E254" s="1">
        <v>0.30780753627337187</v>
      </c>
      <c r="F254" s="1">
        <v>0.18914074078516863</v>
      </c>
      <c r="I254" s="3">
        <v>0.73723100548612486</v>
      </c>
      <c r="J254" s="1">
        <v>0.99382569927576658</v>
      </c>
      <c r="K254" s="1">
        <f t="shared" ca="1" si="7"/>
        <v>0.32393689662058422</v>
      </c>
      <c r="L254" s="1" t="s">
        <v>14</v>
      </c>
      <c r="M254" s="1" t="s">
        <v>16</v>
      </c>
      <c r="N254" s="1" t="s">
        <v>92</v>
      </c>
      <c r="O254" s="1">
        <v>1</v>
      </c>
      <c r="P254" s="1">
        <v>2</v>
      </c>
      <c r="Q254" s="1">
        <v>2</v>
      </c>
      <c r="S254" s="1" t="s">
        <v>14</v>
      </c>
      <c r="T254" s="1" t="s">
        <v>14</v>
      </c>
      <c r="U254" s="1" t="s">
        <v>18</v>
      </c>
      <c r="V254" s="1" t="s">
        <v>14</v>
      </c>
      <c r="W254" s="1" t="s">
        <v>16</v>
      </c>
      <c r="Y254" s="1" t="s">
        <v>92</v>
      </c>
      <c r="Z254" s="1" t="s">
        <v>16</v>
      </c>
      <c r="AB254" s="1" t="s">
        <v>93</v>
      </c>
      <c r="AC254" s="1" t="s">
        <v>89</v>
      </c>
      <c r="AD254" s="1">
        <v>2</v>
      </c>
      <c r="AE254" s="1">
        <v>1</v>
      </c>
      <c r="AF254" s="1" t="s">
        <v>140</v>
      </c>
      <c r="AG254" s="1">
        <v>67</v>
      </c>
      <c r="AH254" s="1" t="s">
        <v>90</v>
      </c>
      <c r="AI254" s="1">
        <v>1</v>
      </c>
      <c r="AJ254" s="1">
        <v>0.27006410652885293</v>
      </c>
      <c r="AK254" s="1">
        <v>0.51091721986464411</v>
      </c>
      <c r="AL254" s="1">
        <v>0.92934329066982446</v>
      </c>
      <c r="AM254" s="1">
        <v>0.29178466834604322</v>
      </c>
      <c r="AN254" s="1">
        <v>0.82855482649045276</v>
      </c>
      <c r="AO254" s="1">
        <v>0.52030336672644362</v>
      </c>
      <c r="AP254" s="1">
        <v>0.56230469704335861</v>
      </c>
    </row>
    <row r="255" spans="1:42" x14ac:dyDescent="0.2">
      <c r="A255" s="6">
        <v>0.96770993660561544</v>
      </c>
      <c r="B255" s="1">
        <v>0.14924127999755682</v>
      </c>
      <c r="D255" s="1">
        <v>0.90993785600552335</v>
      </c>
      <c r="E255" s="1">
        <v>0.71101083024480971</v>
      </c>
      <c r="F255" s="1">
        <v>4.8690834276167827E-2</v>
      </c>
      <c r="H255" s="1">
        <v>0.36813057851939668</v>
      </c>
      <c r="I255" s="3">
        <v>5.4774250512167555E-2</v>
      </c>
      <c r="J255" s="1">
        <v>0.96770993660561544</v>
      </c>
      <c r="K255" s="1">
        <f t="shared" ca="1" si="7"/>
        <v>0.8874009328272946</v>
      </c>
      <c r="L255" s="1" t="s">
        <v>14</v>
      </c>
      <c r="M255" s="1" t="s">
        <v>16</v>
      </c>
      <c r="N255" s="1" t="s">
        <v>92</v>
      </c>
      <c r="O255" s="1">
        <v>1</v>
      </c>
      <c r="P255" s="1">
        <v>2</v>
      </c>
      <c r="Q255" s="1">
        <v>2</v>
      </c>
      <c r="S255" s="1" t="s">
        <v>14</v>
      </c>
      <c r="T255" s="1" t="s">
        <v>14</v>
      </c>
      <c r="U255" s="1" t="s">
        <v>18</v>
      </c>
      <c r="V255" s="1" t="s">
        <v>14</v>
      </c>
      <c r="W255" s="1" t="s">
        <v>16</v>
      </c>
      <c r="Y255" s="1" t="s">
        <v>92</v>
      </c>
      <c r="Z255" s="1" t="s">
        <v>16</v>
      </c>
      <c r="AB255" s="1" t="s">
        <v>93</v>
      </c>
      <c r="AC255" s="1" t="s">
        <v>89</v>
      </c>
      <c r="AD255" s="1">
        <v>2</v>
      </c>
      <c r="AE255" s="1">
        <v>1</v>
      </c>
      <c r="AF255" s="1" t="s">
        <v>140</v>
      </c>
      <c r="AG255" s="1">
        <v>67</v>
      </c>
      <c r="AH255" s="1" t="s">
        <v>146</v>
      </c>
      <c r="AI255" s="1">
        <v>2</v>
      </c>
      <c r="AJ255" s="1">
        <v>0.64058344930429012</v>
      </c>
      <c r="AK255" s="1">
        <v>0.38138261743326929</v>
      </c>
      <c r="AL255" s="1">
        <v>0.77001281213768391</v>
      </c>
      <c r="AM255" s="1">
        <v>0.5071550041936872</v>
      </c>
      <c r="AN255" s="1">
        <v>0.98062318620196898</v>
      </c>
      <c r="AO255" s="1">
        <v>0.8882620159004504</v>
      </c>
      <c r="AP255" s="1">
        <v>0.95361854917483779</v>
      </c>
    </row>
    <row r="256" spans="1:42" x14ac:dyDescent="0.2">
      <c r="A256" s="6">
        <v>0.63152564019010349</v>
      </c>
      <c r="B256" s="1">
        <v>0.557951154857661</v>
      </c>
      <c r="D256" s="1">
        <v>0.84961885708870533</v>
      </c>
      <c r="E256" s="1">
        <v>0.31812246817500611</v>
      </c>
      <c r="F256" s="1">
        <v>0.49208694673502884</v>
      </c>
      <c r="H256" s="1">
        <v>0.21570978736004154</v>
      </c>
      <c r="I256" s="3">
        <v>0.68713436759544422</v>
      </c>
      <c r="J256" s="1">
        <v>0.63152564019010349</v>
      </c>
      <c r="K256" s="1">
        <f t="shared" ca="1" si="7"/>
        <v>7.1085265627907956E-2</v>
      </c>
      <c r="L256" s="1" t="s">
        <v>14</v>
      </c>
      <c r="M256" s="1" t="s">
        <v>16</v>
      </c>
      <c r="N256" s="1" t="s">
        <v>92</v>
      </c>
      <c r="O256" s="1">
        <v>1</v>
      </c>
      <c r="P256" s="1">
        <v>2</v>
      </c>
      <c r="Q256" s="1">
        <v>2</v>
      </c>
      <c r="S256" s="1" t="s">
        <v>14</v>
      </c>
      <c r="T256" s="1" t="s">
        <v>14</v>
      </c>
      <c r="U256" s="1" t="s">
        <v>18</v>
      </c>
      <c r="V256" s="1" t="s">
        <v>14</v>
      </c>
      <c r="W256" s="1" t="s">
        <v>16</v>
      </c>
      <c r="Y256" s="1" t="s">
        <v>92</v>
      </c>
      <c r="Z256" s="1" t="s">
        <v>16</v>
      </c>
      <c r="AB256" s="1" t="s">
        <v>93</v>
      </c>
      <c r="AC256" s="1" t="s">
        <v>89</v>
      </c>
      <c r="AD256" s="1">
        <v>2</v>
      </c>
      <c r="AE256" s="1">
        <v>1</v>
      </c>
      <c r="AF256" s="1" t="s">
        <v>140</v>
      </c>
      <c r="AG256" s="1">
        <v>67</v>
      </c>
      <c r="AH256" s="1" t="s">
        <v>147</v>
      </c>
      <c r="AI256" s="1">
        <v>3</v>
      </c>
      <c r="AJ256" s="1">
        <v>0.83705883886222399</v>
      </c>
      <c r="AK256" s="1">
        <v>0.96618346590176785</v>
      </c>
      <c r="AL256" s="1">
        <v>9.9145621262016981E-2</v>
      </c>
      <c r="AM256" s="1">
        <v>0.92047341426876828</v>
      </c>
      <c r="AN256" s="1">
        <v>0.18072853357323027</v>
      </c>
      <c r="AO256" s="1">
        <v>4.961384148502368E-2</v>
      </c>
      <c r="AP256" s="1">
        <v>0.46388733655959691</v>
      </c>
    </row>
    <row r="257" spans="1:42" x14ac:dyDescent="0.2">
      <c r="A257" s="6">
        <v>0.34063532505598837</v>
      </c>
      <c r="B257" s="1">
        <v>0.85448121665850896</v>
      </c>
      <c r="D257" s="1">
        <v>7.1355803216470726E-2</v>
      </c>
      <c r="E257" s="1">
        <v>0.99667038895899673</v>
      </c>
      <c r="F257" s="1">
        <v>0.51121696630691993</v>
      </c>
      <c r="H257" s="1">
        <v>3.2814817170944366E-2</v>
      </c>
      <c r="I257" s="3">
        <v>4.0692715020533399E-2</v>
      </c>
      <c r="J257" s="1">
        <v>0.34063532505598837</v>
      </c>
      <c r="K257" s="1">
        <f t="shared" ca="1" si="7"/>
        <v>0.70870562589293773</v>
      </c>
      <c r="L257" s="1" t="s">
        <v>14</v>
      </c>
      <c r="M257" s="1" t="s">
        <v>16</v>
      </c>
      <c r="N257" s="1" t="s">
        <v>92</v>
      </c>
      <c r="O257" s="1">
        <v>1</v>
      </c>
      <c r="P257" s="1">
        <v>2</v>
      </c>
      <c r="Q257" s="1">
        <v>2</v>
      </c>
      <c r="S257" s="1" t="s">
        <v>14</v>
      </c>
      <c r="T257" s="1" t="s">
        <v>14</v>
      </c>
      <c r="U257" s="1" t="s">
        <v>18</v>
      </c>
      <c r="V257" s="1" t="s">
        <v>14</v>
      </c>
      <c r="W257" s="1" t="s">
        <v>16</v>
      </c>
      <c r="Y257" s="1" t="s">
        <v>92</v>
      </c>
      <c r="Z257" s="1" t="s">
        <v>16</v>
      </c>
      <c r="AB257" s="1" t="s">
        <v>93</v>
      </c>
      <c r="AC257" s="1" t="s">
        <v>89</v>
      </c>
      <c r="AD257" s="1">
        <v>2</v>
      </c>
      <c r="AE257" s="1">
        <v>1</v>
      </c>
      <c r="AF257" s="1" t="s">
        <v>140</v>
      </c>
      <c r="AG257" s="1">
        <v>67</v>
      </c>
      <c r="AH257" s="1" t="s">
        <v>148</v>
      </c>
      <c r="AI257" s="1">
        <v>4</v>
      </c>
      <c r="AJ257" s="1">
        <v>0.62332449210149288</v>
      </c>
      <c r="AK257" s="1">
        <v>0.88116392876154936</v>
      </c>
      <c r="AL257" s="1">
        <v>0.12227136717630671</v>
      </c>
      <c r="AM257" s="1">
        <v>3.842403850821019E-2</v>
      </c>
      <c r="AN257" s="1">
        <v>0.57380918913227452</v>
      </c>
      <c r="AO257" s="1">
        <v>0.54600732014239184</v>
      </c>
      <c r="AP257" s="1">
        <v>0.56102798776857377</v>
      </c>
    </row>
    <row r="258" spans="1:42" x14ac:dyDescent="0.2">
      <c r="A258" s="6">
        <v>0.57351958730361208</v>
      </c>
      <c r="B258" s="1">
        <v>0.76254225114107799</v>
      </c>
      <c r="D258" s="1">
        <v>0.13877545652690904</v>
      </c>
      <c r="E258" s="1">
        <v>0.12508555077363925</v>
      </c>
      <c r="F258" s="1">
        <v>0.67652114791110929</v>
      </c>
      <c r="G258" s="1">
        <v>0.86472753128761193</v>
      </c>
      <c r="H258" s="1">
        <v>4.749160433571209E-2</v>
      </c>
      <c r="I258" s="3">
        <v>0.89345360413317576</v>
      </c>
      <c r="K258" s="1">
        <f t="shared" ca="1" si="7"/>
        <v>0.11397541814767409</v>
      </c>
      <c r="L258" s="1" t="s">
        <v>17</v>
      </c>
      <c r="M258" s="1" t="s">
        <v>16</v>
      </c>
      <c r="N258" s="1" t="s">
        <v>92</v>
      </c>
      <c r="O258" s="1">
        <v>2</v>
      </c>
      <c r="P258" s="1">
        <v>2</v>
      </c>
      <c r="Q258" s="1">
        <v>2</v>
      </c>
      <c r="S258" s="1" t="s">
        <v>17</v>
      </c>
      <c r="T258" s="1" t="s">
        <v>14</v>
      </c>
      <c r="U258" s="1" t="s">
        <v>18</v>
      </c>
      <c r="V258" s="1" t="s">
        <v>17</v>
      </c>
      <c r="W258" s="1" t="s">
        <v>16</v>
      </c>
      <c r="Y258" s="1" t="s">
        <v>92</v>
      </c>
      <c r="Z258" s="1" t="s">
        <v>16</v>
      </c>
      <c r="AB258" s="1" t="s">
        <v>93</v>
      </c>
      <c r="AC258" s="1" t="s">
        <v>89</v>
      </c>
      <c r="AD258" s="1">
        <v>2</v>
      </c>
      <c r="AE258" s="1">
        <v>1</v>
      </c>
      <c r="AF258" s="1" t="s">
        <v>141</v>
      </c>
      <c r="AG258" s="1">
        <v>68</v>
      </c>
      <c r="AH258" s="1" t="s">
        <v>90</v>
      </c>
      <c r="AI258" s="1">
        <v>1</v>
      </c>
      <c r="AJ258" s="1">
        <v>0.44827796273651632</v>
      </c>
      <c r="AK258" s="1">
        <v>0.7491990353268001</v>
      </c>
      <c r="AL258" s="1">
        <v>9.5052944503783543E-2</v>
      </c>
      <c r="AM258" s="1">
        <v>0.72629497165817569</v>
      </c>
      <c r="AN258" s="1">
        <v>0.15424365494347114</v>
      </c>
      <c r="AO258" s="1">
        <v>0.34718174373466004</v>
      </c>
      <c r="AP258" s="1">
        <v>0.55188372526641616</v>
      </c>
    </row>
    <row r="259" spans="1:42" x14ac:dyDescent="0.2">
      <c r="A259" s="6">
        <v>9.061440374923091E-2</v>
      </c>
      <c r="B259" s="1">
        <v>0.40401042624422895</v>
      </c>
      <c r="D259" s="1">
        <v>0.99772314457250277</v>
      </c>
      <c r="E259" s="1">
        <v>0.85032984654973998</v>
      </c>
      <c r="F259" s="1">
        <v>0.3007499649963048</v>
      </c>
      <c r="G259" s="1">
        <v>0.44699315328293121</v>
      </c>
      <c r="H259" s="1">
        <v>0.62173863899477877</v>
      </c>
      <c r="I259" s="3">
        <v>0.57711159355618991</v>
      </c>
      <c r="J259" s="1">
        <v>9.061440374923091E-2</v>
      </c>
      <c r="K259" s="1">
        <f t="shared" ref="K259:K289" ca="1" si="8">RAND()</f>
        <v>0.71126572225960416</v>
      </c>
      <c r="L259" s="1" t="s">
        <v>17</v>
      </c>
      <c r="M259" s="1" t="s">
        <v>16</v>
      </c>
      <c r="N259" s="1" t="s">
        <v>92</v>
      </c>
      <c r="O259" s="1">
        <v>2</v>
      </c>
      <c r="P259" s="1">
        <v>2</v>
      </c>
      <c r="Q259" s="1">
        <v>2</v>
      </c>
      <c r="S259" s="1" t="s">
        <v>17</v>
      </c>
      <c r="T259" s="1" t="s">
        <v>14</v>
      </c>
      <c r="U259" s="1" t="s">
        <v>18</v>
      </c>
      <c r="V259" s="1" t="s">
        <v>17</v>
      </c>
      <c r="W259" s="1" t="s">
        <v>16</v>
      </c>
      <c r="Y259" s="1" t="s">
        <v>92</v>
      </c>
      <c r="Z259" s="1" t="s">
        <v>16</v>
      </c>
      <c r="AB259" s="1" t="s">
        <v>93</v>
      </c>
      <c r="AC259" s="1" t="s">
        <v>89</v>
      </c>
      <c r="AD259" s="1">
        <v>2</v>
      </c>
      <c r="AE259" s="1">
        <v>1</v>
      </c>
      <c r="AF259" s="1" t="s">
        <v>141</v>
      </c>
      <c r="AG259" s="1">
        <v>68</v>
      </c>
      <c r="AH259" s="1" t="s">
        <v>146</v>
      </c>
      <c r="AI259" s="1">
        <v>2</v>
      </c>
      <c r="AJ259" s="1">
        <v>0.91163868953732408</v>
      </c>
      <c r="AK259" s="1">
        <v>0.41489694605975203</v>
      </c>
      <c r="AL259" s="1">
        <v>0.91423425282464099</v>
      </c>
      <c r="AM259" s="1">
        <v>0.90592399079917829</v>
      </c>
      <c r="AN259" s="1">
        <v>0.29084063872999977</v>
      </c>
      <c r="AO259" s="1">
        <v>0.69679522233376845</v>
      </c>
      <c r="AP259" s="1">
        <v>0.12339716798316802</v>
      </c>
    </row>
    <row r="260" spans="1:42" x14ac:dyDescent="0.2">
      <c r="A260" s="6">
        <v>0.42463930700635277</v>
      </c>
      <c r="B260" s="1">
        <v>0.99723088471824362</v>
      </c>
      <c r="D260" s="1">
        <v>1.5845817870546064E-2</v>
      </c>
      <c r="E260" s="1">
        <v>0.83310430663289403</v>
      </c>
      <c r="F260" s="1">
        <v>0.1287224416522843</v>
      </c>
      <c r="G260" s="1">
        <v>0.25184360651646021</v>
      </c>
      <c r="H260" s="1">
        <v>0.69714866296794775</v>
      </c>
      <c r="I260" s="3">
        <v>0.73682868599082862</v>
      </c>
      <c r="J260" s="1">
        <v>0.42463930700635277</v>
      </c>
      <c r="K260" s="1">
        <f t="shared" ca="1" si="8"/>
        <v>0.78887283292517218</v>
      </c>
      <c r="L260" s="1" t="s">
        <v>17</v>
      </c>
      <c r="M260" s="1" t="s">
        <v>16</v>
      </c>
      <c r="N260" s="1" t="s">
        <v>92</v>
      </c>
      <c r="O260" s="1">
        <v>2</v>
      </c>
      <c r="P260" s="1">
        <v>2</v>
      </c>
      <c r="Q260" s="1">
        <v>2</v>
      </c>
      <c r="S260" s="1" t="s">
        <v>17</v>
      </c>
      <c r="T260" s="1" t="s">
        <v>14</v>
      </c>
      <c r="U260" s="1" t="s">
        <v>18</v>
      </c>
      <c r="V260" s="1" t="s">
        <v>17</v>
      </c>
      <c r="W260" s="1" t="s">
        <v>16</v>
      </c>
      <c r="Y260" s="1" t="s">
        <v>92</v>
      </c>
      <c r="Z260" s="1" t="s">
        <v>16</v>
      </c>
      <c r="AB260" s="1" t="s">
        <v>93</v>
      </c>
      <c r="AC260" s="1" t="s">
        <v>89</v>
      </c>
      <c r="AD260" s="1">
        <v>2</v>
      </c>
      <c r="AE260" s="1">
        <v>1</v>
      </c>
      <c r="AF260" s="1" t="s">
        <v>141</v>
      </c>
      <c r="AG260" s="1">
        <v>68</v>
      </c>
      <c r="AH260" s="1" t="s">
        <v>147</v>
      </c>
      <c r="AI260" s="1">
        <v>3</v>
      </c>
      <c r="AJ260" s="1">
        <v>0.14625522269443825</v>
      </c>
      <c r="AK260" s="1">
        <v>0.58386908207802568</v>
      </c>
      <c r="AL260" s="1">
        <v>0.38958208829021013</v>
      </c>
      <c r="AM260" s="1">
        <v>0.29701609815365493</v>
      </c>
      <c r="AN260" s="1">
        <v>0.2064269670450507</v>
      </c>
      <c r="AO260" s="1">
        <v>0.88495597007714522</v>
      </c>
      <c r="AP260" s="1">
        <v>0.77877299769789932</v>
      </c>
    </row>
    <row r="261" spans="1:42" x14ac:dyDescent="0.2">
      <c r="A261" s="6">
        <v>0.59085437486177605</v>
      </c>
      <c r="B261" s="1">
        <v>0.87315310026062054</v>
      </c>
      <c r="D261" s="1">
        <v>0.44792465955432803</v>
      </c>
      <c r="E261" s="1">
        <v>0.27940848305558941</v>
      </c>
      <c r="F261" s="1">
        <v>0.28203908894356844</v>
      </c>
      <c r="G261" s="1">
        <v>0.63958086714228979</v>
      </c>
      <c r="H261" s="1">
        <v>0.48564643584461747</v>
      </c>
      <c r="I261" s="3">
        <v>3.5740541498680445E-2</v>
      </c>
      <c r="J261" s="1">
        <v>0.59085437486177605</v>
      </c>
      <c r="K261" s="1">
        <f t="shared" ca="1" si="8"/>
        <v>0.62389138953022372</v>
      </c>
      <c r="L261" s="1" t="s">
        <v>17</v>
      </c>
      <c r="M261" s="1" t="s">
        <v>16</v>
      </c>
      <c r="N261" s="1" t="s">
        <v>92</v>
      </c>
      <c r="O261" s="1">
        <v>2</v>
      </c>
      <c r="P261" s="1">
        <v>2</v>
      </c>
      <c r="Q261" s="1">
        <v>2</v>
      </c>
      <c r="S261" s="1" t="s">
        <v>17</v>
      </c>
      <c r="T261" s="1" t="s">
        <v>14</v>
      </c>
      <c r="U261" s="1" t="s">
        <v>18</v>
      </c>
      <c r="V261" s="1" t="s">
        <v>17</v>
      </c>
      <c r="W261" s="1" t="s">
        <v>16</v>
      </c>
      <c r="Y261" s="1" t="s">
        <v>92</v>
      </c>
      <c r="Z261" s="1" t="s">
        <v>16</v>
      </c>
      <c r="AB261" s="1" t="s">
        <v>93</v>
      </c>
      <c r="AC261" s="1" t="s">
        <v>89</v>
      </c>
      <c r="AD261" s="1">
        <v>2</v>
      </c>
      <c r="AE261" s="1">
        <v>1</v>
      </c>
      <c r="AF261" s="1" t="s">
        <v>141</v>
      </c>
      <c r="AG261" s="1">
        <v>68</v>
      </c>
      <c r="AH261" s="1" t="s">
        <v>148</v>
      </c>
      <c r="AI261" s="1">
        <v>4</v>
      </c>
      <c r="AJ261" s="1">
        <v>0.59137346806807978</v>
      </c>
      <c r="AK261" s="1">
        <v>9.015689661149251E-2</v>
      </c>
      <c r="AL261" s="1">
        <v>0.64220862146793745</v>
      </c>
      <c r="AM261" s="1">
        <v>0.3421984366136579</v>
      </c>
      <c r="AN261" s="1">
        <v>0.94217298273420647</v>
      </c>
      <c r="AO261" s="1">
        <v>1.4492278109957235E-2</v>
      </c>
      <c r="AP261" s="1">
        <v>0.30589202516213365</v>
      </c>
    </row>
    <row r="262" spans="1:42" x14ac:dyDescent="0.2">
      <c r="A262" s="6">
        <v>0.74719390877421077</v>
      </c>
      <c r="B262" s="1">
        <v>0.32552063500432205</v>
      </c>
      <c r="D262" s="1">
        <v>0.1494833774468074</v>
      </c>
      <c r="E262" s="1">
        <v>0.28757690509544842</v>
      </c>
      <c r="F262" s="1">
        <v>0.50411194239893997</v>
      </c>
      <c r="G262" s="1">
        <v>0.70041177563674406</v>
      </c>
      <c r="H262" s="1">
        <v>0.62637318102843431</v>
      </c>
      <c r="I262" s="3">
        <v>0.81917319191914384</v>
      </c>
      <c r="J262" s="1">
        <v>0.74719390877421077</v>
      </c>
      <c r="K262" s="1">
        <f t="shared" ca="1" si="8"/>
        <v>0.39932080924178137</v>
      </c>
      <c r="L262" s="1" t="s">
        <v>18</v>
      </c>
      <c r="M262" s="1" t="s">
        <v>16</v>
      </c>
      <c r="N262" s="1" t="s">
        <v>92</v>
      </c>
      <c r="O262" s="1">
        <v>3</v>
      </c>
      <c r="P262" s="1">
        <v>2</v>
      </c>
      <c r="Q262" s="1">
        <v>2</v>
      </c>
      <c r="S262" s="1" t="s">
        <v>18</v>
      </c>
      <c r="T262" s="1" t="s">
        <v>14</v>
      </c>
      <c r="U262" s="1" t="s">
        <v>18</v>
      </c>
      <c r="V262" s="1" t="s">
        <v>18</v>
      </c>
      <c r="W262" s="1" t="s">
        <v>13</v>
      </c>
      <c r="Y262" s="1" t="s">
        <v>92</v>
      </c>
      <c r="Z262" s="1" t="s">
        <v>16</v>
      </c>
      <c r="AB262" s="1" t="s">
        <v>93</v>
      </c>
      <c r="AC262" s="1" t="s">
        <v>93</v>
      </c>
      <c r="AD262" s="1">
        <v>2</v>
      </c>
      <c r="AE262" s="1">
        <v>2</v>
      </c>
      <c r="AF262" s="1" t="s">
        <v>142</v>
      </c>
      <c r="AG262" s="1">
        <v>69</v>
      </c>
      <c r="AH262" s="1" t="s">
        <v>90</v>
      </c>
      <c r="AI262" s="1">
        <v>1</v>
      </c>
      <c r="AJ262" s="1">
        <v>3.8262199830089161E-2</v>
      </c>
      <c r="AK262" s="1">
        <v>0.98439153130564838</v>
      </c>
      <c r="AL262" s="1">
        <v>0.92055595277275781</v>
      </c>
      <c r="AM262" s="1">
        <v>0.99133918125447984</v>
      </c>
      <c r="AN262" s="1">
        <v>0.15342610024650671</v>
      </c>
      <c r="AO262" s="1">
        <v>0.4569597192592334</v>
      </c>
      <c r="AP262" s="1">
        <v>0.11622758222341067</v>
      </c>
    </row>
    <row r="263" spans="1:42" x14ac:dyDescent="0.2">
      <c r="A263" s="6">
        <v>0.13538622119676286</v>
      </c>
      <c r="B263" s="1">
        <v>0.87673322870941317</v>
      </c>
      <c r="D263" s="1">
        <v>0.6083661551467463</v>
      </c>
      <c r="E263" s="1">
        <v>0.97533669619542529</v>
      </c>
      <c r="F263" s="1">
        <v>0.99302033527177347</v>
      </c>
      <c r="G263" s="1">
        <v>0.13108539166741728</v>
      </c>
      <c r="H263" s="1">
        <v>0.30650056772229473</v>
      </c>
      <c r="I263" s="3">
        <v>2.4287315341064097E-2</v>
      </c>
      <c r="J263" s="1">
        <v>0.13538622119676286</v>
      </c>
      <c r="K263" s="1">
        <f t="shared" ca="1" si="8"/>
        <v>7.1130292107882132E-2</v>
      </c>
      <c r="L263" s="1" t="s">
        <v>18</v>
      </c>
      <c r="M263" s="1" t="s">
        <v>16</v>
      </c>
      <c r="N263" s="1" t="s">
        <v>92</v>
      </c>
      <c r="O263" s="1">
        <v>3</v>
      </c>
      <c r="P263" s="1">
        <v>2</v>
      </c>
      <c r="Q263" s="1">
        <v>2</v>
      </c>
      <c r="S263" s="1" t="s">
        <v>18</v>
      </c>
      <c r="T263" s="1" t="s">
        <v>14</v>
      </c>
      <c r="U263" s="1" t="s">
        <v>18</v>
      </c>
      <c r="V263" s="1" t="s">
        <v>18</v>
      </c>
      <c r="W263" s="1" t="s">
        <v>13</v>
      </c>
      <c r="Y263" s="1" t="s">
        <v>92</v>
      </c>
      <c r="Z263" s="1" t="s">
        <v>16</v>
      </c>
      <c r="AB263" s="1" t="s">
        <v>93</v>
      </c>
      <c r="AC263" s="1" t="s">
        <v>93</v>
      </c>
      <c r="AD263" s="1">
        <v>2</v>
      </c>
      <c r="AE263" s="1">
        <v>2</v>
      </c>
      <c r="AF263" s="1" t="s">
        <v>142</v>
      </c>
      <c r="AG263" s="1">
        <v>69</v>
      </c>
      <c r="AH263" s="1" t="s">
        <v>146</v>
      </c>
      <c r="AI263" s="1">
        <v>2</v>
      </c>
      <c r="AJ263" s="1">
        <v>0.55723996732771686</v>
      </c>
      <c r="AK263" s="1">
        <v>0.86504612550724591</v>
      </c>
      <c r="AL263" s="1">
        <v>0.82932560666209199</v>
      </c>
      <c r="AM263" s="1">
        <v>1.8110028405387446E-2</v>
      </c>
      <c r="AN263" s="1">
        <v>6.9915969310107851E-2</v>
      </c>
      <c r="AO263" s="1">
        <v>0.45277917462807793</v>
      </c>
      <c r="AP263" s="1">
        <v>0.2806657420988683</v>
      </c>
    </row>
    <row r="264" spans="1:42" x14ac:dyDescent="0.2">
      <c r="A264" s="6">
        <v>0.59396110939058389</v>
      </c>
      <c r="B264" s="1">
        <v>0.39442646708413887</v>
      </c>
      <c r="D264" s="1">
        <v>0.87366023332779674</v>
      </c>
      <c r="E264" s="1">
        <v>0.42847851229180822</v>
      </c>
      <c r="F264" s="1">
        <v>0.29879621784855104</v>
      </c>
      <c r="G264" s="1">
        <v>0.56738659815567893</v>
      </c>
      <c r="H264" s="1">
        <v>0.90834600821487221</v>
      </c>
      <c r="I264" s="3">
        <v>0.60585211592792199</v>
      </c>
      <c r="J264" s="1">
        <v>0.59396110939058389</v>
      </c>
      <c r="K264" s="1">
        <f t="shared" ca="1" si="8"/>
        <v>0.81292857480527714</v>
      </c>
      <c r="L264" s="1" t="s">
        <v>18</v>
      </c>
      <c r="M264" s="1" t="s">
        <v>16</v>
      </c>
      <c r="N264" s="1" t="s">
        <v>92</v>
      </c>
      <c r="O264" s="1">
        <v>3</v>
      </c>
      <c r="P264" s="1">
        <v>2</v>
      </c>
      <c r="Q264" s="1">
        <v>2</v>
      </c>
      <c r="S264" s="1" t="s">
        <v>18</v>
      </c>
      <c r="T264" s="1" t="s">
        <v>14</v>
      </c>
      <c r="U264" s="1" t="s">
        <v>18</v>
      </c>
      <c r="V264" s="1" t="s">
        <v>18</v>
      </c>
      <c r="W264" s="1" t="s">
        <v>13</v>
      </c>
      <c r="Y264" s="1" t="s">
        <v>92</v>
      </c>
      <c r="Z264" s="1" t="s">
        <v>16</v>
      </c>
      <c r="AB264" s="1" t="s">
        <v>93</v>
      </c>
      <c r="AC264" s="1" t="s">
        <v>93</v>
      </c>
      <c r="AD264" s="1">
        <v>2</v>
      </c>
      <c r="AE264" s="1">
        <v>2</v>
      </c>
      <c r="AF264" s="1" t="s">
        <v>142</v>
      </c>
      <c r="AG264" s="1">
        <v>69</v>
      </c>
      <c r="AH264" s="1" t="s">
        <v>147</v>
      </c>
      <c r="AI264" s="1">
        <v>3</v>
      </c>
      <c r="AJ264" s="1">
        <v>0.5305703494429459</v>
      </c>
      <c r="AK264" s="1">
        <v>0.94272887917167214</v>
      </c>
      <c r="AL264" s="1">
        <v>0.75164934499209224</v>
      </c>
      <c r="AM264" s="1">
        <v>0.15954416733787635</v>
      </c>
      <c r="AN264" s="1">
        <v>9.4594425283658135E-2</v>
      </c>
      <c r="AO264" s="1">
        <v>0.15523365410046952</v>
      </c>
      <c r="AP264" s="1">
        <v>0.96635947097293484</v>
      </c>
    </row>
    <row r="265" spans="1:42" x14ac:dyDescent="0.2">
      <c r="A265" s="6">
        <v>0.99214251750263527</v>
      </c>
      <c r="B265" s="1">
        <v>0.11721951478563897</v>
      </c>
      <c r="D265" s="1">
        <v>0.42418170976029912</v>
      </c>
      <c r="E265" s="1">
        <v>9.9898555897651065E-2</v>
      </c>
      <c r="F265" s="1">
        <v>0.31504447083110526</v>
      </c>
      <c r="G265" s="1">
        <v>0.5350232044280121</v>
      </c>
      <c r="H265" s="1">
        <v>0.74497342998821692</v>
      </c>
      <c r="I265" s="3">
        <v>0.21918505854064868</v>
      </c>
      <c r="J265" s="1">
        <v>0.99214251750263527</v>
      </c>
      <c r="K265" s="1">
        <f t="shared" ca="1" si="8"/>
        <v>5.8797284947475714E-2</v>
      </c>
      <c r="L265" s="1" t="s">
        <v>18</v>
      </c>
      <c r="M265" s="1" t="s">
        <v>16</v>
      </c>
      <c r="N265" s="1" t="s">
        <v>92</v>
      </c>
      <c r="O265" s="1">
        <v>3</v>
      </c>
      <c r="P265" s="1">
        <v>2</v>
      </c>
      <c r="Q265" s="1">
        <v>2</v>
      </c>
      <c r="S265" s="1" t="s">
        <v>18</v>
      </c>
      <c r="T265" s="1" t="s">
        <v>14</v>
      </c>
      <c r="U265" s="1" t="s">
        <v>18</v>
      </c>
      <c r="V265" s="1" t="s">
        <v>18</v>
      </c>
      <c r="W265" s="1" t="s">
        <v>13</v>
      </c>
      <c r="Y265" s="1" t="s">
        <v>92</v>
      </c>
      <c r="Z265" s="1" t="s">
        <v>16</v>
      </c>
      <c r="AB265" s="1" t="s">
        <v>93</v>
      </c>
      <c r="AC265" s="1" t="s">
        <v>93</v>
      </c>
      <c r="AD265" s="1">
        <v>2</v>
      </c>
      <c r="AE265" s="1">
        <v>2</v>
      </c>
      <c r="AF265" s="1" t="s">
        <v>142</v>
      </c>
      <c r="AG265" s="1">
        <v>69</v>
      </c>
      <c r="AH265" s="1" t="s">
        <v>148</v>
      </c>
      <c r="AI265" s="1">
        <v>4</v>
      </c>
      <c r="AJ265" s="1">
        <v>0.29219043264169819</v>
      </c>
      <c r="AK265" s="1">
        <v>0.81356597411796838</v>
      </c>
      <c r="AL265" s="1">
        <v>0.24275881256748288</v>
      </c>
      <c r="AM265" s="1">
        <v>0.34562522524940875</v>
      </c>
      <c r="AN265" s="1">
        <v>0.5966641744433514</v>
      </c>
      <c r="AO265" s="1">
        <v>0.66672572678928255</v>
      </c>
      <c r="AP265" s="1">
        <v>0.16516351254052275</v>
      </c>
    </row>
    <row r="266" spans="1:42" x14ac:dyDescent="0.2">
      <c r="A266" s="6">
        <v>0.17315497837790272</v>
      </c>
      <c r="B266" s="1">
        <v>0.89478402121630207</v>
      </c>
      <c r="D266" s="1">
        <v>0.8851993653026522</v>
      </c>
      <c r="E266" s="1">
        <v>0.75429363734722532</v>
      </c>
      <c r="F266" s="1">
        <v>0.12913938709987605</v>
      </c>
      <c r="I266" s="3">
        <v>0.69103792455159518</v>
      </c>
      <c r="K266" s="1">
        <f t="shared" ca="1" si="8"/>
        <v>0.4425213243592</v>
      </c>
      <c r="L266" s="1" t="s">
        <v>14</v>
      </c>
      <c r="M266" s="1" t="s">
        <v>91</v>
      </c>
      <c r="N266" s="1" t="s">
        <v>88</v>
      </c>
      <c r="O266" s="1">
        <v>1</v>
      </c>
      <c r="P266" s="1">
        <v>3</v>
      </c>
      <c r="Q266" s="1">
        <v>1</v>
      </c>
      <c r="S266" s="1" t="s">
        <v>14</v>
      </c>
      <c r="T266" s="1" t="s">
        <v>14</v>
      </c>
      <c r="U266" s="1" t="s">
        <v>17</v>
      </c>
      <c r="V266" s="1" t="s">
        <v>14</v>
      </c>
      <c r="W266" s="1" t="s">
        <v>13</v>
      </c>
      <c r="Y266" s="1" t="s">
        <v>88</v>
      </c>
      <c r="Z266" s="1" t="s">
        <v>91</v>
      </c>
      <c r="AB266" s="1" t="s">
        <v>89</v>
      </c>
      <c r="AC266" s="1" t="s">
        <v>89</v>
      </c>
      <c r="AD266" s="1">
        <v>1</v>
      </c>
      <c r="AE266" s="1">
        <v>1</v>
      </c>
      <c r="AF266" s="1" t="s">
        <v>55</v>
      </c>
      <c r="AG266" s="1">
        <v>7</v>
      </c>
      <c r="AH266" s="1" t="s">
        <v>90</v>
      </c>
      <c r="AI266" s="1">
        <v>1</v>
      </c>
      <c r="AJ266" s="1">
        <v>0.68235027469148934</v>
      </c>
      <c r="AK266" s="1">
        <v>0.57337474511685382</v>
      </c>
      <c r="AL266" s="1">
        <v>0.32469879262139933</v>
      </c>
      <c r="AM266" s="1">
        <v>7.8169334762866471E-2</v>
      </c>
      <c r="AN266" s="1">
        <v>0.91236370611161588</v>
      </c>
      <c r="AO266" s="1">
        <v>0.65914051160519926</v>
      </c>
      <c r="AP266" s="1">
        <v>0.47164214349363776</v>
      </c>
    </row>
    <row r="267" spans="1:42" x14ac:dyDescent="0.2">
      <c r="A267" s="6">
        <v>0.523765875107296</v>
      </c>
      <c r="B267" s="1">
        <v>0.33443361518967141</v>
      </c>
      <c r="D267" s="1">
        <v>0.68386177776288926</v>
      </c>
      <c r="E267" s="1">
        <v>0.41784640933538064</v>
      </c>
      <c r="F267" s="1">
        <v>0.88091308277328384</v>
      </c>
      <c r="H267" s="1">
        <v>0.29607349351195733</v>
      </c>
      <c r="I267" s="3">
        <v>0.5459854502204653</v>
      </c>
      <c r="J267" s="1">
        <v>0.523765875107296</v>
      </c>
      <c r="K267" s="1">
        <f t="shared" ca="1" si="8"/>
        <v>0.29539382167598349</v>
      </c>
      <c r="L267" s="1" t="s">
        <v>14</v>
      </c>
      <c r="M267" s="1" t="s">
        <v>91</v>
      </c>
      <c r="N267" s="1" t="s">
        <v>88</v>
      </c>
      <c r="O267" s="1">
        <v>1</v>
      </c>
      <c r="P267" s="1">
        <v>3</v>
      </c>
      <c r="Q267" s="1">
        <v>1</v>
      </c>
      <c r="S267" s="1" t="s">
        <v>14</v>
      </c>
      <c r="T267" s="1" t="s">
        <v>14</v>
      </c>
      <c r="U267" s="1" t="s">
        <v>17</v>
      </c>
      <c r="V267" s="1" t="s">
        <v>14</v>
      </c>
      <c r="W267" s="1" t="s">
        <v>13</v>
      </c>
      <c r="Y267" s="1" t="s">
        <v>88</v>
      </c>
      <c r="Z267" s="1" t="s">
        <v>91</v>
      </c>
      <c r="AB267" s="1" t="s">
        <v>89</v>
      </c>
      <c r="AC267" s="1" t="s">
        <v>89</v>
      </c>
      <c r="AD267" s="1">
        <v>1</v>
      </c>
      <c r="AE267" s="1">
        <v>1</v>
      </c>
      <c r="AF267" s="1" t="s">
        <v>55</v>
      </c>
      <c r="AG267" s="1">
        <v>7</v>
      </c>
      <c r="AH267" s="1" t="s">
        <v>146</v>
      </c>
      <c r="AI267" s="1">
        <v>2</v>
      </c>
      <c r="AJ267" s="1">
        <v>0.91018538809631111</v>
      </c>
      <c r="AK267" s="1">
        <v>0.14202349387140956</v>
      </c>
      <c r="AL267" s="1">
        <v>2.4060311113252242E-2</v>
      </c>
      <c r="AM267" s="1">
        <v>0.50764244325026686</v>
      </c>
      <c r="AN267" s="1">
        <v>0.76776216087084714</v>
      </c>
      <c r="AO267" s="1">
        <v>0.47477725469980769</v>
      </c>
      <c r="AP267" s="1">
        <v>0.44228097490406837</v>
      </c>
    </row>
    <row r="268" spans="1:42" x14ac:dyDescent="0.2">
      <c r="A268" s="6">
        <v>0.60279002882285271</v>
      </c>
      <c r="B268" s="1">
        <v>0.43170581403301278</v>
      </c>
      <c r="D268" s="1">
        <v>0.99412661821851422</v>
      </c>
      <c r="E268" s="1">
        <v>0.52884452402819537</v>
      </c>
      <c r="F268" s="1">
        <v>0.99339748090675783</v>
      </c>
      <c r="H268" s="1">
        <v>0.13304114806770073</v>
      </c>
      <c r="I268" s="3">
        <v>0.20163123702413532</v>
      </c>
      <c r="J268" s="1">
        <v>0.60279002882285271</v>
      </c>
      <c r="K268" s="1">
        <f t="shared" ca="1" si="8"/>
        <v>0.50255418942889596</v>
      </c>
      <c r="L268" s="1" t="s">
        <v>14</v>
      </c>
      <c r="M268" s="1" t="s">
        <v>91</v>
      </c>
      <c r="N268" s="1" t="s">
        <v>88</v>
      </c>
      <c r="O268" s="1">
        <v>1</v>
      </c>
      <c r="P268" s="1">
        <v>3</v>
      </c>
      <c r="Q268" s="1">
        <v>1</v>
      </c>
      <c r="S268" s="1" t="s">
        <v>14</v>
      </c>
      <c r="T268" s="1" t="s">
        <v>14</v>
      </c>
      <c r="U268" s="1" t="s">
        <v>17</v>
      </c>
      <c r="V268" s="1" t="s">
        <v>14</v>
      </c>
      <c r="W268" s="1" t="s">
        <v>13</v>
      </c>
      <c r="Y268" s="1" t="s">
        <v>88</v>
      </c>
      <c r="Z268" s="1" t="s">
        <v>91</v>
      </c>
      <c r="AB268" s="1" t="s">
        <v>89</v>
      </c>
      <c r="AC268" s="1" t="s">
        <v>89</v>
      </c>
      <c r="AD268" s="1">
        <v>1</v>
      </c>
      <c r="AE268" s="1">
        <v>1</v>
      </c>
      <c r="AF268" s="1" t="s">
        <v>55</v>
      </c>
      <c r="AG268" s="1">
        <v>7</v>
      </c>
      <c r="AH268" s="1" t="s">
        <v>147</v>
      </c>
      <c r="AI268" s="1">
        <v>3</v>
      </c>
      <c r="AJ268" s="1">
        <v>0.10095557422805013</v>
      </c>
      <c r="AK268" s="1">
        <v>0.69602149368029442</v>
      </c>
      <c r="AL268" s="1">
        <v>0.83841643417152811</v>
      </c>
      <c r="AM268" s="1">
        <v>0.2991269985775995</v>
      </c>
      <c r="AN268" s="1">
        <v>0.93758003060469997</v>
      </c>
      <c r="AO268" s="1">
        <v>0.71141037041144062</v>
      </c>
      <c r="AP268" s="1">
        <v>0.53937292461921682</v>
      </c>
    </row>
    <row r="269" spans="1:42" x14ac:dyDescent="0.2">
      <c r="A269" s="6">
        <v>0.11005348101214452</v>
      </c>
      <c r="B269" s="1">
        <v>0.46917871637934283</v>
      </c>
      <c r="D269" s="1">
        <v>1.5500561525938927E-2</v>
      </c>
      <c r="E269" s="1">
        <v>0.44234174624620531</v>
      </c>
      <c r="F269" s="1">
        <v>0.44961688398238886</v>
      </c>
      <c r="H269" s="1">
        <v>0.56398504942233407</v>
      </c>
      <c r="I269" s="3">
        <v>0.92752854614768143</v>
      </c>
      <c r="J269" s="1">
        <v>0.11005348101214452</v>
      </c>
      <c r="K269" s="1">
        <f t="shared" ca="1" si="8"/>
        <v>0.79147583344284933</v>
      </c>
      <c r="L269" s="1" t="s">
        <v>14</v>
      </c>
      <c r="M269" s="1" t="s">
        <v>91</v>
      </c>
      <c r="N269" s="1" t="s">
        <v>88</v>
      </c>
      <c r="O269" s="1">
        <v>1</v>
      </c>
      <c r="P269" s="1">
        <v>3</v>
      </c>
      <c r="Q269" s="1">
        <v>1</v>
      </c>
      <c r="S269" s="1" t="s">
        <v>14</v>
      </c>
      <c r="T269" s="1" t="s">
        <v>14</v>
      </c>
      <c r="U269" s="1" t="s">
        <v>17</v>
      </c>
      <c r="V269" s="1" t="s">
        <v>14</v>
      </c>
      <c r="W269" s="1" t="s">
        <v>13</v>
      </c>
      <c r="Y269" s="1" t="s">
        <v>88</v>
      </c>
      <c r="Z269" s="1" t="s">
        <v>91</v>
      </c>
      <c r="AB269" s="1" t="s">
        <v>89</v>
      </c>
      <c r="AC269" s="1" t="s">
        <v>89</v>
      </c>
      <c r="AD269" s="1">
        <v>1</v>
      </c>
      <c r="AE269" s="1">
        <v>1</v>
      </c>
      <c r="AF269" s="1" t="s">
        <v>55</v>
      </c>
      <c r="AG269" s="1">
        <v>7</v>
      </c>
      <c r="AH269" s="1" t="s">
        <v>148</v>
      </c>
      <c r="AI269" s="1">
        <v>4</v>
      </c>
      <c r="AJ269" s="1">
        <v>0.83042705539981299</v>
      </c>
      <c r="AK269" s="1">
        <v>0.8354380815633311</v>
      </c>
      <c r="AL269" s="1">
        <v>4.8726033474762787E-2</v>
      </c>
      <c r="AM269" s="1">
        <v>0.74970175564532693</v>
      </c>
      <c r="AN269" s="1">
        <v>3.22691927557619E-2</v>
      </c>
      <c r="AO269" s="1">
        <v>0.39915475920292953</v>
      </c>
      <c r="AP269" s="1">
        <v>9.0493947451444123E-2</v>
      </c>
    </row>
    <row r="270" spans="1:42" x14ac:dyDescent="0.2">
      <c r="A270" s="6">
        <v>0.40270507152396018</v>
      </c>
      <c r="B270" s="1">
        <v>0.39064619650833893</v>
      </c>
      <c r="D270" s="1">
        <v>0.74762290839660817</v>
      </c>
      <c r="E270" s="1">
        <v>0.61591036308879499</v>
      </c>
      <c r="F270" s="1">
        <v>6.7002895055573219E-2</v>
      </c>
      <c r="I270" s="3">
        <v>9.4713299989462207E-2</v>
      </c>
      <c r="J270" s="1">
        <v>0.40270507152396018</v>
      </c>
      <c r="K270" s="1">
        <f t="shared" ca="1" si="8"/>
        <v>0.31512639477595494</v>
      </c>
      <c r="L270" s="1" t="s">
        <v>14</v>
      </c>
      <c r="M270" s="1" t="s">
        <v>91</v>
      </c>
      <c r="N270" s="1" t="s">
        <v>92</v>
      </c>
      <c r="O270" s="1">
        <v>1</v>
      </c>
      <c r="P270" s="1">
        <v>3</v>
      </c>
      <c r="Q270" s="1">
        <v>2</v>
      </c>
      <c r="S270" s="1" t="s">
        <v>14</v>
      </c>
      <c r="T270" s="1" t="s">
        <v>14</v>
      </c>
      <c r="U270" s="1" t="s">
        <v>18</v>
      </c>
      <c r="V270" s="1" t="s">
        <v>14</v>
      </c>
      <c r="W270" s="1" t="s">
        <v>16</v>
      </c>
      <c r="Y270" s="1" t="s">
        <v>92</v>
      </c>
      <c r="Z270" s="1" t="s">
        <v>91</v>
      </c>
      <c r="AB270" s="1" t="s">
        <v>93</v>
      </c>
      <c r="AC270" s="1" t="s">
        <v>93</v>
      </c>
      <c r="AD270" s="1">
        <v>2</v>
      </c>
      <c r="AE270" s="1">
        <v>2</v>
      </c>
      <c r="AF270" s="1" t="s">
        <v>143</v>
      </c>
      <c r="AG270" s="1">
        <v>70</v>
      </c>
      <c r="AH270" s="1" t="s">
        <v>90</v>
      </c>
      <c r="AI270" s="1">
        <v>1</v>
      </c>
      <c r="AJ270" s="1">
        <v>9.0575209424346159E-3</v>
      </c>
      <c r="AK270" s="1">
        <v>0.16524017565036292</v>
      </c>
      <c r="AL270" s="1">
        <v>3.5092062214230779E-2</v>
      </c>
      <c r="AM270" s="1">
        <v>0.85047000596048261</v>
      </c>
      <c r="AN270" s="1">
        <v>0.67725553789972448</v>
      </c>
      <c r="AO270" s="1">
        <v>0.51321344398567781</v>
      </c>
      <c r="AP270" s="1">
        <v>0.70184898590046985</v>
      </c>
    </row>
    <row r="271" spans="1:42" x14ac:dyDescent="0.2">
      <c r="A271" s="6">
        <v>0.83940537340801913</v>
      </c>
      <c r="B271" s="1">
        <v>0.74526084075679488</v>
      </c>
      <c r="D271" s="1">
        <v>0.41804407248256048</v>
      </c>
      <c r="E271" s="1">
        <v>0.82216285122647736</v>
      </c>
      <c r="F271" s="1">
        <v>0.67268889523419872</v>
      </c>
      <c r="H271" s="1">
        <v>0.35340260065649987</v>
      </c>
      <c r="I271" s="3">
        <v>0.66403970408723723</v>
      </c>
      <c r="K271" s="1">
        <f t="shared" ca="1" si="8"/>
        <v>0.42074176639823102</v>
      </c>
      <c r="L271" s="1" t="s">
        <v>14</v>
      </c>
      <c r="M271" s="1" t="s">
        <v>91</v>
      </c>
      <c r="N271" s="1" t="s">
        <v>92</v>
      </c>
      <c r="O271" s="1">
        <v>1</v>
      </c>
      <c r="P271" s="1">
        <v>3</v>
      </c>
      <c r="Q271" s="1">
        <v>2</v>
      </c>
      <c r="S271" s="1" t="s">
        <v>14</v>
      </c>
      <c r="T271" s="1" t="s">
        <v>14</v>
      </c>
      <c r="U271" s="1" t="s">
        <v>18</v>
      </c>
      <c r="V271" s="1" t="s">
        <v>14</v>
      </c>
      <c r="W271" s="1" t="s">
        <v>16</v>
      </c>
      <c r="Y271" s="1" t="s">
        <v>92</v>
      </c>
      <c r="Z271" s="1" t="s">
        <v>91</v>
      </c>
      <c r="AB271" s="1" t="s">
        <v>93</v>
      </c>
      <c r="AC271" s="1" t="s">
        <v>93</v>
      </c>
      <c r="AD271" s="1">
        <v>2</v>
      </c>
      <c r="AE271" s="1">
        <v>2</v>
      </c>
      <c r="AF271" s="1" t="s">
        <v>143</v>
      </c>
      <c r="AG271" s="1">
        <v>70</v>
      </c>
      <c r="AH271" s="1" t="s">
        <v>146</v>
      </c>
      <c r="AI271" s="1">
        <v>2</v>
      </c>
      <c r="AJ271" s="1">
        <v>0.85606159456920017</v>
      </c>
      <c r="AK271" s="1">
        <v>0.59224726411485218</v>
      </c>
      <c r="AL271" s="1">
        <v>0.67170787196324788</v>
      </c>
      <c r="AM271" s="1">
        <v>5.4337551057451527E-2</v>
      </c>
      <c r="AN271" s="1">
        <v>0.86041593523145132</v>
      </c>
      <c r="AO271" s="1">
        <v>0.47924304336736168</v>
      </c>
      <c r="AP271" s="1">
        <v>0.79850466089986571</v>
      </c>
    </row>
    <row r="272" spans="1:42" x14ac:dyDescent="0.2">
      <c r="A272" s="6">
        <v>0.50338232492434098</v>
      </c>
      <c r="B272" s="1">
        <v>0.70836737649201087</v>
      </c>
      <c r="D272" s="1">
        <v>8.733152803874944E-2</v>
      </c>
      <c r="E272" s="1">
        <v>0.89426386855824735</v>
      </c>
      <c r="F272" s="1">
        <v>0.7767801105472687</v>
      </c>
      <c r="H272" s="1">
        <v>7.7473678260010281E-2</v>
      </c>
      <c r="I272" s="3">
        <v>0.68898249061974259</v>
      </c>
      <c r="J272" s="1">
        <v>0.50338232492434098</v>
      </c>
      <c r="K272" s="1">
        <f t="shared" ca="1" si="8"/>
        <v>0.29236464324197753</v>
      </c>
      <c r="L272" s="1" t="s">
        <v>14</v>
      </c>
      <c r="M272" s="1" t="s">
        <v>91</v>
      </c>
      <c r="N272" s="1" t="s">
        <v>92</v>
      </c>
      <c r="O272" s="1">
        <v>1</v>
      </c>
      <c r="P272" s="1">
        <v>3</v>
      </c>
      <c r="Q272" s="1">
        <v>2</v>
      </c>
      <c r="S272" s="1" t="s">
        <v>14</v>
      </c>
      <c r="T272" s="1" t="s">
        <v>14</v>
      </c>
      <c r="U272" s="1" t="s">
        <v>18</v>
      </c>
      <c r="V272" s="1" t="s">
        <v>14</v>
      </c>
      <c r="W272" s="1" t="s">
        <v>16</v>
      </c>
      <c r="Y272" s="1" t="s">
        <v>92</v>
      </c>
      <c r="Z272" s="1" t="s">
        <v>91</v>
      </c>
      <c r="AB272" s="1" t="s">
        <v>93</v>
      </c>
      <c r="AC272" s="1" t="s">
        <v>93</v>
      </c>
      <c r="AD272" s="1">
        <v>2</v>
      </c>
      <c r="AE272" s="1">
        <v>2</v>
      </c>
      <c r="AF272" s="1" t="s">
        <v>143</v>
      </c>
      <c r="AG272" s="1">
        <v>70</v>
      </c>
      <c r="AH272" s="1" t="s">
        <v>147</v>
      </c>
      <c r="AI272" s="1">
        <v>3</v>
      </c>
      <c r="AJ272" s="1">
        <v>0.22317771080653909</v>
      </c>
      <c r="AK272" s="1">
        <v>3.9624831020372397E-2</v>
      </c>
      <c r="AL272" s="1">
        <v>0.36679245107731545</v>
      </c>
      <c r="AM272" s="1">
        <v>0.47998903031504603</v>
      </c>
      <c r="AN272" s="1">
        <v>0.18359372406704111</v>
      </c>
      <c r="AO272" s="1">
        <v>0.58278070824378103</v>
      </c>
      <c r="AP272" s="1">
        <v>0.84841215118272095</v>
      </c>
    </row>
    <row r="273" spans="1:42" x14ac:dyDescent="0.2">
      <c r="A273" s="6">
        <v>4.2991393380970244E-2</v>
      </c>
      <c r="B273" s="1">
        <v>0.87121906871662524</v>
      </c>
      <c r="D273" s="1">
        <v>0.45380086597652625</v>
      </c>
      <c r="E273" s="1">
        <v>0.9896317554642664</v>
      </c>
      <c r="F273" s="1">
        <v>0.38479741456036276</v>
      </c>
      <c r="H273" s="1">
        <v>0.59538291427834666</v>
      </c>
      <c r="I273" s="3">
        <v>0.26307503228476903</v>
      </c>
      <c r="J273" s="1">
        <v>4.2991393380970244E-2</v>
      </c>
      <c r="K273" s="1">
        <f t="shared" ca="1" si="8"/>
        <v>0.44713012942629726</v>
      </c>
      <c r="L273" s="1" t="s">
        <v>14</v>
      </c>
      <c r="M273" s="1" t="s">
        <v>91</v>
      </c>
      <c r="N273" s="1" t="s">
        <v>92</v>
      </c>
      <c r="O273" s="1">
        <v>1</v>
      </c>
      <c r="P273" s="1">
        <v>3</v>
      </c>
      <c r="Q273" s="1">
        <v>2</v>
      </c>
      <c r="S273" s="1" t="s">
        <v>14</v>
      </c>
      <c r="T273" s="1" t="s">
        <v>14</v>
      </c>
      <c r="U273" s="1" t="s">
        <v>18</v>
      </c>
      <c r="V273" s="1" t="s">
        <v>14</v>
      </c>
      <c r="W273" s="1" t="s">
        <v>16</v>
      </c>
      <c r="Y273" s="1" t="s">
        <v>92</v>
      </c>
      <c r="Z273" s="1" t="s">
        <v>91</v>
      </c>
      <c r="AB273" s="1" t="s">
        <v>93</v>
      </c>
      <c r="AC273" s="1" t="s">
        <v>93</v>
      </c>
      <c r="AD273" s="1">
        <v>2</v>
      </c>
      <c r="AE273" s="1">
        <v>2</v>
      </c>
      <c r="AF273" s="1" t="s">
        <v>143</v>
      </c>
      <c r="AG273" s="1">
        <v>70</v>
      </c>
      <c r="AH273" s="1" t="s">
        <v>148</v>
      </c>
      <c r="AI273" s="1">
        <v>4</v>
      </c>
      <c r="AJ273" s="1">
        <v>5.0184208154126164E-2</v>
      </c>
      <c r="AK273" s="1">
        <v>7.0435281673058625E-2</v>
      </c>
      <c r="AL273" s="1">
        <v>0.95622831110875695</v>
      </c>
      <c r="AM273" s="1">
        <v>0.32957039910196073</v>
      </c>
      <c r="AN273" s="1">
        <v>0.92221658035634424</v>
      </c>
      <c r="AO273" s="1">
        <v>0.98144413852925882</v>
      </c>
      <c r="AP273" s="1">
        <v>2.4268045739049615E-2</v>
      </c>
    </row>
    <row r="274" spans="1:42" x14ac:dyDescent="0.2">
      <c r="A274" s="6">
        <v>0.17783443681291389</v>
      </c>
      <c r="B274" s="1">
        <v>0.24675934078458822</v>
      </c>
      <c r="D274" s="1">
        <v>0.63481284544092254</v>
      </c>
      <c r="E274" s="1">
        <v>0.70828207530021814</v>
      </c>
      <c r="F274" s="1">
        <v>0.24958852344234383</v>
      </c>
      <c r="G274" s="1">
        <v>0.95537552846341889</v>
      </c>
      <c r="H274" s="1">
        <v>0.8223378802533734</v>
      </c>
      <c r="I274" s="3">
        <v>0.31124483791164614</v>
      </c>
      <c r="J274" s="1">
        <v>0.17783443681291389</v>
      </c>
      <c r="K274" s="1">
        <f t="shared" ca="1" si="8"/>
        <v>0.90015897270116285</v>
      </c>
      <c r="L274" s="1" t="s">
        <v>17</v>
      </c>
      <c r="M274" s="1" t="s">
        <v>91</v>
      </c>
      <c r="N274" s="1" t="s">
        <v>92</v>
      </c>
      <c r="O274" s="1">
        <v>2</v>
      </c>
      <c r="P274" s="1">
        <v>3</v>
      </c>
      <c r="Q274" s="1">
        <v>2</v>
      </c>
      <c r="S274" s="1" t="s">
        <v>17</v>
      </c>
      <c r="T274" s="1" t="s">
        <v>14</v>
      </c>
      <c r="U274" s="1" t="s">
        <v>18</v>
      </c>
      <c r="V274" s="1" t="s">
        <v>17</v>
      </c>
      <c r="W274" s="1" t="s">
        <v>16</v>
      </c>
      <c r="Y274" s="1" t="s">
        <v>92</v>
      </c>
      <c r="Z274" s="1" t="s">
        <v>91</v>
      </c>
      <c r="AB274" s="1" t="s">
        <v>93</v>
      </c>
      <c r="AC274" s="1" t="s">
        <v>93</v>
      </c>
      <c r="AD274" s="1">
        <v>2</v>
      </c>
      <c r="AE274" s="1">
        <v>2</v>
      </c>
      <c r="AF274" s="1" t="s">
        <v>144</v>
      </c>
      <c r="AG274" s="1">
        <v>71</v>
      </c>
      <c r="AH274" s="1" t="s">
        <v>90</v>
      </c>
      <c r="AI274" s="1">
        <v>1</v>
      </c>
      <c r="AJ274" s="1">
        <v>0.53796471319411943</v>
      </c>
      <c r="AK274" s="1">
        <v>0.56277527944688277</v>
      </c>
      <c r="AL274" s="1">
        <v>0.22734644783568569</v>
      </c>
      <c r="AM274" s="1">
        <v>0.98079119426920447</v>
      </c>
      <c r="AN274" s="1">
        <v>0.56164591785709295</v>
      </c>
      <c r="AO274" s="1">
        <v>0.99721935404431317</v>
      </c>
      <c r="AP274" s="1">
        <v>0.33062190406569736</v>
      </c>
    </row>
    <row r="275" spans="1:42" x14ac:dyDescent="0.2">
      <c r="A275" s="6">
        <v>1.14992401558629E-2</v>
      </c>
      <c r="B275" s="1">
        <v>0.68896709506567699</v>
      </c>
      <c r="D275" s="1">
        <v>0.55716764001375019</v>
      </c>
      <c r="E275" s="1">
        <v>0.15471957504058853</v>
      </c>
      <c r="F275" s="1">
        <v>0.71227347361995919</v>
      </c>
      <c r="G275" s="1">
        <v>0.60095856570514283</v>
      </c>
      <c r="H275" s="1">
        <v>0.97826804748518059</v>
      </c>
      <c r="I275" s="3">
        <v>0.73705096459050057</v>
      </c>
      <c r="J275" s="1">
        <v>1.14992401558629E-2</v>
      </c>
      <c r="K275" s="1">
        <f t="shared" ca="1" si="8"/>
        <v>0.71648817936719345</v>
      </c>
      <c r="L275" s="1" t="s">
        <v>17</v>
      </c>
      <c r="M275" s="1" t="s">
        <v>91</v>
      </c>
      <c r="N275" s="1" t="s">
        <v>92</v>
      </c>
      <c r="O275" s="1">
        <v>2</v>
      </c>
      <c r="P275" s="1">
        <v>3</v>
      </c>
      <c r="Q275" s="1">
        <v>2</v>
      </c>
      <c r="S275" s="1" t="s">
        <v>17</v>
      </c>
      <c r="T275" s="1" t="s">
        <v>14</v>
      </c>
      <c r="U275" s="1" t="s">
        <v>18</v>
      </c>
      <c r="V275" s="1" t="s">
        <v>17</v>
      </c>
      <c r="W275" s="1" t="s">
        <v>16</v>
      </c>
      <c r="Y275" s="1" t="s">
        <v>92</v>
      </c>
      <c r="Z275" s="1" t="s">
        <v>91</v>
      </c>
      <c r="AB275" s="1" t="s">
        <v>93</v>
      </c>
      <c r="AC275" s="1" t="s">
        <v>93</v>
      </c>
      <c r="AD275" s="1">
        <v>2</v>
      </c>
      <c r="AE275" s="1">
        <v>2</v>
      </c>
      <c r="AF275" s="1" t="s">
        <v>144</v>
      </c>
      <c r="AG275" s="1">
        <v>71</v>
      </c>
      <c r="AH275" s="1" t="s">
        <v>146</v>
      </c>
      <c r="AI275" s="1">
        <v>2</v>
      </c>
      <c r="AJ275" s="1">
        <v>0.35622690808344437</v>
      </c>
      <c r="AK275" s="1">
        <v>0.71579128750717058</v>
      </c>
      <c r="AL275" s="1">
        <v>0.99756160792228155</v>
      </c>
      <c r="AM275" s="1">
        <v>0.26387840472706081</v>
      </c>
      <c r="AN275" s="1">
        <v>0.76113982446422779</v>
      </c>
      <c r="AO275" s="1">
        <v>0.86048175175397157</v>
      </c>
      <c r="AP275" s="1">
        <v>0.16669946345218267</v>
      </c>
    </row>
    <row r="276" spans="1:42" x14ac:dyDescent="0.2">
      <c r="A276" s="6">
        <v>0.92914008195281106</v>
      </c>
      <c r="B276" s="1">
        <v>0.9687926847258872</v>
      </c>
      <c r="D276" s="1">
        <v>0.72428369293817862</v>
      </c>
      <c r="E276" s="1">
        <v>0.4014753458522744</v>
      </c>
      <c r="F276" s="1">
        <v>0.10069861518689405</v>
      </c>
      <c r="G276" s="1">
        <v>0.51510748692281005</v>
      </c>
      <c r="H276" s="1">
        <v>8.0321191560973115E-2</v>
      </c>
      <c r="I276" s="3">
        <v>0.28495752812182307</v>
      </c>
      <c r="J276" s="1">
        <v>0.92914008195281106</v>
      </c>
      <c r="K276" s="1">
        <f t="shared" ca="1" si="8"/>
        <v>0.74878180347921897</v>
      </c>
      <c r="L276" s="1" t="s">
        <v>17</v>
      </c>
      <c r="M276" s="1" t="s">
        <v>91</v>
      </c>
      <c r="N276" s="1" t="s">
        <v>92</v>
      </c>
      <c r="O276" s="1">
        <v>2</v>
      </c>
      <c r="P276" s="1">
        <v>3</v>
      </c>
      <c r="Q276" s="1">
        <v>2</v>
      </c>
      <c r="S276" s="1" t="s">
        <v>17</v>
      </c>
      <c r="T276" s="1" t="s">
        <v>14</v>
      </c>
      <c r="U276" s="1" t="s">
        <v>18</v>
      </c>
      <c r="V276" s="1" t="s">
        <v>17</v>
      </c>
      <c r="W276" s="1" t="s">
        <v>16</v>
      </c>
      <c r="Y276" s="1" t="s">
        <v>92</v>
      </c>
      <c r="Z276" s="1" t="s">
        <v>91</v>
      </c>
      <c r="AB276" s="1" t="s">
        <v>93</v>
      </c>
      <c r="AC276" s="1" t="s">
        <v>93</v>
      </c>
      <c r="AD276" s="1">
        <v>2</v>
      </c>
      <c r="AE276" s="1">
        <v>2</v>
      </c>
      <c r="AF276" s="1" t="s">
        <v>144</v>
      </c>
      <c r="AG276" s="1">
        <v>71</v>
      </c>
      <c r="AH276" s="1" t="s">
        <v>147</v>
      </c>
      <c r="AI276" s="1">
        <v>3</v>
      </c>
      <c r="AJ276" s="1">
        <v>0.28529106241072744</v>
      </c>
      <c r="AK276" s="1">
        <v>5.485093575415112E-2</v>
      </c>
      <c r="AL276" s="1">
        <v>0.9023670415181495</v>
      </c>
      <c r="AM276" s="1">
        <v>0.35804174974628022</v>
      </c>
      <c r="AN276" s="1">
        <v>0.53935125821808527</v>
      </c>
      <c r="AO276" s="1">
        <v>0.52229966480669976</v>
      </c>
      <c r="AP276" s="1">
        <v>0.7561831595565307</v>
      </c>
    </row>
    <row r="277" spans="1:42" x14ac:dyDescent="0.2">
      <c r="A277" s="6">
        <v>0.42980139450876836</v>
      </c>
      <c r="B277" s="1">
        <v>0.30673539732267074</v>
      </c>
      <c r="D277" s="1">
        <v>0.65966410594937885</v>
      </c>
      <c r="E277" s="1">
        <v>0.77251152884972418</v>
      </c>
      <c r="F277" s="1">
        <v>4.7051833141198873E-2</v>
      </c>
      <c r="G277" s="1">
        <v>0.67421768750683597</v>
      </c>
      <c r="H277" s="1">
        <v>0.46692812764259051</v>
      </c>
      <c r="I277" s="3">
        <v>0.82778692771069284</v>
      </c>
      <c r="J277" s="1">
        <v>0.42980139450876836</v>
      </c>
      <c r="K277" s="1">
        <f t="shared" ca="1" si="8"/>
        <v>2.6776204838841244E-2</v>
      </c>
      <c r="L277" s="1" t="s">
        <v>17</v>
      </c>
      <c r="M277" s="1" t="s">
        <v>91</v>
      </c>
      <c r="N277" s="1" t="s">
        <v>92</v>
      </c>
      <c r="O277" s="1">
        <v>2</v>
      </c>
      <c r="P277" s="1">
        <v>3</v>
      </c>
      <c r="Q277" s="1">
        <v>2</v>
      </c>
      <c r="S277" s="1" t="s">
        <v>17</v>
      </c>
      <c r="T277" s="1" t="s">
        <v>14</v>
      </c>
      <c r="U277" s="1" t="s">
        <v>18</v>
      </c>
      <c r="V277" s="1" t="s">
        <v>17</v>
      </c>
      <c r="W277" s="1" t="s">
        <v>16</v>
      </c>
      <c r="Y277" s="1" t="s">
        <v>92</v>
      </c>
      <c r="Z277" s="1" t="s">
        <v>91</v>
      </c>
      <c r="AB277" s="1" t="s">
        <v>93</v>
      </c>
      <c r="AC277" s="1" t="s">
        <v>93</v>
      </c>
      <c r="AD277" s="1">
        <v>2</v>
      </c>
      <c r="AE277" s="1">
        <v>2</v>
      </c>
      <c r="AF277" s="1" t="s">
        <v>144</v>
      </c>
      <c r="AG277" s="1">
        <v>71</v>
      </c>
      <c r="AH277" s="1" t="s">
        <v>148</v>
      </c>
      <c r="AI277" s="1">
        <v>4</v>
      </c>
      <c r="AJ277" s="1">
        <v>0.30036267965677954</v>
      </c>
      <c r="AK277" s="1">
        <v>7.32039092318717E-2</v>
      </c>
      <c r="AL277" s="1">
        <v>0.14691956621196528</v>
      </c>
      <c r="AM277" s="1">
        <v>0.10838676771101596</v>
      </c>
      <c r="AN277" s="1">
        <v>0.67777268988777561</v>
      </c>
      <c r="AO277" s="1">
        <v>0.13384749144569119</v>
      </c>
      <c r="AP277" s="1">
        <v>0.85258043417962981</v>
      </c>
    </row>
    <row r="278" spans="1:42" x14ac:dyDescent="0.2">
      <c r="A278" s="6">
        <v>0.72333093962728912</v>
      </c>
      <c r="B278" s="1">
        <v>0.42021572725880163</v>
      </c>
      <c r="D278" s="1">
        <v>0.14998440869080909</v>
      </c>
      <c r="E278" s="1">
        <v>0.20820475243607395</v>
      </c>
      <c r="F278" s="1">
        <v>0.99020067468224005</v>
      </c>
      <c r="G278" s="1">
        <v>0.95439203923690119</v>
      </c>
      <c r="H278" s="1">
        <v>0.39164896838015029</v>
      </c>
      <c r="I278" s="3">
        <v>0.94688013027677909</v>
      </c>
      <c r="J278" s="1">
        <v>0.72333093962728912</v>
      </c>
      <c r="K278" s="1">
        <f t="shared" ca="1" si="8"/>
        <v>0.48259160920268218</v>
      </c>
      <c r="L278" s="1" t="s">
        <v>18</v>
      </c>
      <c r="M278" s="1" t="s">
        <v>91</v>
      </c>
      <c r="N278" s="1" t="s">
        <v>92</v>
      </c>
      <c r="O278" s="1">
        <v>3</v>
      </c>
      <c r="P278" s="1">
        <v>3</v>
      </c>
      <c r="Q278" s="1">
        <v>2</v>
      </c>
      <c r="S278" s="1" t="s">
        <v>18</v>
      </c>
      <c r="T278" s="1" t="s">
        <v>14</v>
      </c>
      <c r="U278" s="1" t="s">
        <v>18</v>
      </c>
      <c r="V278" s="1" t="s">
        <v>18</v>
      </c>
      <c r="W278" s="1" t="s">
        <v>13</v>
      </c>
      <c r="Y278" s="1" t="s">
        <v>92</v>
      </c>
      <c r="Z278" s="1" t="s">
        <v>91</v>
      </c>
      <c r="AB278" s="1" t="s">
        <v>93</v>
      </c>
      <c r="AC278" s="1" t="s">
        <v>93</v>
      </c>
      <c r="AD278" s="1">
        <v>2</v>
      </c>
      <c r="AE278" s="1">
        <v>2</v>
      </c>
      <c r="AF278" s="1" t="s">
        <v>145</v>
      </c>
      <c r="AG278" s="1">
        <v>72</v>
      </c>
      <c r="AH278" s="1" t="s">
        <v>90</v>
      </c>
      <c r="AI278" s="1">
        <v>1</v>
      </c>
      <c r="AJ278" s="1">
        <v>0.13588627450982926</v>
      </c>
      <c r="AK278" s="1">
        <v>0.75042896103319667</v>
      </c>
      <c r="AL278" s="1">
        <v>0.17415330702452625</v>
      </c>
      <c r="AM278" s="1">
        <v>0.57095528787229477</v>
      </c>
      <c r="AN278" s="1">
        <v>0.56320919380693546</v>
      </c>
      <c r="AO278" s="1">
        <v>0.66262702901418047</v>
      </c>
      <c r="AP278" s="1">
        <v>0.543696569091349</v>
      </c>
    </row>
    <row r="279" spans="1:42" x14ac:dyDescent="0.2">
      <c r="A279" s="6">
        <v>0.14536457072953918</v>
      </c>
      <c r="B279" s="1">
        <v>0.4491114216191594</v>
      </c>
      <c r="D279" s="1">
        <v>0.93459872176447778</v>
      </c>
      <c r="E279" s="1">
        <v>0.90537344893627747</v>
      </c>
      <c r="F279" s="1">
        <v>0.88396900318102833</v>
      </c>
      <c r="G279" s="1">
        <v>0.22540079020776371</v>
      </c>
      <c r="H279" s="1">
        <v>0.78182135195859193</v>
      </c>
      <c r="I279" s="3">
        <v>0.78885024330607845</v>
      </c>
      <c r="J279" s="1">
        <v>0.14536457072953918</v>
      </c>
      <c r="K279" s="1">
        <f t="shared" ca="1" si="8"/>
        <v>0.20390576596382148</v>
      </c>
      <c r="L279" s="1" t="s">
        <v>18</v>
      </c>
      <c r="M279" s="1" t="s">
        <v>91</v>
      </c>
      <c r="N279" s="1" t="s">
        <v>92</v>
      </c>
      <c r="O279" s="1">
        <v>3</v>
      </c>
      <c r="P279" s="1">
        <v>3</v>
      </c>
      <c r="Q279" s="1">
        <v>2</v>
      </c>
      <c r="S279" s="1" t="s">
        <v>18</v>
      </c>
      <c r="T279" s="1" t="s">
        <v>14</v>
      </c>
      <c r="U279" s="1" t="s">
        <v>18</v>
      </c>
      <c r="V279" s="1" t="s">
        <v>18</v>
      </c>
      <c r="W279" s="1" t="s">
        <v>13</v>
      </c>
      <c r="Y279" s="1" t="s">
        <v>92</v>
      </c>
      <c r="Z279" s="1" t="s">
        <v>91</v>
      </c>
      <c r="AB279" s="1" t="s">
        <v>93</v>
      </c>
      <c r="AC279" s="1" t="s">
        <v>93</v>
      </c>
      <c r="AD279" s="1">
        <v>2</v>
      </c>
      <c r="AE279" s="1">
        <v>2</v>
      </c>
      <c r="AF279" s="1" t="s">
        <v>145</v>
      </c>
      <c r="AG279" s="1">
        <v>72</v>
      </c>
      <c r="AH279" s="1" t="s">
        <v>146</v>
      </c>
      <c r="AI279" s="1">
        <v>2</v>
      </c>
      <c r="AJ279" s="1">
        <v>0.36554306318110275</v>
      </c>
      <c r="AK279" s="1">
        <v>0.20975050161006181</v>
      </c>
      <c r="AL279" s="1">
        <v>0.17100331241706046</v>
      </c>
      <c r="AM279" s="1">
        <v>0.63485824795077916</v>
      </c>
      <c r="AN279" s="1">
        <v>0.15418012460217234</v>
      </c>
      <c r="AO279" s="1">
        <v>0.51494225011421191</v>
      </c>
      <c r="AP279" s="1">
        <v>0.88583713968064193</v>
      </c>
    </row>
    <row r="280" spans="1:42" x14ac:dyDescent="0.2">
      <c r="A280" s="6">
        <v>0.2960718585574087</v>
      </c>
      <c r="B280" s="1">
        <v>0.17242675048643669</v>
      </c>
      <c r="D280" s="1">
        <v>0.61444352729469554</v>
      </c>
      <c r="E280" s="1">
        <v>0.66120856120484994</v>
      </c>
      <c r="F280" s="1">
        <v>0.94060659283128789</v>
      </c>
      <c r="G280" s="1">
        <v>8.1956068917539149E-2</v>
      </c>
      <c r="H280" s="1">
        <v>4.5749320316965325E-2</v>
      </c>
      <c r="I280" s="3">
        <v>0.77921068442434227</v>
      </c>
      <c r="J280" s="1">
        <v>0.2960718585574087</v>
      </c>
      <c r="K280" s="1">
        <f t="shared" ca="1" si="8"/>
        <v>0.79069577112720679</v>
      </c>
      <c r="L280" s="1" t="s">
        <v>18</v>
      </c>
      <c r="M280" s="1" t="s">
        <v>91</v>
      </c>
      <c r="N280" s="1" t="s">
        <v>92</v>
      </c>
      <c r="O280" s="1">
        <v>3</v>
      </c>
      <c r="P280" s="1">
        <v>3</v>
      </c>
      <c r="Q280" s="1">
        <v>2</v>
      </c>
      <c r="S280" s="1" t="s">
        <v>18</v>
      </c>
      <c r="T280" s="1" t="s">
        <v>14</v>
      </c>
      <c r="U280" s="1" t="s">
        <v>18</v>
      </c>
      <c r="V280" s="1" t="s">
        <v>18</v>
      </c>
      <c r="W280" s="1" t="s">
        <v>13</v>
      </c>
      <c r="Y280" s="1" t="s">
        <v>92</v>
      </c>
      <c r="Z280" s="1" t="s">
        <v>91</v>
      </c>
      <c r="AB280" s="1" t="s">
        <v>93</v>
      </c>
      <c r="AC280" s="1" t="s">
        <v>93</v>
      </c>
      <c r="AD280" s="1">
        <v>2</v>
      </c>
      <c r="AE280" s="1">
        <v>2</v>
      </c>
      <c r="AF280" s="1" t="s">
        <v>145</v>
      </c>
      <c r="AG280" s="1">
        <v>72</v>
      </c>
      <c r="AH280" s="1" t="s">
        <v>147</v>
      </c>
      <c r="AI280" s="1">
        <v>3</v>
      </c>
      <c r="AJ280" s="1">
        <v>0.18003395981545722</v>
      </c>
      <c r="AK280" s="1">
        <v>0.32484634760538644</v>
      </c>
      <c r="AL280" s="1">
        <v>0.52730683250025612</v>
      </c>
      <c r="AM280" s="1">
        <v>0.89172898501532893</v>
      </c>
      <c r="AN280" s="1">
        <v>0.88168883554546351</v>
      </c>
      <c r="AO280" s="1">
        <v>0.64599059309456464</v>
      </c>
      <c r="AP280" s="1">
        <v>0.13843236525535885</v>
      </c>
    </row>
    <row r="281" spans="1:42" x14ac:dyDescent="0.2">
      <c r="A281" s="6">
        <v>0.29082247061410316</v>
      </c>
      <c r="B281" s="1">
        <v>0.30738027971413445</v>
      </c>
      <c r="D281" s="1">
        <v>0.99305407251445588</v>
      </c>
      <c r="E281" s="1">
        <v>0.99537316447116453</v>
      </c>
      <c r="F281" s="1">
        <v>0.77117527130683694</v>
      </c>
      <c r="G281" s="1">
        <v>0.70323600463608127</v>
      </c>
      <c r="H281" s="1">
        <v>0.91246857788136859</v>
      </c>
      <c r="I281" s="3">
        <v>0.906744046714417</v>
      </c>
      <c r="J281" s="1">
        <v>0.29082247061410316</v>
      </c>
      <c r="K281" s="1">
        <f t="shared" ca="1" si="8"/>
        <v>0.78590067518757423</v>
      </c>
      <c r="L281" s="1" t="s">
        <v>18</v>
      </c>
      <c r="M281" s="1" t="s">
        <v>91</v>
      </c>
      <c r="N281" s="1" t="s">
        <v>92</v>
      </c>
      <c r="O281" s="1">
        <v>3</v>
      </c>
      <c r="P281" s="1">
        <v>3</v>
      </c>
      <c r="Q281" s="1">
        <v>2</v>
      </c>
      <c r="S281" s="1" t="s">
        <v>18</v>
      </c>
      <c r="T281" s="1" t="s">
        <v>14</v>
      </c>
      <c r="U281" s="1" t="s">
        <v>18</v>
      </c>
      <c r="V281" s="1" t="s">
        <v>18</v>
      </c>
      <c r="W281" s="1" t="s">
        <v>13</v>
      </c>
      <c r="Y281" s="1" t="s">
        <v>92</v>
      </c>
      <c r="Z281" s="1" t="s">
        <v>91</v>
      </c>
      <c r="AB281" s="1" t="s">
        <v>93</v>
      </c>
      <c r="AC281" s="1" t="s">
        <v>93</v>
      </c>
      <c r="AD281" s="1">
        <v>2</v>
      </c>
      <c r="AE281" s="1">
        <v>2</v>
      </c>
      <c r="AF281" s="1" t="s">
        <v>145</v>
      </c>
      <c r="AG281" s="1">
        <v>72</v>
      </c>
      <c r="AH281" s="1" t="s">
        <v>148</v>
      </c>
      <c r="AI281" s="1">
        <v>4</v>
      </c>
      <c r="AJ281" s="1">
        <v>0.61691438784430996</v>
      </c>
      <c r="AK281" s="1">
        <v>0.92753001896815412</v>
      </c>
      <c r="AL281" s="1">
        <v>0.48364328624165243</v>
      </c>
      <c r="AM281" s="1">
        <v>7.2041179268474309E-2</v>
      </c>
      <c r="AN281" s="1">
        <v>0.72774859568618955</v>
      </c>
      <c r="AO281" s="1">
        <v>0.14884204671296897</v>
      </c>
      <c r="AP281" s="1">
        <v>0.4925220446417099</v>
      </c>
    </row>
    <row r="282" spans="1:42" x14ac:dyDescent="0.2">
      <c r="A282" s="6">
        <v>0.76636964938265306</v>
      </c>
      <c r="B282" s="1">
        <v>0.48924770788265026</v>
      </c>
      <c r="D282" s="1">
        <v>0.11306611550822598</v>
      </c>
      <c r="E282" s="1">
        <v>0.6336474062873878</v>
      </c>
      <c r="F282" s="1">
        <v>0.26250414843562631</v>
      </c>
      <c r="G282" s="1">
        <v>0.49968074037128041</v>
      </c>
      <c r="H282" s="1">
        <v>0.30370918467644725</v>
      </c>
      <c r="I282" s="3">
        <v>0.85448934025084178</v>
      </c>
      <c r="J282" s="1">
        <v>0.76636964938265306</v>
      </c>
      <c r="K282" s="1">
        <f t="shared" ca="1" si="8"/>
        <v>0.93060134460250898</v>
      </c>
      <c r="L282" s="1" t="s">
        <v>17</v>
      </c>
      <c r="M282" s="1" t="s">
        <v>91</v>
      </c>
      <c r="N282" s="1" t="s">
        <v>88</v>
      </c>
      <c r="O282" s="1">
        <v>2</v>
      </c>
      <c r="P282" s="1">
        <v>3</v>
      </c>
      <c r="Q282" s="1">
        <v>1</v>
      </c>
      <c r="S282" s="1" t="s">
        <v>17</v>
      </c>
      <c r="T282" s="1" t="s">
        <v>14</v>
      </c>
      <c r="U282" s="1" t="s">
        <v>17</v>
      </c>
      <c r="V282" s="1" t="s">
        <v>17</v>
      </c>
      <c r="W282" s="1" t="s">
        <v>13</v>
      </c>
      <c r="Y282" s="1" t="s">
        <v>88</v>
      </c>
      <c r="Z282" s="1" t="s">
        <v>91</v>
      </c>
      <c r="AB282" s="1" t="s">
        <v>89</v>
      </c>
      <c r="AC282" s="1" t="s">
        <v>89</v>
      </c>
      <c r="AD282" s="1">
        <v>1</v>
      </c>
      <c r="AE282" s="1">
        <v>1</v>
      </c>
      <c r="AF282" s="1" t="s">
        <v>56</v>
      </c>
      <c r="AG282" s="1">
        <v>8</v>
      </c>
      <c r="AH282" s="1" t="s">
        <v>90</v>
      </c>
      <c r="AI282" s="1">
        <v>1</v>
      </c>
      <c r="AJ282" s="1">
        <v>0.53528472217955514</v>
      </c>
      <c r="AK282" s="1">
        <v>0.24258352541102113</v>
      </c>
      <c r="AL282" s="1">
        <v>0.62413006163849905</v>
      </c>
      <c r="AM282" s="1">
        <v>0.79266235169912225</v>
      </c>
      <c r="AN282" s="1">
        <v>0.94828303707959094</v>
      </c>
      <c r="AO282" s="1">
        <v>0.60528234910171563</v>
      </c>
      <c r="AP282" s="1">
        <v>0.26714269856413708</v>
      </c>
    </row>
    <row r="283" spans="1:42" x14ac:dyDescent="0.2">
      <c r="A283" s="6">
        <v>0.11598642875398912</v>
      </c>
      <c r="B283" s="1">
        <v>0.65871291642059049</v>
      </c>
      <c r="D283" s="1">
        <v>0.43087916661918779</v>
      </c>
      <c r="E283" s="1">
        <v>0.87562236704330765</v>
      </c>
      <c r="F283" s="1">
        <v>0.69859373232440891</v>
      </c>
      <c r="G283" s="1">
        <v>0.39549312308484286</v>
      </c>
      <c r="H283" s="1">
        <v>0.94910678093294565</v>
      </c>
      <c r="I283" s="3">
        <v>0.18867144481359155</v>
      </c>
      <c r="J283" s="1">
        <v>0.11598642875398912</v>
      </c>
      <c r="K283" s="1">
        <f t="shared" ca="1" si="8"/>
        <v>0.16995676860253406</v>
      </c>
      <c r="L283" s="1" t="s">
        <v>17</v>
      </c>
      <c r="M283" s="1" t="s">
        <v>91</v>
      </c>
      <c r="N283" s="1" t="s">
        <v>88</v>
      </c>
      <c r="O283" s="1">
        <v>2</v>
      </c>
      <c r="P283" s="1">
        <v>3</v>
      </c>
      <c r="Q283" s="1">
        <v>1</v>
      </c>
      <c r="S283" s="1" t="s">
        <v>17</v>
      </c>
      <c r="T283" s="1" t="s">
        <v>14</v>
      </c>
      <c r="U283" s="1" t="s">
        <v>17</v>
      </c>
      <c r="V283" s="1" t="s">
        <v>17</v>
      </c>
      <c r="W283" s="1" t="s">
        <v>13</v>
      </c>
      <c r="Y283" s="1" t="s">
        <v>88</v>
      </c>
      <c r="Z283" s="1" t="s">
        <v>91</v>
      </c>
      <c r="AB283" s="1" t="s">
        <v>89</v>
      </c>
      <c r="AC283" s="1" t="s">
        <v>89</v>
      </c>
      <c r="AD283" s="1">
        <v>1</v>
      </c>
      <c r="AE283" s="1">
        <v>1</v>
      </c>
      <c r="AF283" s="1" t="s">
        <v>56</v>
      </c>
      <c r="AG283" s="1">
        <v>8</v>
      </c>
      <c r="AH283" s="1" t="s">
        <v>146</v>
      </c>
      <c r="AI283" s="1">
        <v>2</v>
      </c>
      <c r="AJ283" s="1">
        <v>0.40350891258979571</v>
      </c>
      <c r="AK283" s="1">
        <v>7.2357544383664374E-2</v>
      </c>
      <c r="AL283" s="1">
        <v>0.83477039196781622</v>
      </c>
      <c r="AM283" s="1">
        <v>0.49134651592306255</v>
      </c>
      <c r="AN283" s="1">
        <v>0.72545988039734777</v>
      </c>
      <c r="AO283" s="1">
        <v>8.28057343657016E-2</v>
      </c>
      <c r="AP283" s="1">
        <v>0.27849868162564362</v>
      </c>
    </row>
    <row r="284" spans="1:42" x14ac:dyDescent="0.2">
      <c r="A284" s="6">
        <v>0.21220006923644652</v>
      </c>
      <c r="B284" s="1">
        <v>0.36798698526869611</v>
      </c>
      <c r="D284" s="1">
        <v>0.21150932386449228</v>
      </c>
      <c r="E284" s="1">
        <v>0.44439667317870546</v>
      </c>
      <c r="F284" s="1">
        <v>0.63105428806631414</v>
      </c>
      <c r="G284" s="1">
        <v>0.1068657700504585</v>
      </c>
      <c r="H284" s="1">
        <v>0.80844217288888776</v>
      </c>
      <c r="I284" s="3">
        <v>0.65234952597752938</v>
      </c>
      <c r="J284" s="1">
        <v>0.21220006923644652</v>
      </c>
      <c r="K284" s="1">
        <f t="shared" ca="1" si="8"/>
        <v>0.59522022806736596</v>
      </c>
      <c r="L284" s="1" t="s">
        <v>17</v>
      </c>
      <c r="M284" s="1" t="s">
        <v>91</v>
      </c>
      <c r="N284" s="1" t="s">
        <v>88</v>
      </c>
      <c r="O284" s="1">
        <v>2</v>
      </c>
      <c r="P284" s="1">
        <v>3</v>
      </c>
      <c r="Q284" s="1">
        <v>1</v>
      </c>
      <c r="S284" s="1" t="s">
        <v>17</v>
      </c>
      <c r="T284" s="1" t="s">
        <v>14</v>
      </c>
      <c r="U284" s="1" t="s">
        <v>17</v>
      </c>
      <c r="V284" s="1" t="s">
        <v>17</v>
      </c>
      <c r="W284" s="1" t="s">
        <v>13</v>
      </c>
      <c r="Y284" s="1" t="s">
        <v>88</v>
      </c>
      <c r="Z284" s="1" t="s">
        <v>91</v>
      </c>
      <c r="AB284" s="1" t="s">
        <v>89</v>
      </c>
      <c r="AC284" s="1" t="s">
        <v>89</v>
      </c>
      <c r="AD284" s="1">
        <v>1</v>
      </c>
      <c r="AE284" s="1">
        <v>1</v>
      </c>
      <c r="AF284" s="1" t="s">
        <v>56</v>
      </c>
      <c r="AG284" s="1">
        <v>8</v>
      </c>
      <c r="AH284" s="1" t="s">
        <v>147</v>
      </c>
      <c r="AI284" s="1">
        <v>3</v>
      </c>
      <c r="AJ284" s="1">
        <v>0.18480756875836057</v>
      </c>
      <c r="AK284" s="1">
        <v>0.20645977585919906</v>
      </c>
      <c r="AL284" s="1">
        <v>0.85278571319394159</v>
      </c>
      <c r="AM284" s="1">
        <v>0.41981627770031427</v>
      </c>
      <c r="AN284" s="1">
        <v>0.22699029478641108</v>
      </c>
      <c r="AO284" s="1">
        <v>0.99654317555647676</v>
      </c>
      <c r="AP284" s="1">
        <v>0.57162164827466766</v>
      </c>
    </row>
    <row r="285" spans="1:42" x14ac:dyDescent="0.2">
      <c r="A285" s="6">
        <v>4.656402027129336E-2</v>
      </c>
      <c r="B285" s="1">
        <v>0.89874459104099058</v>
      </c>
      <c r="D285" s="1">
        <v>0.78195561356849996</v>
      </c>
      <c r="E285" s="1">
        <v>0.79740785623813792</v>
      </c>
      <c r="F285" s="1">
        <v>0.55388311475255403</v>
      </c>
      <c r="G285" s="1">
        <v>0.19609521505575656</v>
      </c>
      <c r="H285" s="1">
        <v>0.10849737674292737</v>
      </c>
      <c r="I285" s="3">
        <v>0.29068893770994286</v>
      </c>
      <c r="J285" s="1">
        <v>4.656402027129336E-2</v>
      </c>
      <c r="K285" s="1">
        <f t="shared" ca="1" si="8"/>
        <v>0.14414361905722117</v>
      </c>
      <c r="L285" s="1" t="s">
        <v>17</v>
      </c>
      <c r="M285" s="1" t="s">
        <v>91</v>
      </c>
      <c r="N285" s="1" t="s">
        <v>88</v>
      </c>
      <c r="O285" s="1">
        <v>2</v>
      </c>
      <c r="P285" s="1">
        <v>3</v>
      </c>
      <c r="Q285" s="1">
        <v>1</v>
      </c>
      <c r="S285" s="1" t="s">
        <v>17</v>
      </c>
      <c r="T285" s="1" t="s">
        <v>14</v>
      </c>
      <c r="U285" s="1" t="s">
        <v>17</v>
      </c>
      <c r="V285" s="1" t="s">
        <v>17</v>
      </c>
      <c r="W285" s="1" t="s">
        <v>13</v>
      </c>
      <c r="Y285" s="1" t="s">
        <v>88</v>
      </c>
      <c r="Z285" s="1" t="s">
        <v>91</v>
      </c>
      <c r="AB285" s="1" t="s">
        <v>89</v>
      </c>
      <c r="AC285" s="1" t="s">
        <v>89</v>
      </c>
      <c r="AD285" s="1">
        <v>1</v>
      </c>
      <c r="AE285" s="1">
        <v>1</v>
      </c>
      <c r="AF285" s="1" t="s">
        <v>56</v>
      </c>
      <c r="AG285" s="1">
        <v>8</v>
      </c>
      <c r="AH285" s="1" t="s">
        <v>148</v>
      </c>
      <c r="AI285" s="1">
        <v>4</v>
      </c>
      <c r="AJ285" s="1">
        <v>0.12706905433761601</v>
      </c>
      <c r="AK285" s="1">
        <v>0.15650964972678838</v>
      </c>
      <c r="AL285" s="1">
        <v>0.29259696678868163</v>
      </c>
      <c r="AM285" s="1">
        <v>0.80613783164232644</v>
      </c>
      <c r="AN285" s="1">
        <v>0.29097155928797847</v>
      </c>
      <c r="AO285" s="1">
        <v>0.35501322899984855</v>
      </c>
      <c r="AP285" s="1">
        <v>0.23050399947613309</v>
      </c>
    </row>
    <row r="286" spans="1:42" x14ac:dyDescent="0.2">
      <c r="A286" s="6">
        <v>0.72765358703572192</v>
      </c>
      <c r="B286" s="1">
        <v>0.26456878628594649</v>
      </c>
      <c r="D286" s="1">
        <v>0.54137711428046797</v>
      </c>
      <c r="E286" s="1">
        <v>7.5966348475980272E-2</v>
      </c>
      <c r="F286" s="1">
        <v>0.27683538260225199</v>
      </c>
      <c r="G286" s="1">
        <v>0.57587818634488119</v>
      </c>
      <c r="H286" s="1">
        <v>0.93922970738846656</v>
      </c>
      <c r="I286" s="3">
        <v>0.15113760351710059</v>
      </c>
      <c r="J286" s="1">
        <v>0.72765358703572192</v>
      </c>
      <c r="K286" s="1">
        <f t="shared" ca="1" si="8"/>
        <v>0.3920276097883576</v>
      </c>
      <c r="L286" s="1" t="s">
        <v>18</v>
      </c>
      <c r="M286" s="1" t="s">
        <v>91</v>
      </c>
      <c r="N286" s="1" t="s">
        <v>88</v>
      </c>
      <c r="O286" s="1">
        <v>3</v>
      </c>
      <c r="P286" s="1">
        <v>3</v>
      </c>
      <c r="Q286" s="1">
        <v>1</v>
      </c>
      <c r="S286" s="1" t="s">
        <v>18</v>
      </c>
      <c r="T286" s="1" t="s">
        <v>14</v>
      </c>
      <c r="U286" s="1" t="s">
        <v>17</v>
      </c>
      <c r="V286" s="1" t="s">
        <v>18</v>
      </c>
      <c r="W286" s="1" t="s">
        <v>13</v>
      </c>
      <c r="Y286" s="1" t="s">
        <v>88</v>
      </c>
      <c r="Z286" s="1" t="s">
        <v>91</v>
      </c>
      <c r="AB286" s="1" t="s">
        <v>89</v>
      </c>
      <c r="AC286" s="1" t="s">
        <v>89</v>
      </c>
      <c r="AD286" s="1">
        <v>1</v>
      </c>
      <c r="AE286" s="1">
        <v>1</v>
      </c>
      <c r="AF286" s="1" t="s">
        <v>57</v>
      </c>
      <c r="AG286" s="1">
        <v>9</v>
      </c>
      <c r="AH286" s="1" t="s">
        <v>90</v>
      </c>
      <c r="AI286" s="1">
        <v>1</v>
      </c>
      <c r="AJ286" s="1">
        <v>0.29903415866262417</v>
      </c>
      <c r="AK286" s="1" t="s">
        <v>15</v>
      </c>
      <c r="AM286" s="1">
        <v>-1</v>
      </c>
      <c r="AN286" s="1">
        <v>0</v>
      </c>
      <c r="AO286" s="1">
        <v>0.79748502550587419</v>
      </c>
      <c r="AP286" s="1">
        <v>0.33845660758795282</v>
      </c>
    </row>
    <row r="287" spans="1:42" x14ac:dyDescent="0.2">
      <c r="A287" s="6">
        <v>0.31404379292718354</v>
      </c>
      <c r="B287" s="1">
        <v>0.10037215801991906</v>
      </c>
      <c r="D287" s="1">
        <v>0.96629091362504416</v>
      </c>
      <c r="E287" s="1">
        <v>0.15438971155866188</v>
      </c>
      <c r="F287" s="1">
        <v>0.47268421761831925</v>
      </c>
      <c r="G287" s="1">
        <v>0.34928881624169805</v>
      </c>
      <c r="H287" s="1">
        <v>0.38902254245921242</v>
      </c>
      <c r="I287" s="3">
        <v>0.15358651428260228</v>
      </c>
      <c r="J287" s="1">
        <v>0.31404379292718354</v>
      </c>
      <c r="K287" s="1">
        <f t="shared" ca="1" si="8"/>
        <v>0.9282215899228129</v>
      </c>
      <c r="L287" s="1" t="s">
        <v>18</v>
      </c>
      <c r="M287" s="1" t="s">
        <v>91</v>
      </c>
      <c r="N287" s="1" t="s">
        <v>88</v>
      </c>
      <c r="O287" s="1">
        <v>3</v>
      </c>
      <c r="P287" s="1">
        <v>3</v>
      </c>
      <c r="Q287" s="1">
        <v>1</v>
      </c>
      <c r="S287" s="1" t="s">
        <v>18</v>
      </c>
      <c r="T287" s="1" t="s">
        <v>14</v>
      </c>
      <c r="U287" s="1" t="s">
        <v>17</v>
      </c>
      <c r="V287" s="1" t="s">
        <v>18</v>
      </c>
      <c r="W287" s="1" t="s">
        <v>13</v>
      </c>
      <c r="Y287" s="1" t="s">
        <v>88</v>
      </c>
      <c r="Z287" s="1" t="s">
        <v>91</v>
      </c>
      <c r="AB287" s="1" t="s">
        <v>89</v>
      </c>
      <c r="AC287" s="1" t="s">
        <v>89</v>
      </c>
      <c r="AD287" s="1">
        <v>1</v>
      </c>
      <c r="AE287" s="1">
        <v>1</v>
      </c>
      <c r="AF287" s="1" t="s">
        <v>57</v>
      </c>
      <c r="AG287" s="1">
        <v>9</v>
      </c>
      <c r="AH287" s="1" t="s">
        <v>146</v>
      </c>
      <c r="AI287" s="1">
        <v>2</v>
      </c>
      <c r="AJ287" s="1">
        <v>0.95281238235242149</v>
      </c>
      <c r="AK287" s="1">
        <v>0.78173408313149384</v>
      </c>
      <c r="AL287" s="1">
        <v>0.62175743440100106</v>
      </c>
      <c r="AM287" s="1">
        <v>0.49109025223144354</v>
      </c>
      <c r="AN287" s="1">
        <v>0.2086941650069658</v>
      </c>
      <c r="AO287" s="1">
        <v>0.65224547046555259</v>
      </c>
      <c r="AP287" s="1">
        <v>0.46240299868986101</v>
      </c>
    </row>
    <row r="288" spans="1:42" x14ac:dyDescent="0.2">
      <c r="A288" s="6">
        <v>0.22820697114127486</v>
      </c>
      <c r="B288" s="1">
        <v>0.7954900992711651</v>
      </c>
      <c r="D288" s="1">
        <v>0.71959194211241195</v>
      </c>
      <c r="E288" s="1">
        <v>0.3237904859977907</v>
      </c>
      <c r="F288" s="1">
        <v>0.15768998430246639</v>
      </c>
      <c r="G288" s="1">
        <v>0.74005466555290211</v>
      </c>
      <c r="H288" s="1">
        <v>0.92190694176664767</v>
      </c>
      <c r="I288" s="3">
        <v>0.93602162531600541</v>
      </c>
      <c r="J288" s="1">
        <v>0.22820697114127486</v>
      </c>
      <c r="K288" s="1">
        <f t="shared" ca="1" si="8"/>
        <v>0.1353561089940053</v>
      </c>
      <c r="L288" s="1" t="s">
        <v>18</v>
      </c>
      <c r="M288" s="1" t="s">
        <v>91</v>
      </c>
      <c r="N288" s="1" t="s">
        <v>88</v>
      </c>
      <c r="O288" s="1">
        <v>3</v>
      </c>
      <c r="P288" s="1">
        <v>3</v>
      </c>
      <c r="Q288" s="1">
        <v>1</v>
      </c>
      <c r="S288" s="1" t="s">
        <v>18</v>
      </c>
      <c r="T288" s="1" t="s">
        <v>14</v>
      </c>
      <c r="U288" s="1" t="s">
        <v>17</v>
      </c>
      <c r="V288" s="1" t="s">
        <v>18</v>
      </c>
      <c r="W288" s="1" t="s">
        <v>13</v>
      </c>
      <c r="Y288" s="1" t="s">
        <v>88</v>
      </c>
      <c r="Z288" s="1" t="s">
        <v>91</v>
      </c>
      <c r="AB288" s="1" t="s">
        <v>89</v>
      </c>
      <c r="AC288" s="1" t="s">
        <v>89</v>
      </c>
      <c r="AD288" s="1">
        <v>1</v>
      </c>
      <c r="AE288" s="1">
        <v>1</v>
      </c>
      <c r="AF288" s="1" t="s">
        <v>57</v>
      </c>
      <c r="AG288" s="1">
        <v>9</v>
      </c>
      <c r="AH288" s="1" t="s">
        <v>147</v>
      </c>
      <c r="AI288" s="1">
        <v>3</v>
      </c>
      <c r="AJ288" s="1">
        <v>0.48301209734325856</v>
      </c>
      <c r="AK288" s="1">
        <v>0.87313500814233524</v>
      </c>
      <c r="AL288" s="1">
        <v>0.27024196587444038</v>
      </c>
      <c r="AM288" s="1">
        <v>0.25767385287899036</v>
      </c>
      <c r="AN288" s="1">
        <v>0.82623612456434037</v>
      </c>
      <c r="AO288" s="1">
        <v>0.67028085074605537</v>
      </c>
      <c r="AP288" s="1">
        <v>0.95023801283270126</v>
      </c>
    </row>
    <row r="289" spans="1:42" x14ac:dyDescent="0.2">
      <c r="A289" s="6">
        <v>0.51657008437209262</v>
      </c>
      <c r="B289" s="1">
        <v>0.89739698483311692</v>
      </c>
      <c r="D289" s="1">
        <v>0.54711504604124617</v>
      </c>
      <c r="E289" s="1">
        <v>0.42819417107860502</v>
      </c>
      <c r="F289" s="1">
        <v>0.50628116297993753</v>
      </c>
      <c r="G289" s="1">
        <v>6.2434062585130734E-2</v>
      </c>
      <c r="H289" s="1">
        <v>0.76406399228965172</v>
      </c>
      <c r="I289" s="3">
        <v>6.7384249348856118E-2</v>
      </c>
      <c r="J289" s="1">
        <v>0.51657008437209262</v>
      </c>
      <c r="K289" s="1">
        <f t="shared" ca="1" si="8"/>
        <v>0.48574061264659918</v>
      </c>
      <c r="L289" s="1" t="s">
        <v>18</v>
      </c>
      <c r="M289" s="1" t="s">
        <v>91</v>
      </c>
      <c r="N289" s="1" t="s">
        <v>88</v>
      </c>
      <c r="O289" s="1">
        <v>3</v>
      </c>
      <c r="P289" s="1">
        <v>3</v>
      </c>
      <c r="Q289" s="1">
        <v>1</v>
      </c>
      <c r="S289" s="1" t="s">
        <v>18</v>
      </c>
      <c r="T289" s="1" t="s">
        <v>14</v>
      </c>
      <c r="U289" s="1" t="s">
        <v>17</v>
      </c>
      <c r="V289" s="1" t="s">
        <v>18</v>
      </c>
      <c r="W289" s="1" t="s">
        <v>13</v>
      </c>
      <c r="Y289" s="1" t="s">
        <v>88</v>
      </c>
      <c r="Z289" s="1" t="s">
        <v>91</v>
      </c>
      <c r="AB289" s="1" t="s">
        <v>89</v>
      </c>
      <c r="AC289" s="1" t="s">
        <v>89</v>
      </c>
      <c r="AD289" s="1">
        <v>1</v>
      </c>
      <c r="AE289" s="1">
        <v>1</v>
      </c>
      <c r="AF289" s="1" t="s">
        <v>57</v>
      </c>
      <c r="AG289" s="1">
        <v>9</v>
      </c>
      <c r="AH289" s="1" t="s">
        <v>148</v>
      </c>
      <c r="AI289" s="1">
        <v>4</v>
      </c>
      <c r="AJ289" s="1">
        <v>0.84301076723650614</v>
      </c>
      <c r="AK289" s="1">
        <v>0.42007202972682212</v>
      </c>
      <c r="AL289" s="1">
        <v>0.73873094712000054</v>
      </c>
      <c r="AM289" s="1">
        <v>0.28795866552526572</v>
      </c>
      <c r="AN289" s="1">
        <v>0.25338112363465926</v>
      </c>
      <c r="AO289" s="1">
        <v>0.83993502623882332</v>
      </c>
      <c r="AP289" s="1">
        <v>0.25248156186030457</v>
      </c>
    </row>
  </sheetData>
  <sortState ref="BQ2:BW289">
    <sortCondition ref="BR2:BR289"/>
    <sortCondition ref="BT2:BT289"/>
  </sortState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F79"/>
  <sheetViews>
    <sheetView topLeftCell="F1" zoomScale="40" zoomScaleNormal="40" workbookViewId="0">
      <selection activeCell="BG36" sqref="BG36"/>
    </sheetView>
  </sheetViews>
  <sheetFormatPr defaultRowHeight="12.75" x14ac:dyDescent="0.2"/>
  <cols>
    <col min="1" max="1" width="12" bestFit="1" customWidth="1"/>
    <col min="2" max="3" width="7.28515625" bestFit="1" customWidth="1"/>
    <col min="4" max="4" width="12" bestFit="1" customWidth="1"/>
    <col min="5" max="9" width="6.140625" bestFit="1" customWidth="1"/>
    <col min="10" max="10" width="12" bestFit="1" customWidth="1"/>
    <col min="11" max="13" width="6.28515625" bestFit="1" customWidth="1"/>
    <col min="14" max="15" width="6.140625" bestFit="1" customWidth="1"/>
    <col min="16" max="16" width="6.28515625" bestFit="1" customWidth="1"/>
    <col min="17" max="17" width="7.140625" bestFit="1" customWidth="1"/>
  </cols>
  <sheetData>
    <row r="1" spans="1:58" x14ac:dyDescent="0.2">
      <c r="A1" t="s">
        <v>204</v>
      </c>
      <c r="B1" t="s">
        <v>205</v>
      </c>
      <c r="C1" t="s">
        <v>206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21</v>
      </c>
      <c r="Q1" t="s">
        <v>22</v>
      </c>
      <c r="R1" t="s">
        <v>70</v>
      </c>
      <c r="S1" t="s">
        <v>71</v>
      </c>
      <c r="T1" t="s">
        <v>79</v>
      </c>
      <c r="U1" t="s">
        <v>23</v>
      </c>
      <c r="V1" t="s">
        <v>83</v>
      </c>
      <c r="W1" t="s">
        <v>24</v>
      </c>
      <c r="X1" t="s">
        <v>82</v>
      </c>
      <c r="Y1" t="s">
        <v>84</v>
      </c>
      <c r="Z1" t="s">
        <v>80</v>
      </c>
      <c r="AA1" t="s">
        <v>173</v>
      </c>
      <c r="AB1" t="s">
        <v>81</v>
      </c>
      <c r="AC1" t="s">
        <v>149</v>
      </c>
      <c r="AD1" t="s">
        <v>174</v>
      </c>
      <c r="AE1" t="s">
        <v>491</v>
      </c>
      <c r="AF1" t="s">
        <v>193</v>
      </c>
      <c r="AG1" t="s">
        <v>554</v>
      </c>
      <c r="AH1" t="s">
        <v>268</v>
      </c>
      <c r="AI1" t="s">
        <v>449</v>
      </c>
      <c r="AJ1" t="s">
        <v>555</v>
      </c>
      <c r="AK1" t="s">
        <v>450</v>
      </c>
      <c r="AL1" t="s">
        <v>556</v>
      </c>
      <c r="AM1" t="s">
        <v>269</v>
      </c>
      <c r="AN1" t="s">
        <v>451</v>
      </c>
      <c r="AO1" t="s">
        <v>557</v>
      </c>
      <c r="AP1" t="s">
        <v>270</v>
      </c>
      <c r="AQ1" t="s">
        <v>271</v>
      </c>
      <c r="AR1" t="s">
        <v>272</v>
      </c>
      <c r="AS1" t="s">
        <v>452</v>
      </c>
      <c r="AT1" t="s">
        <v>558</v>
      </c>
      <c r="AU1" t="s">
        <v>273</v>
      </c>
      <c r="AV1" t="s">
        <v>274</v>
      </c>
      <c r="AW1" t="s">
        <v>489</v>
      </c>
      <c r="AX1" t="s">
        <v>559</v>
      </c>
      <c r="AY1" t="s">
        <v>275</v>
      </c>
      <c r="AZ1" t="s">
        <v>277</v>
      </c>
      <c r="BA1" t="s">
        <v>490</v>
      </c>
      <c r="BB1" t="s">
        <v>560</v>
      </c>
      <c r="BC1" t="s">
        <v>278</v>
      </c>
      <c r="BD1" t="s">
        <v>280</v>
      </c>
      <c r="BE1" t="s">
        <v>492</v>
      </c>
      <c r="BF1" t="s">
        <v>561</v>
      </c>
    </row>
    <row r="2" spans="1:58" x14ac:dyDescent="0.2">
      <c r="A2">
        <v>0.87721643199999999</v>
      </c>
      <c r="B2" t="s">
        <v>16</v>
      </c>
      <c r="C2" t="s">
        <v>18</v>
      </c>
      <c r="D2">
        <v>0.16228039599999999</v>
      </c>
      <c r="E2" t="s">
        <v>16</v>
      </c>
      <c r="F2" t="s">
        <v>18</v>
      </c>
      <c r="G2" t="s">
        <v>13</v>
      </c>
      <c r="H2" t="s">
        <v>16</v>
      </c>
      <c r="I2" t="s">
        <v>18</v>
      </c>
      <c r="J2">
        <v>0.70037585800000002</v>
      </c>
      <c r="K2">
        <v>1</v>
      </c>
      <c r="L2">
        <v>0</v>
      </c>
      <c r="M2">
        <v>87</v>
      </c>
      <c r="N2">
        <v>2</v>
      </c>
      <c r="O2">
        <v>3</v>
      </c>
      <c r="P2">
        <v>5</v>
      </c>
      <c r="Q2" t="s">
        <v>17</v>
      </c>
      <c r="R2">
        <v>0.53364743405350501</v>
      </c>
      <c r="S2">
        <v>1</v>
      </c>
      <c r="T2" t="s">
        <v>455</v>
      </c>
      <c r="U2" t="s">
        <v>92</v>
      </c>
      <c r="V2">
        <v>2</v>
      </c>
      <c r="W2">
        <v>3</v>
      </c>
      <c r="X2">
        <v>1</v>
      </c>
      <c r="Y2" t="s">
        <v>551</v>
      </c>
      <c r="Z2" t="s">
        <v>553</v>
      </c>
      <c r="AA2">
        <v>2</v>
      </c>
      <c r="AB2">
        <v>5</v>
      </c>
      <c r="AC2">
        <v>0.53364743405350501</v>
      </c>
      <c r="AD2" t="s">
        <v>455</v>
      </c>
      <c r="AE2" t="s">
        <v>92</v>
      </c>
      <c r="AF2">
        <v>2</v>
      </c>
      <c r="AG2">
        <v>3</v>
      </c>
      <c r="AH2">
        <v>0.53364743405350501</v>
      </c>
      <c r="AI2" t="s">
        <v>455</v>
      </c>
      <c r="AJ2" t="s">
        <v>92</v>
      </c>
      <c r="AK2">
        <v>2</v>
      </c>
      <c r="AL2">
        <v>3</v>
      </c>
      <c r="AM2">
        <v>0.67889669293057087</v>
      </c>
      <c r="AN2" t="s">
        <v>14</v>
      </c>
      <c r="AO2">
        <v>1</v>
      </c>
      <c r="AP2">
        <v>0.43498738562251738</v>
      </c>
      <c r="AQ2">
        <v>0.73285526901345555</v>
      </c>
      <c r="AR2">
        <v>1</v>
      </c>
      <c r="AS2">
        <v>1</v>
      </c>
      <c r="AT2">
        <v>1</v>
      </c>
      <c r="AU2">
        <v>0.73285526901345555</v>
      </c>
      <c r="AV2">
        <v>1</v>
      </c>
      <c r="AW2">
        <v>1</v>
      </c>
      <c r="AX2">
        <v>1</v>
      </c>
      <c r="AY2">
        <v>0.4</v>
      </c>
      <c r="AZ2">
        <v>1</v>
      </c>
      <c r="BA2">
        <v>1</v>
      </c>
      <c r="BB2">
        <v>1</v>
      </c>
      <c r="BC2">
        <v>0.4</v>
      </c>
      <c r="BD2">
        <v>1</v>
      </c>
      <c r="BE2">
        <v>1</v>
      </c>
      <c r="BF2">
        <v>1</v>
      </c>
    </row>
    <row r="3" spans="1:58" x14ac:dyDescent="0.2">
      <c r="A3">
        <v>0.353903886</v>
      </c>
      <c r="B3" t="s">
        <v>16</v>
      </c>
      <c r="C3" t="s">
        <v>18</v>
      </c>
      <c r="D3">
        <v>0.70572762</v>
      </c>
      <c r="E3" t="s">
        <v>16</v>
      </c>
      <c r="F3" t="s">
        <v>18</v>
      </c>
      <c r="G3" t="s">
        <v>13</v>
      </c>
      <c r="H3" t="s">
        <v>16</v>
      </c>
      <c r="I3" t="s">
        <v>18</v>
      </c>
      <c r="J3">
        <v>0.57076560899999995</v>
      </c>
      <c r="K3">
        <v>1</v>
      </c>
      <c r="L3">
        <v>1</v>
      </c>
      <c r="M3">
        <v>45</v>
      </c>
      <c r="N3">
        <v>2</v>
      </c>
      <c r="O3">
        <v>3</v>
      </c>
      <c r="P3">
        <v>6</v>
      </c>
      <c r="Q3" t="s">
        <v>17</v>
      </c>
      <c r="R3">
        <v>2</v>
      </c>
      <c r="S3">
        <v>2</v>
      </c>
      <c r="T3" t="s">
        <v>455</v>
      </c>
      <c r="U3" t="s">
        <v>306</v>
      </c>
      <c r="V3">
        <v>2</v>
      </c>
      <c r="W3">
        <v>2</v>
      </c>
      <c r="X3">
        <v>10</v>
      </c>
      <c r="Y3" t="s">
        <v>552</v>
      </c>
      <c r="Z3" t="s">
        <v>553</v>
      </c>
      <c r="AA3">
        <v>1</v>
      </c>
      <c r="AB3">
        <v>5</v>
      </c>
      <c r="AC3">
        <v>0.47980472543690733</v>
      </c>
      <c r="AD3" t="s">
        <v>455</v>
      </c>
      <c r="AE3" t="s">
        <v>306</v>
      </c>
      <c r="AF3">
        <v>2</v>
      </c>
      <c r="AG3">
        <v>2</v>
      </c>
      <c r="AH3">
        <v>0.47980472543690733</v>
      </c>
      <c r="AI3" t="s">
        <v>455</v>
      </c>
      <c r="AJ3" t="s">
        <v>306</v>
      </c>
      <c r="AK3">
        <v>2</v>
      </c>
      <c r="AL3">
        <v>2</v>
      </c>
      <c r="AM3">
        <v>0.79739859138128966</v>
      </c>
      <c r="AN3" t="s">
        <v>17</v>
      </c>
      <c r="AO3">
        <v>1</v>
      </c>
      <c r="AP3">
        <v>0.8503918952366516</v>
      </c>
      <c r="AQ3">
        <v>0.71321362306816638</v>
      </c>
      <c r="AR3">
        <v>1</v>
      </c>
      <c r="AS3">
        <v>1</v>
      </c>
      <c r="AT3">
        <v>2</v>
      </c>
      <c r="AU3">
        <v>0.71321362306816638</v>
      </c>
      <c r="AV3">
        <v>1</v>
      </c>
      <c r="AW3">
        <v>1</v>
      </c>
      <c r="AX3">
        <v>2</v>
      </c>
      <c r="AY3">
        <v>0.8</v>
      </c>
      <c r="AZ3">
        <v>1</v>
      </c>
      <c r="BA3">
        <v>1</v>
      </c>
      <c r="BB3">
        <v>2</v>
      </c>
      <c r="BC3">
        <v>0.8</v>
      </c>
      <c r="BD3">
        <v>1</v>
      </c>
      <c r="BE3">
        <v>1</v>
      </c>
      <c r="BF3">
        <v>2</v>
      </c>
    </row>
    <row r="4" spans="1:58" x14ac:dyDescent="0.2">
      <c r="A4">
        <v>0.90138761499999998</v>
      </c>
      <c r="B4" t="s">
        <v>16</v>
      </c>
      <c r="C4" t="s">
        <v>18</v>
      </c>
      <c r="D4">
        <v>0.39135468899999998</v>
      </c>
      <c r="E4" t="s">
        <v>16</v>
      </c>
      <c r="F4" t="s">
        <v>18</v>
      </c>
      <c r="G4" t="s">
        <v>13</v>
      </c>
      <c r="H4" t="s">
        <v>16</v>
      </c>
      <c r="I4" t="s">
        <v>18</v>
      </c>
      <c r="J4">
        <v>8.5058491E-2</v>
      </c>
      <c r="K4">
        <v>1</v>
      </c>
      <c r="L4">
        <v>2</v>
      </c>
      <c r="M4">
        <v>67</v>
      </c>
      <c r="N4">
        <v>2</v>
      </c>
      <c r="O4">
        <v>3</v>
      </c>
      <c r="P4">
        <v>8</v>
      </c>
      <c r="Q4" t="s">
        <v>17</v>
      </c>
      <c r="R4">
        <v>0.6759059236264513</v>
      </c>
      <c r="S4">
        <v>3</v>
      </c>
      <c r="T4" t="s">
        <v>455</v>
      </c>
      <c r="U4" t="s">
        <v>546</v>
      </c>
      <c r="V4">
        <v>2</v>
      </c>
      <c r="W4">
        <v>1</v>
      </c>
      <c r="X4">
        <v>2</v>
      </c>
      <c r="Y4" t="s">
        <v>551</v>
      </c>
      <c r="Z4" t="s">
        <v>547</v>
      </c>
      <c r="AA4">
        <v>2</v>
      </c>
      <c r="AB4">
        <v>4</v>
      </c>
      <c r="AC4">
        <v>0.6759059236264513</v>
      </c>
      <c r="AD4" t="s">
        <v>455</v>
      </c>
      <c r="AE4" t="s">
        <v>546</v>
      </c>
      <c r="AF4">
        <v>2</v>
      </c>
      <c r="AG4">
        <v>1</v>
      </c>
      <c r="AH4">
        <v>0.6759059236264513</v>
      </c>
      <c r="AI4" t="s">
        <v>455</v>
      </c>
      <c r="AJ4" t="s">
        <v>546</v>
      </c>
      <c r="AK4">
        <v>2</v>
      </c>
      <c r="AL4">
        <v>1</v>
      </c>
      <c r="AM4">
        <v>0.8755978671081317</v>
      </c>
      <c r="AN4" t="s">
        <v>18</v>
      </c>
      <c r="AO4">
        <v>1</v>
      </c>
      <c r="AP4">
        <v>0.60777370665104979</v>
      </c>
      <c r="AQ4">
        <v>0.63799527113260113</v>
      </c>
      <c r="AR4">
        <v>0.63799527113260113</v>
      </c>
      <c r="AS4">
        <v>1</v>
      </c>
      <c r="AT4">
        <v>3</v>
      </c>
      <c r="AU4">
        <v>0.63799527113260113</v>
      </c>
      <c r="AV4">
        <v>0.63799527113260113</v>
      </c>
      <c r="AW4">
        <v>1</v>
      </c>
      <c r="AX4">
        <v>3</v>
      </c>
      <c r="AY4">
        <v>0.63799527113260113</v>
      </c>
      <c r="AZ4">
        <v>0.63799527113260113</v>
      </c>
      <c r="BA4">
        <v>1</v>
      </c>
      <c r="BB4">
        <v>3</v>
      </c>
      <c r="BC4">
        <v>0.63799527113260113</v>
      </c>
      <c r="BD4">
        <v>0.63799527113260113</v>
      </c>
      <c r="BE4">
        <v>1</v>
      </c>
      <c r="BF4">
        <v>3</v>
      </c>
    </row>
    <row r="5" spans="1:58" x14ac:dyDescent="0.2">
      <c r="A5">
        <v>0.73909738599999997</v>
      </c>
      <c r="B5" t="s">
        <v>16</v>
      </c>
      <c r="C5" t="s">
        <v>18</v>
      </c>
      <c r="D5">
        <v>0.63895530300000003</v>
      </c>
      <c r="E5" t="s">
        <v>16</v>
      </c>
      <c r="F5" t="s">
        <v>18</v>
      </c>
      <c r="G5" t="s">
        <v>13</v>
      </c>
      <c r="H5" t="s">
        <v>16</v>
      </c>
      <c r="I5" t="s">
        <v>18</v>
      </c>
      <c r="J5">
        <v>0.32368126800000002</v>
      </c>
      <c r="K5">
        <v>1</v>
      </c>
      <c r="L5">
        <v>3</v>
      </c>
      <c r="M5">
        <v>87</v>
      </c>
      <c r="N5">
        <v>2</v>
      </c>
      <c r="O5">
        <v>3</v>
      </c>
      <c r="P5">
        <v>7</v>
      </c>
      <c r="Q5" t="s">
        <v>17</v>
      </c>
      <c r="R5">
        <v>1</v>
      </c>
      <c r="S5">
        <v>4</v>
      </c>
      <c r="T5" t="s">
        <v>455</v>
      </c>
      <c r="U5" t="s">
        <v>88</v>
      </c>
      <c r="V5">
        <v>2</v>
      </c>
      <c r="W5">
        <v>4</v>
      </c>
      <c r="X5">
        <v>11</v>
      </c>
      <c r="Y5" t="s">
        <v>552</v>
      </c>
      <c r="Z5" t="s">
        <v>547</v>
      </c>
      <c r="AA5">
        <v>1</v>
      </c>
      <c r="AB5">
        <v>4</v>
      </c>
      <c r="AC5">
        <v>0.3220559463032785</v>
      </c>
      <c r="AD5" t="s">
        <v>455</v>
      </c>
      <c r="AE5" t="s">
        <v>88</v>
      </c>
      <c r="AF5">
        <v>2</v>
      </c>
      <c r="AG5">
        <v>4</v>
      </c>
      <c r="AH5">
        <v>0.3220559463032785</v>
      </c>
      <c r="AI5" t="s">
        <v>455</v>
      </c>
      <c r="AJ5" t="s">
        <v>88</v>
      </c>
      <c r="AK5">
        <v>2</v>
      </c>
      <c r="AL5">
        <v>4</v>
      </c>
      <c r="AM5">
        <v>0.67889669293057087</v>
      </c>
      <c r="AN5" t="s">
        <v>14</v>
      </c>
      <c r="AO5">
        <f>AO2+1</f>
        <v>2</v>
      </c>
      <c r="AP5">
        <v>0.61748871273292683</v>
      </c>
      <c r="AQ5">
        <v>0.19392289092632431</v>
      </c>
      <c r="AR5">
        <v>0.19392289092632431</v>
      </c>
      <c r="AS5">
        <v>1</v>
      </c>
      <c r="AT5">
        <v>4</v>
      </c>
      <c r="AU5">
        <v>0.19392289092632431</v>
      </c>
      <c r="AV5">
        <v>0.19392289092632431</v>
      </c>
      <c r="AW5">
        <v>1</v>
      </c>
      <c r="AX5">
        <v>4</v>
      </c>
      <c r="AY5">
        <v>0.19392289092632431</v>
      </c>
      <c r="AZ5">
        <v>0.19392289092632431</v>
      </c>
      <c r="BA5">
        <v>1</v>
      </c>
      <c r="BB5">
        <v>4</v>
      </c>
      <c r="BC5">
        <v>0.19392289092632431</v>
      </c>
      <c r="BD5">
        <v>0.19392289092632431</v>
      </c>
      <c r="BE5">
        <v>1</v>
      </c>
      <c r="BF5">
        <v>4</v>
      </c>
    </row>
    <row r="6" spans="1:58" x14ac:dyDescent="0.2">
      <c r="A6">
        <v>0.88675392500000005</v>
      </c>
      <c r="B6" t="s">
        <v>16</v>
      </c>
      <c r="C6" t="s">
        <v>19</v>
      </c>
      <c r="D6">
        <v>2.9877570999999999E-2</v>
      </c>
      <c r="E6" t="s">
        <v>16</v>
      </c>
      <c r="F6" t="s">
        <v>19</v>
      </c>
      <c r="G6" t="s">
        <v>13</v>
      </c>
      <c r="H6" t="s">
        <v>16</v>
      </c>
      <c r="I6" t="s">
        <v>19</v>
      </c>
      <c r="J6">
        <v>0.96865007199999997</v>
      </c>
      <c r="K6">
        <v>1</v>
      </c>
      <c r="L6">
        <v>0</v>
      </c>
      <c r="M6">
        <v>56</v>
      </c>
      <c r="N6">
        <v>2</v>
      </c>
      <c r="O6">
        <v>4</v>
      </c>
      <c r="P6">
        <v>1</v>
      </c>
      <c r="Q6" t="s">
        <v>18</v>
      </c>
      <c r="R6">
        <v>0.17463202931803956</v>
      </c>
      <c r="S6">
        <v>2</v>
      </c>
      <c r="T6" t="s">
        <v>324</v>
      </c>
      <c r="U6" t="s">
        <v>92</v>
      </c>
      <c r="V6">
        <v>3</v>
      </c>
      <c r="W6">
        <v>3</v>
      </c>
      <c r="X6">
        <v>3</v>
      </c>
      <c r="Y6" t="s">
        <v>551</v>
      </c>
      <c r="Z6" t="s">
        <v>548</v>
      </c>
      <c r="AA6">
        <v>2</v>
      </c>
      <c r="AB6">
        <v>3</v>
      </c>
      <c r="AC6">
        <v>0.17463202931803956</v>
      </c>
      <c r="AD6" t="s">
        <v>324</v>
      </c>
      <c r="AE6" t="s">
        <v>92</v>
      </c>
      <c r="AF6">
        <v>3</v>
      </c>
      <c r="AG6">
        <v>3</v>
      </c>
      <c r="AH6">
        <v>0.17463202931803956</v>
      </c>
      <c r="AI6" t="s">
        <v>324</v>
      </c>
      <c r="AJ6" t="s">
        <v>92</v>
      </c>
      <c r="AK6">
        <v>3</v>
      </c>
      <c r="AL6">
        <v>3</v>
      </c>
      <c r="AM6">
        <v>0.79739859138128966</v>
      </c>
      <c r="AN6" t="s">
        <v>17</v>
      </c>
      <c r="AO6">
        <f t="shared" ref="AO6:AO25" si="0">AO3+1</f>
        <v>2</v>
      </c>
      <c r="AP6">
        <v>0.94602694529219478</v>
      </c>
      <c r="AQ6">
        <v>0.10371616769072445</v>
      </c>
      <c r="AR6">
        <v>0.10371616769072445</v>
      </c>
      <c r="AS6">
        <v>1</v>
      </c>
      <c r="AT6">
        <v>5</v>
      </c>
      <c r="AU6">
        <v>0.10371616769072445</v>
      </c>
      <c r="AV6">
        <v>0.10371616769072445</v>
      </c>
      <c r="AW6">
        <v>1</v>
      </c>
      <c r="AX6">
        <v>5</v>
      </c>
      <c r="AY6">
        <v>0.10371616769072445</v>
      </c>
      <c r="AZ6">
        <v>0.10371616769072445</v>
      </c>
      <c r="BA6">
        <v>1</v>
      </c>
      <c r="BB6">
        <v>5</v>
      </c>
      <c r="BC6">
        <v>0.10371616769072445</v>
      </c>
      <c r="BD6">
        <v>0.10371616769072445</v>
      </c>
      <c r="BE6">
        <v>1</v>
      </c>
      <c r="BF6">
        <v>5</v>
      </c>
    </row>
    <row r="7" spans="1:58" x14ac:dyDescent="0.2">
      <c r="A7">
        <v>2.1624508000000001E-2</v>
      </c>
      <c r="B7" t="s">
        <v>16</v>
      </c>
      <c r="C7" t="s">
        <v>19</v>
      </c>
      <c r="D7">
        <v>0.45197215699999999</v>
      </c>
      <c r="E7" t="s">
        <v>16</v>
      </c>
      <c r="F7" t="s">
        <v>19</v>
      </c>
      <c r="G7" t="s">
        <v>13</v>
      </c>
      <c r="H7" t="s">
        <v>16</v>
      </c>
      <c r="I7" t="s">
        <v>19</v>
      </c>
      <c r="J7">
        <v>0.63310837200000003</v>
      </c>
      <c r="K7">
        <v>0</v>
      </c>
      <c r="L7">
        <v>1</v>
      </c>
      <c r="M7">
        <v>56</v>
      </c>
      <c r="N7">
        <v>2</v>
      </c>
      <c r="O7">
        <v>4</v>
      </c>
      <c r="P7">
        <v>2</v>
      </c>
      <c r="Q7" t="s">
        <v>18</v>
      </c>
      <c r="R7">
        <v>3</v>
      </c>
      <c r="S7">
        <v>3</v>
      </c>
      <c r="T7" t="s">
        <v>324</v>
      </c>
      <c r="U7" t="s">
        <v>306</v>
      </c>
      <c r="V7">
        <v>3</v>
      </c>
      <c r="W7">
        <v>2</v>
      </c>
      <c r="X7">
        <v>12</v>
      </c>
      <c r="Y7" t="s">
        <v>552</v>
      </c>
      <c r="Z7" t="s">
        <v>548</v>
      </c>
      <c r="AA7">
        <v>1</v>
      </c>
      <c r="AB7">
        <v>3</v>
      </c>
      <c r="AC7">
        <v>0.44802988816563249</v>
      </c>
      <c r="AD7" t="s">
        <v>324</v>
      </c>
      <c r="AE7" t="s">
        <v>306</v>
      </c>
      <c r="AF7">
        <v>3</v>
      </c>
      <c r="AG7">
        <v>2</v>
      </c>
      <c r="AH7">
        <v>0.44802988816563249</v>
      </c>
      <c r="AI7" t="s">
        <v>324</v>
      </c>
      <c r="AJ7" t="s">
        <v>306</v>
      </c>
      <c r="AK7">
        <v>3</v>
      </c>
      <c r="AL7">
        <v>2</v>
      </c>
      <c r="AM7">
        <v>0.25004065830455613</v>
      </c>
      <c r="AN7" t="s">
        <v>18</v>
      </c>
      <c r="AO7">
        <f t="shared" si="0"/>
        <v>2</v>
      </c>
      <c r="AP7">
        <v>2.6578161340833906E-2</v>
      </c>
      <c r="AQ7">
        <v>0.58682960898200465</v>
      </c>
      <c r="AR7">
        <v>0.58682960898200465</v>
      </c>
      <c r="AS7">
        <v>1</v>
      </c>
      <c r="AT7">
        <v>6</v>
      </c>
      <c r="AU7">
        <v>0.58682960898200465</v>
      </c>
      <c r="AV7">
        <v>0.58682960898200465</v>
      </c>
      <c r="AW7">
        <v>1</v>
      </c>
      <c r="AX7">
        <v>6</v>
      </c>
      <c r="AY7">
        <v>0.58682960898200465</v>
      </c>
      <c r="AZ7">
        <v>0.58682960898200465</v>
      </c>
      <c r="BA7">
        <v>1</v>
      </c>
      <c r="BB7">
        <v>6</v>
      </c>
      <c r="BC7">
        <v>0.58682960898200465</v>
      </c>
      <c r="BD7">
        <v>0.58682960898200465</v>
      </c>
      <c r="BE7">
        <v>1</v>
      </c>
      <c r="BF7">
        <v>6</v>
      </c>
    </row>
    <row r="8" spans="1:58" x14ac:dyDescent="0.2">
      <c r="A8">
        <v>0.58562319600000001</v>
      </c>
      <c r="B8" t="s">
        <v>16</v>
      </c>
      <c r="C8" t="s">
        <v>19</v>
      </c>
      <c r="D8">
        <v>0.30172494100000002</v>
      </c>
      <c r="E8" t="s">
        <v>16</v>
      </c>
      <c r="F8" t="s">
        <v>19</v>
      </c>
      <c r="G8" t="s">
        <v>13</v>
      </c>
      <c r="H8" t="s">
        <v>16</v>
      </c>
      <c r="I8" t="s">
        <v>19</v>
      </c>
      <c r="J8">
        <v>0.49653006599999999</v>
      </c>
      <c r="K8">
        <v>0</v>
      </c>
      <c r="L8">
        <v>2</v>
      </c>
      <c r="M8">
        <v>56</v>
      </c>
      <c r="N8">
        <v>2</v>
      </c>
      <c r="O8">
        <v>4</v>
      </c>
      <c r="P8">
        <v>3</v>
      </c>
      <c r="Q8" t="s">
        <v>18</v>
      </c>
      <c r="R8">
        <v>0.20587719589741837</v>
      </c>
      <c r="S8">
        <v>4</v>
      </c>
      <c r="T8" t="s">
        <v>324</v>
      </c>
      <c r="U8" t="s">
        <v>546</v>
      </c>
      <c r="V8">
        <v>3</v>
      </c>
      <c r="W8">
        <v>1</v>
      </c>
      <c r="X8">
        <v>4</v>
      </c>
      <c r="Y8" t="s">
        <v>551</v>
      </c>
      <c r="Z8" t="s">
        <v>549</v>
      </c>
      <c r="AA8">
        <v>2</v>
      </c>
      <c r="AB8">
        <v>2</v>
      </c>
      <c r="AC8">
        <v>0.20587719589741837</v>
      </c>
      <c r="AD8" t="s">
        <v>324</v>
      </c>
      <c r="AE8" t="s">
        <v>546</v>
      </c>
      <c r="AF8">
        <v>3</v>
      </c>
      <c r="AG8">
        <v>1</v>
      </c>
      <c r="AH8">
        <v>0.20587719589741837</v>
      </c>
      <c r="AI8" t="s">
        <v>324</v>
      </c>
      <c r="AJ8" t="s">
        <v>546</v>
      </c>
      <c r="AK8">
        <v>3</v>
      </c>
      <c r="AL8">
        <v>1</v>
      </c>
      <c r="AM8">
        <v>0.51491700250684957</v>
      </c>
      <c r="AN8" t="s">
        <v>14</v>
      </c>
      <c r="AO8">
        <f t="shared" si="0"/>
        <v>3</v>
      </c>
      <c r="AP8">
        <v>0.42283073576316477</v>
      </c>
      <c r="AQ8">
        <v>3.5316255029913979E-2</v>
      </c>
      <c r="AR8">
        <v>3.5316255029913979E-2</v>
      </c>
      <c r="AS8">
        <v>1</v>
      </c>
      <c r="AT8">
        <v>7</v>
      </c>
      <c r="AU8">
        <v>3.5316255029913979E-2</v>
      </c>
      <c r="AV8">
        <v>3.5316255029913979E-2</v>
      </c>
      <c r="AW8">
        <v>1</v>
      </c>
      <c r="AX8">
        <v>7</v>
      </c>
      <c r="AY8">
        <v>3.5316255029913979E-2</v>
      </c>
      <c r="AZ8">
        <v>3.5316255029913979E-2</v>
      </c>
      <c r="BA8">
        <v>1</v>
      </c>
      <c r="BB8">
        <v>7</v>
      </c>
      <c r="BC8">
        <v>3.5316255029913979E-2</v>
      </c>
      <c r="BD8">
        <v>3.5316255029913979E-2</v>
      </c>
      <c r="BE8">
        <v>1</v>
      </c>
      <c r="BF8">
        <v>7</v>
      </c>
    </row>
    <row r="9" spans="1:58" x14ac:dyDescent="0.2">
      <c r="A9">
        <v>0.61673834100000002</v>
      </c>
      <c r="B9" t="s">
        <v>16</v>
      </c>
      <c r="C9" t="s">
        <v>19</v>
      </c>
      <c r="D9">
        <v>0.96956423999999997</v>
      </c>
      <c r="E9" t="s">
        <v>16</v>
      </c>
      <c r="F9" t="s">
        <v>19</v>
      </c>
      <c r="G9" t="s">
        <v>13</v>
      </c>
      <c r="H9" t="s">
        <v>16</v>
      </c>
      <c r="I9" t="s">
        <v>19</v>
      </c>
      <c r="J9">
        <v>0.43450618099999999</v>
      </c>
      <c r="K9">
        <v>0</v>
      </c>
      <c r="L9">
        <v>3</v>
      </c>
      <c r="M9">
        <v>765</v>
      </c>
      <c r="N9">
        <v>2</v>
      </c>
      <c r="O9">
        <v>4</v>
      </c>
      <c r="P9">
        <v>1</v>
      </c>
      <c r="Q9" t="s">
        <v>18</v>
      </c>
      <c r="R9">
        <v>4</v>
      </c>
      <c r="S9">
        <v>5</v>
      </c>
      <c r="T9" t="s">
        <v>324</v>
      </c>
      <c r="U9" t="s">
        <v>88</v>
      </c>
      <c r="V9">
        <v>3</v>
      </c>
      <c r="W9">
        <v>4</v>
      </c>
      <c r="X9">
        <v>14</v>
      </c>
      <c r="Y9" t="s">
        <v>552</v>
      </c>
      <c r="Z9" t="s">
        <v>549</v>
      </c>
      <c r="AA9">
        <v>1</v>
      </c>
      <c r="AB9">
        <v>2</v>
      </c>
      <c r="AC9">
        <v>0.73398857766399239</v>
      </c>
      <c r="AD9" t="s">
        <v>324</v>
      </c>
      <c r="AE9" t="s">
        <v>88</v>
      </c>
      <c r="AF9">
        <v>3</v>
      </c>
      <c r="AG9">
        <v>4</v>
      </c>
      <c r="AH9">
        <v>2</v>
      </c>
      <c r="AI9" t="s">
        <v>324</v>
      </c>
      <c r="AJ9" t="s">
        <v>88</v>
      </c>
      <c r="AK9">
        <v>3</v>
      </c>
      <c r="AL9">
        <v>4</v>
      </c>
      <c r="AM9">
        <v>0.93146560945555135</v>
      </c>
      <c r="AN9" t="s">
        <v>17</v>
      </c>
      <c r="AO9">
        <f t="shared" si="0"/>
        <v>3</v>
      </c>
      <c r="AP9">
        <v>9.913636109142332E-2</v>
      </c>
      <c r="AQ9">
        <v>0.95860582863770261</v>
      </c>
      <c r="AR9">
        <v>0.95860582863770261</v>
      </c>
      <c r="AS9">
        <v>1</v>
      </c>
      <c r="AT9">
        <v>8</v>
      </c>
      <c r="AU9">
        <v>0.95860582863770261</v>
      </c>
      <c r="AV9">
        <v>0.95860582863770261</v>
      </c>
      <c r="AW9">
        <v>1</v>
      </c>
      <c r="AX9">
        <v>8</v>
      </c>
      <c r="AY9">
        <v>0.95860582863770261</v>
      </c>
      <c r="AZ9">
        <v>0.95860582863770261</v>
      </c>
      <c r="BA9">
        <v>1</v>
      </c>
      <c r="BB9">
        <v>8</v>
      </c>
      <c r="BC9">
        <v>0.95860582863770261</v>
      </c>
      <c r="BD9">
        <v>0.95860582863770261</v>
      </c>
      <c r="BE9">
        <v>1</v>
      </c>
      <c r="BF9">
        <v>8</v>
      </c>
    </row>
    <row r="10" spans="1:58" x14ac:dyDescent="0.2">
      <c r="A10">
        <v>0.198576735</v>
      </c>
      <c r="B10" t="s">
        <v>16</v>
      </c>
      <c r="C10" t="s">
        <v>19</v>
      </c>
      <c r="D10">
        <v>0.51723431799999997</v>
      </c>
      <c r="E10" t="s">
        <v>16</v>
      </c>
      <c r="F10" t="s">
        <v>19</v>
      </c>
      <c r="G10" t="s">
        <v>13</v>
      </c>
      <c r="H10" t="s">
        <v>16</v>
      </c>
      <c r="I10" t="s">
        <v>19</v>
      </c>
      <c r="J10">
        <v>0.88119572099999999</v>
      </c>
      <c r="K10">
        <v>0</v>
      </c>
      <c r="L10">
        <v>0</v>
      </c>
      <c r="M10">
        <v>34</v>
      </c>
      <c r="N10">
        <v>2</v>
      </c>
      <c r="O10">
        <v>4</v>
      </c>
      <c r="P10">
        <v>2</v>
      </c>
      <c r="Q10" t="s">
        <v>18</v>
      </c>
      <c r="R10">
        <v>2</v>
      </c>
      <c r="S10">
        <v>5</v>
      </c>
      <c r="T10" t="s">
        <v>87</v>
      </c>
      <c r="U10" t="s">
        <v>92</v>
      </c>
      <c r="V10">
        <v>1</v>
      </c>
      <c r="W10">
        <v>3</v>
      </c>
      <c r="X10">
        <v>5</v>
      </c>
      <c r="Y10" t="s">
        <v>551</v>
      </c>
      <c r="Z10" t="s">
        <v>16</v>
      </c>
      <c r="AA10">
        <v>2</v>
      </c>
      <c r="AB10">
        <v>1</v>
      </c>
      <c r="AC10">
        <v>1</v>
      </c>
      <c r="AD10" t="s">
        <v>87</v>
      </c>
      <c r="AE10" t="s">
        <v>92</v>
      </c>
      <c r="AF10">
        <v>1</v>
      </c>
      <c r="AG10">
        <v>3</v>
      </c>
      <c r="AH10">
        <v>1</v>
      </c>
      <c r="AI10" t="s">
        <v>324</v>
      </c>
      <c r="AJ10" t="s">
        <v>88</v>
      </c>
      <c r="AK10">
        <v>3</v>
      </c>
      <c r="AL10">
        <v>4</v>
      </c>
      <c r="AM10">
        <v>0.58692523835836719</v>
      </c>
      <c r="AN10" t="s">
        <v>18</v>
      </c>
      <c r="AO10">
        <f t="shared" si="0"/>
        <v>3</v>
      </c>
      <c r="AP10">
        <v>0.50038757786262034</v>
      </c>
      <c r="AQ10">
        <v>0.89374323870081862</v>
      </c>
      <c r="AR10">
        <v>0.89374323870081862</v>
      </c>
      <c r="AS10">
        <v>1</v>
      </c>
      <c r="AT10">
        <v>9</v>
      </c>
      <c r="AU10">
        <v>0.89374323870081862</v>
      </c>
      <c r="AV10">
        <v>0.89374323870081862</v>
      </c>
      <c r="AW10">
        <v>1</v>
      </c>
      <c r="AX10">
        <v>9</v>
      </c>
      <c r="AY10">
        <v>0.89374323870081862</v>
      </c>
      <c r="AZ10">
        <v>0.89374323870081862</v>
      </c>
      <c r="BA10">
        <v>1</v>
      </c>
      <c r="BB10">
        <v>9</v>
      </c>
      <c r="BC10">
        <v>0.89374323870081862</v>
      </c>
      <c r="BD10">
        <v>0.89374323870081862</v>
      </c>
      <c r="BE10">
        <v>1</v>
      </c>
      <c r="BF10">
        <v>9</v>
      </c>
    </row>
    <row r="11" spans="1:58" x14ac:dyDescent="0.2">
      <c r="A11">
        <v>0.43343726999999999</v>
      </c>
      <c r="B11" t="s">
        <v>16</v>
      </c>
      <c r="C11" t="s">
        <v>19</v>
      </c>
      <c r="G11" t="s">
        <v>13</v>
      </c>
      <c r="H11" t="s">
        <v>16</v>
      </c>
      <c r="I11" t="s">
        <v>19</v>
      </c>
      <c r="J11">
        <v>0.64745645699999999</v>
      </c>
      <c r="K11">
        <v>0</v>
      </c>
      <c r="L11">
        <v>1</v>
      </c>
      <c r="M11">
        <v>87</v>
      </c>
      <c r="N11">
        <v>2</v>
      </c>
      <c r="O11">
        <v>4</v>
      </c>
      <c r="P11">
        <v>1</v>
      </c>
      <c r="Q11" t="s">
        <v>18</v>
      </c>
      <c r="R11">
        <v>2</v>
      </c>
      <c r="S11">
        <v>6</v>
      </c>
      <c r="T11" t="s">
        <v>87</v>
      </c>
      <c r="U11" t="s">
        <v>306</v>
      </c>
      <c r="V11">
        <v>1</v>
      </c>
      <c r="W11">
        <v>2</v>
      </c>
      <c r="X11">
        <v>15</v>
      </c>
      <c r="Y11" t="s">
        <v>552</v>
      </c>
      <c r="Z11" t="s">
        <v>16</v>
      </c>
      <c r="AA11">
        <v>1</v>
      </c>
      <c r="AB11">
        <v>1</v>
      </c>
      <c r="AC11">
        <v>2</v>
      </c>
      <c r="AD11" t="s">
        <v>87</v>
      </c>
      <c r="AE11" t="s">
        <v>306</v>
      </c>
      <c r="AF11">
        <v>1</v>
      </c>
      <c r="AG11">
        <v>2</v>
      </c>
      <c r="AM11">
        <v>0.825497465395856</v>
      </c>
      <c r="AN11" t="s">
        <v>14</v>
      </c>
      <c r="AO11">
        <f t="shared" si="0"/>
        <v>4</v>
      </c>
      <c r="AP11">
        <v>0.79231632162009424</v>
      </c>
      <c r="AQ11">
        <v>0.42945399812122231</v>
      </c>
      <c r="AR11">
        <v>0.42945399812122231</v>
      </c>
      <c r="AS11">
        <v>1</v>
      </c>
      <c r="AT11">
        <v>10</v>
      </c>
      <c r="AU11">
        <v>0.42945399812122231</v>
      </c>
      <c r="AV11">
        <v>0.42945399812122231</v>
      </c>
      <c r="AW11">
        <v>1</v>
      </c>
      <c r="AX11">
        <v>10</v>
      </c>
      <c r="AY11">
        <v>0.42945399812122231</v>
      </c>
      <c r="AZ11">
        <v>0.42945399812122231</v>
      </c>
      <c r="BA11">
        <v>1</v>
      </c>
      <c r="BB11">
        <v>10</v>
      </c>
      <c r="BC11">
        <v>0.42945399812122231</v>
      </c>
      <c r="BD11">
        <v>0.42945399812122231</v>
      </c>
      <c r="BE11">
        <v>1</v>
      </c>
      <c r="BF11">
        <v>10</v>
      </c>
    </row>
    <row r="12" spans="1:58" x14ac:dyDescent="0.2">
      <c r="A12">
        <v>0.998758912</v>
      </c>
      <c r="B12" t="s">
        <v>13</v>
      </c>
      <c r="C12" t="s">
        <v>14</v>
      </c>
      <c r="D12">
        <v>0.44177782399999999</v>
      </c>
      <c r="E12" t="s">
        <v>13</v>
      </c>
      <c r="F12" t="s">
        <v>14</v>
      </c>
      <c r="G12" t="s">
        <v>13</v>
      </c>
      <c r="H12" t="s">
        <v>13</v>
      </c>
      <c r="I12" t="s">
        <v>14</v>
      </c>
      <c r="J12" t="s">
        <v>15</v>
      </c>
      <c r="K12">
        <v>0</v>
      </c>
      <c r="L12">
        <v>0</v>
      </c>
      <c r="M12">
        <v>45</v>
      </c>
      <c r="N12">
        <v>1</v>
      </c>
      <c r="O12">
        <v>1</v>
      </c>
      <c r="P12">
        <v>12</v>
      </c>
      <c r="Q12" t="s">
        <v>14</v>
      </c>
      <c r="R12">
        <v>1</v>
      </c>
      <c r="S12">
        <v>7</v>
      </c>
      <c r="T12" t="s">
        <v>87</v>
      </c>
      <c r="U12" t="s">
        <v>546</v>
      </c>
      <c r="V12">
        <v>1</v>
      </c>
      <c r="W12">
        <v>1</v>
      </c>
      <c r="X12">
        <v>6</v>
      </c>
      <c r="Y12" t="s">
        <v>551</v>
      </c>
      <c r="Z12" t="s">
        <v>550</v>
      </c>
      <c r="AA12">
        <v>2</v>
      </c>
      <c r="AB12">
        <v>8</v>
      </c>
      <c r="AC12">
        <v>0.84544825111041566</v>
      </c>
      <c r="AD12" t="s">
        <v>87</v>
      </c>
      <c r="AE12" t="s">
        <v>546</v>
      </c>
      <c r="AF12">
        <v>1</v>
      </c>
      <c r="AG12">
        <v>1</v>
      </c>
      <c r="AM12">
        <v>0.8364339229697263</v>
      </c>
      <c r="AN12" t="s">
        <v>17</v>
      </c>
      <c r="AO12">
        <f t="shared" si="0"/>
        <v>4</v>
      </c>
      <c r="AP12">
        <v>0.19867625413492929</v>
      </c>
      <c r="AQ12">
        <v>0.33050767799009684</v>
      </c>
      <c r="AR12">
        <v>0.33050767799009684</v>
      </c>
      <c r="AS12">
        <v>1</v>
      </c>
      <c r="AT12">
        <v>11</v>
      </c>
      <c r="AU12">
        <v>0.33050767799009684</v>
      </c>
      <c r="AV12">
        <v>0.33050767799009684</v>
      </c>
      <c r="AW12">
        <v>1</v>
      </c>
      <c r="AX12">
        <v>11</v>
      </c>
      <c r="AY12">
        <v>0.33050767799009684</v>
      </c>
      <c r="AZ12">
        <v>0.33050767799009684</v>
      </c>
      <c r="BA12">
        <v>1</v>
      </c>
      <c r="BB12">
        <v>11</v>
      </c>
      <c r="BC12">
        <v>0.33050767799009684</v>
      </c>
      <c r="BD12">
        <v>0.33050767799009684</v>
      </c>
      <c r="BE12">
        <v>1</v>
      </c>
      <c r="BF12">
        <v>11</v>
      </c>
    </row>
    <row r="13" spans="1:58" x14ac:dyDescent="0.2">
      <c r="A13">
        <v>0.91133281899999996</v>
      </c>
      <c r="B13" t="s">
        <v>13</v>
      </c>
      <c r="C13" t="s">
        <v>14</v>
      </c>
      <c r="D13">
        <v>0.10184609</v>
      </c>
      <c r="E13" t="s">
        <v>13</v>
      </c>
      <c r="F13" t="s">
        <v>14</v>
      </c>
      <c r="G13" t="s">
        <v>13</v>
      </c>
      <c r="H13" t="s">
        <v>16</v>
      </c>
      <c r="I13" t="s">
        <v>17</v>
      </c>
      <c r="J13">
        <v>0.83416209200000002</v>
      </c>
      <c r="K13">
        <v>1</v>
      </c>
      <c r="L13">
        <v>1</v>
      </c>
      <c r="M13">
        <v>65</v>
      </c>
      <c r="N13">
        <v>1</v>
      </c>
      <c r="O13">
        <v>1</v>
      </c>
      <c r="P13">
        <v>11</v>
      </c>
      <c r="Q13" t="s">
        <v>14</v>
      </c>
      <c r="R13">
        <v>0.20286184626704118</v>
      </c>
      <c r="S13">
        <v>8</v>
      </c>
      <c r="T13" t="s">
        <v>87</v>
      </c>
      <c r="U13" t="s">
        <v>88</v>
      </c>
      <c r="V13">
        <v>1</v>
      </c>
      <c r="W13">
        <v>4</v>
      </c>
      <c r="X13">
        <v>8</v>
      </c>
      <c r="Y13" t="s">
        <v>552</v>
      </c>
      <c r="Z13" t="s">
        <v>550</v>
      </c>
      <c r="AA13">
        <v>1</v>
      </c>
      <c r="AB13">
        <v>8</v>
      </c>
      <c r="AM13">
        <v>0.36643822495554712</v>
      </c>
      <c r="AN13" t="s">
        <v>18</v>
      </c>
      <c r="AO13">
        <f t="shared" si="0"/>
        <v>4</v>
      </c>
      <c r="AP13">
        <v>0.79073273260516497</v>
      </c>
      <c r="AQ13">
        <v>0.3230360632414303</v>
      </c>
      <c r="AR13">
        <v>0.3230360632414303</v>
      </c>
      <c r="AS13">
        <v>1</v>
      </c>
      <c r="AT13">
        <v>12</v>
      </c>
      <c r="AU13">
        <v>0.3230360632414303</v>
      </c>
      <c r="AV13">
        <v>0.3230360632414303</v>
      </c>
      <c r="AW13">
        <v>1</v>
      </c>
      <c r="AX13">
        <v>12</v>
      </c>
      <c r="AY13">
        <v>0.3230360632414303</v>
      </c>
      <c r="AZ13">
        <v>0.3230360632414303</v>
      </c>
      <c r="BA13">
        <v>1</v>
      </c>
      <c r="BB13">
        <v>12</v>
      </c>
      <c r="BC13">
        <v>0.3230360632414303</v>
      </c>
      <c r="BD13">
        <v>0.3230360632414303</v>
      </c>
      <c r="BE13">
        <v>1</v>
      </c>
      <c r="BF13">
        <v>12</v>
      </c>
    </row>
    <row r="14" spans="1:58" x14ac:dyDescent="0.2">
      <c r="A14">
        <v>0.41093979200000003</v>
      </c>
      <c r="B14" t="s">
        <v>13</v>
      </c>
      <c r="C14" t="s">
        <v>14</v>
      </c>
      <c r="D14">
        <v>5.5787651000000001E-2</v>
      </c>
      <c r="E14" t="s">
        <v>13</v>
      </c>
      <c r="F14" t="s">
        <v>14</v>
      </c>
      <c r="G14" t="s">
        <v>13</v>
      </c>
      <c r="H14" t="s">
        <v>16</v>
      </c>
      <c r="I14" t="s">
        <v>17</v>
      </c>
      <c r="J14">
        <v>0.84671854499999999</v>
      </c>
      <c r="K14">
        <v>1</v>
      </c>
      <c r="L14">
        <v>2</v>
      </c>
      <c r="M14">
        <v>43</v>
      </c>
      <c r="N14">
        <v>1</v>
      </c>
      <c r="O14">
        <v>1</v>
      </c>
      <c r="P14">
        <v>10</v>
      </c>
      <c r="Q14" t="s">
        <v>14</v>
      </c>
      <c r="AM14">
        <v>0.13127334098348475</v>
      </c>
      <c r="AN14" t="s">
        <v>14</v>
      </c>
      <c r="AO14">
        <f t="shared" si="0"/>
        <v>5</v>
      </c>
      <c r="AP14">
        <v>0.80160623097748529</v>
      </c>
      <c r="AQ14">
        <v>0.96727960934759838</v>
      </c>
      <c r="AR14">
        <v>0.96727960934759838</v>
      </c>
      <c r="AS14">
        <v>1</v>
      </c>
      <c r="AT14">
        <v>13</v>
      </c>
      <c r="AU14">
        <v>0.96727960934759838</v>
      </c>
      <c r="AV14">
        <v>0.96727960934759838</v>
      </c>
      <c r="AW14">
        <v>1</v>
      </c>
      <c r="AX14">
        <v>13</v>
      </c>
      <c r="AY14">
        <v>0.96727960934759838</v>
      </c>
      <c r="AZ14">
        <v>0.96727960934759838</v>
      </c>
      <c r="BA14">
        <v>1</v>
      </c>
      <c r="BB14">
        <v>13</v>
      </c>
      <c r="BC14">
        <v>0.96727960934759838</v>
      </c>
      <c r="BD14">
        <v>0.96727960934759838</v>
      </c>
      <c r="BE14">
        <v>1</v>
      </c>
      <c r="BF14">
        <v>13</v>
      </c>
    </row>
    <row r="15" spans="1:58" x14ac:dyDescent="0.2">
      <c r="A15">
        <v>5.1020204999999999E-2</v>
      </c>
      <c r="B15" t="s">
        <v>13</v>
      </c>
      <c r="C15" t="s">
        <v>14</v>
      </c>
      <c r="D15">
        <v>0.79501521799999997</v>
      </c>
      <c r="E15" t="s">
        <v>13</v>
      </c>
      <c r="F15" t="s">
        <v>14</v>
      </c>
      <c r="G15" t="s">
        <v>13</v>
      </c>
      <c r="H15" t="s">
        <v>16</v>
      </c>
      <c r="I15" t="s">
        <v>17</v>
      </c>
      <c r="J15">
        <v>0.35695299800000002</v>
      </c>
      <c r="K15">
        <v>0</v>
      </c>
      <c r="L15">
        <v>3</v>
      </c>
      <c r="M15">
        <v>65</v>
      </c>
      <c r="N15">
        <v>1</v>
      </c>
      <c r="O15">
        <v>1</v>
      </c>
      <c r="P15">
        <v>9</v>
      </c>
      <c r="Q15" t="s">
        <v>14</v>
      </c>
      <c r="AM15">
        <v>0.30689392785158354</v>
      </c>
      <c r="AN15" t="s">
        <v>17</v>
      </c>
      <c r="AO15">
        <f t="shared" si="0"/>
        <v>5</v>
      </c>
      <c r="AP15">
        <v>0.70945986876439449</v>
      </c>
      <c r="AQ15">
        <v>3.1952804237366972</v>
      </c>
      <c r="AR15">
        <v>2</v>
      </c>
      <c r="AS15">
        <f t="shared" ref="AS15:AS40" si="1">AS2+1</f>
        <v>2</v>
      </c>
      <c r="AT15">
        <v>1</v>
      </c>
      <c r="AU15">
        <v>3.1952804237366972</v>
      </c>
      <c r="AV15">
        <v>2</v>
      </c>
      <c r="AW15">
        <f t="shared" ref="AW15:AW27" si="2">AW2+1</f>
        <v>2</v>
      </c>
      <c r="AX15">
        <v>1</v>
      </c>
      <c r="AY15">
        <v>1.2</v>
      </c>
      <c r="AZ15">
        <v>2</v>
      </c>
      <c r="BA15">
        <v>1</v>
      </c>
      <c r="BB15">
        <v>14</v>
      </c>
      <c r="BC15">
        <v>1.2</v>
      </c>
      <c r="BD15">
        <v>2</v>
      </c>
      <c r="BE15">
        <v>1</v>
      </c>
      <c r="BF15">
        <v>14</v>
      </c>
    </row>
    <row r="16" spans="1:58" x14ac:dyDescent="0.2">
      <c r="A16">
        <v>0.28076153799999998</v>
      </c>
      <c r="B16" t="s">
        <v>13</v>
      </c>
      <c r="C16" t="s">
        <v>17</v>
      </c>
      <c r="D16">
        <v>6.2374879000000001E-2</v>
      </c>
      <c r="E16" t="s">
        <v>13</v>
      </c>
      <c r="F16" t="s">
        <v>17</v>
      </c>
      <c r="G16" t="s">
        <v>13</v>
      </c>
      <c r="H16" t="s">
        <v>16</v>
      </c>
      <c r="I16" t="s">
        <v>17</v>
      </c>
      <c r="J16">
        <v>0.83027651199999997</v>
      </c>
      <c r="K16">
        <v>0</v>
      </c>
      <c r="L16">
        <v>0</v>
      </c>
      <c r="M16">
        <v>76</v>
      </c>
      <c r="N16">
        <v>1</v>
      </c>
      <c r="O16">
        <v>2</v>
      </c>
      <c r="P16">
        <v>23</v>
      </c>
      <c r="Q16" t="s">
        <v>14</v>
      </c>
      <c r="AM16">
        <v>0.15177648396388932</v>
      </c>
      <c r="AN16" t="s">
        <v>18</v>
      </c>
      <c r="AO16">
        <f t="shared" si="0"/>
        <v>5</v>
      </c>
      <c r="AP16">
        <v>0.7997745655666203</v>
      </c>
      <c r="AQ16">
        <v>6.4723229298223153</v>
      </c>
      <c r="AR16">
        <v>2</v>
      </c>
      <c r="AS16">
        <f t="shared" si="1"/>
        <v>2</v>
      </c>
      <c r="AT16">
        <v>2</v>
      </c>
      <c r="AU16">
        <v>6.4723229298223153</v>
      </c>
      <c r="AV16">
        <v>2</v>
      </c>
      <c r="AW16">
        <f t="shared" si="2"/>
        <v>2</v>
      </c>
      <c r="AX16">
        <v>2</v>
      </c>
      <c r="AY16">
        <v>2</v>
      </c>
      <c r="AZ16">
        <v>2</v>
      </c>
      <c r="BA16">
        <v>1</v>
      </c>
      <c r="BB16">
        <v>15</v>
      </c>
      <c r="BC16">
        <v>2</v>
      </c>
      <c r="BD16">
        <v>2</v>
      </c>
      <c r="BE16">
        <v>1</v>
      </c>
      <c r="BF16">
        <v>15</v>
      </c>
    </row>
    <row r="17" spans="1:58" x14ac:dyDescent="0.2">
      <c r="A17">
        <v>0.57038827000000003</v>
      </c>
      <c r="B17" t="s">
        <v>13</v>
      </c>
      <c r="C17" t="s">
        <v>17</v>
      </c>
      <c r="D17">
        <v>0.47081265100000003</v>
      </c>
      <c r="E17" t="s">
        <v>13</v>
      </c>
      <c r="F17" t="s">
        <v>17</v>
      </c>
      <c r="G17" t="s">
        <v>13</v>
      </c>
      <c r="H17" t="s">
        <v>16</v>
      </c>
      <c r="I17" t="s">
        <v>17</v>
      </c>
      <c r="J17">
        <v>0.68125638399999999</v>
      </c>
      <c r="K17">
        <v>0</v>
      </c>
      <c r="L17">
        <v>1</v>
      </c>
      <c r="M17">
        <v>54</v>
      </c>
      <c r="N17">
        <v>1</v>
      </c>
      <c r="O17">
        <v>2</v>
      </c>
      <c r="P17">
        <v>25</v>
      </c>
      <c r="Q17" t="s">
        <v>14</v>
      </c>
      <c r="AM17">
        <v>0.25009894110628905</v>
      </c>
      <c r="AN17" t="s">
        <v>14</v>
      </c>
      <c r="AO17">
        <f t="shared" si="0"/>
        <v>6</v>
      </c>
      <c r="AP17">
        <v>0.68932080198758394</v>
      </c>
      <c r="AQ17">
        <v>7.4106496568200377</v>
      </c>
      <c r="AR17">
        <v>7.4106496568200377</v>
      </c>
      <c r="AS17">
        <f t="shared" si="1"/>
        <v>2</v>
      </c>
      <c r="AT17">
        <v>3</v>
      </c>
      <c r="AU17">
        <v>7.4106496568200377</v>
      </c>
      <c r="AV17">
        <v>7.4106496568200377</v>
      </c>
      <c r="AW17">
        <f t="shared" si="2"/>
        <v>2</v>
      </c>
      <c r="AX17">
        <v>3</v>
      </c>
      <c r="AY17">
        <v>7.4106496568200377</v>
      </c>
      <c r="AZ17">
        <v>7.4106496568200377</v>
      </c>
      <c r="BA17">
        <v>1</v>
      </c>
      <c r="BB17">
        <v>16</v>
      </c>
      <c r="BC17">
        <v>7.4106496568200377</v>
      </c>
      <c r="BD17">
        <v>7.4106496568200377</v>
      </c>
      <c r="BE17">
        <v>1</v>
      </c>
      <c r="BF17">
        <v>16</v>
      </c>
    </row>
    <row r="18" spans="1:58" x14ac:dyDescent="0.2">
      <c r="A18">
        <v>0.99452398500000005</v>
      </c>
      <c r="B18" t="s">
        <v>13</v>
      </c>
      <c r="C18" t="s">
        <v>17</v>
      </c>
      <c r="D18">
        <v>0.10378367600000001</v>
      </c>
      <c r="E18" t="s">
        <v>13</v>
      </c>
      <c r="F18" t="s">
        <v>17</v>
      </c>
      <c r="G18" t="s">
        <v>13</v>
      </c>
      <c r="H18" t="s">
        <v>16</v>
      </c>
      <c r="I18" t="s">
        <v>17</v>
      </c>
      <c r="J18">
        <v>0.60803074300000004</v>
      </c>
      <c r="K18">
        <v>0</v>
      </c>
      <c r="L18">
        <v>2</v>
      </c>
      <c r="M18">
        <v>4</v>
      </c>
      <c r="N18">
        <v>1</v>
      </c>
      <c r="O18">
        <v>2</v>
      </c>
      <c r="P18">
        <v>26</v>
      </c>
      <c r="Q18" t="s">
        <v>14</v>
      </c>
      <c r="AM18">
        <v>0.4216900276185489</v>
      </c>
      <c r="AN18" t="s">
        <v>17</v>
      </c>
      <c r="AO18">
        <f t="shared" si="0"/>
        <v>6</v>
      </c>
      <c r="AP18">
        <v>6.7942544971903995E-3</v>
      </c>
      <c r="AQ18">
        <v>2.8461152127193756</v>
      </c>
      <c r="AR18">
        <v>2.8461152127193756</v>
      </c>
      <c r="AS18">
        <f t="shared" si="1"/>
        <v>2</v>
      </c>
      <c r="AT18">
        <v>4</v>
      </c>
      <c r="AU18">
        <v>2.8461152127193756</v>
      </c>
      <c r="AV18">
        <v>2.8461152127193756</v>
      </c>
      <c r="AW18">
        <f t="shared" si="2"/>
        <v>2</v>
      </c>
      <c r="AX18">
        <v>4</v>
      </c>
      <c r="AY18">
        <v>2.8461152127193756</v>
      </c>
      <c r="AZ18">
        <v>2.8461152127193756</v>
      </c>
      <c r="BA18">
        <v>1</v>
      </c>
      <c r="BB18">
        <v>17</v>
      </c>
      <c r="BC18">
        <v>2.8461152127193756</v>
      </c>
      <c r="BD18">
        <v>2.8461152127193756</v>
      </c>
      <c r="BE18">
        <v>1</v>
      </c>
      <c r="BF18">
        <v>17</v>
      </c>
    </row>
    <row r="19" spans="1:58" x14ac:dyDescent="0.2">
      <c r="A19">
        <v>0.43138844199999998</v>
      </c>
      <c r="B19" t="s">
        <v>13</v>
      </c>
      <c r="C19" t="s">
        <v>17</v>
      </c>
      <c r="D19">
        <v>0.96710034199999995</v>
      </c>
      <c r="E19" t="s">
        <v>13</v>
      </c>
      <c r="F19" t="s">
        <v>17</v>
      </c>
      <c r="G19" t="s">
        <v>13</v>
      </c>
      <c r="H19" t="s">
        <v>16</v>
      </c>
      <c r="I19" t="s">
        <v>17</v>
      </c>
      <c r="J19">
        <v>0.60262668799999997</v>
      </c>
      <c r="K19">
        <v>0</v>
      </c>
      <c r="L19">
        <v>3</v>
      </c>
      <c r="M19">
        <v>567</v>
      </c>
      <c r="N19">
        <v>1</v>
      </c>
      <c r="O19">
        <v>2</v>
      </c>
      <c r="P19">
        <v>26</v>
      </c>
      <c r="Q19" t="s">
        <v>14</v>
      </c>
      <c r="AM19">
        <v>0.71672945304531799</v>
      </c>
      <c r="AN19" t="s">
        <v>18</v>
      </c>
      <c r="AO19">
        <f t="shared" si="0"/>
        <v>6</v>
      </c>
      <c r="AP19">
        <v>0.7667324771823999</v>
      </c>
      <c r="AQ19">
        <v>0.21839828908603365</v>
      </c>
      <c r="AR19">
        <v>0.21839828908603365</v>
      </c>
      <c r="AS19">
        <f t="shared" si="1"/>
        <v>2</v>
      </c>
      <c r="AT19">
        <v>5</v>
      </c>
      <c r="AU19">
        <v>0.21839828908603365</v>
      </c>
      <c r="AV19">
        <v>0.21839828908603365</v>
      </c>
      <c r="AW19">
        <f t="shared" si="2"/>
        <v>2</v>
      </c>
      <c r="AX19">
        <v>5</v>
      </c>
      <c r="AY19">
        <v>0.21839828908603365</v>
      </c>
      <c r="AZ19">
        <v>0.21839828908603365</v>
      </c>
      <c r="BA19">
        <v>1</v>
      </c>
      <c r="BB19">
        <v>18</v>
      </c>
      <c r="BC19">
        <v>0.21839828908603365</v>
      </c>
      <c r="BD19">
        <v>0.21839828908603365</v>
      </c>
      <c r="BE19">
        <v>1</v>
      </c>
      <c r="BF19">
        <v>18</v>
      </c>
    </row>
    <row r="20" spans="1:58" x14ac:dyDescent="0.2">
      <c r="AM20">
        <v>0.49777407845479871</v>
      </c>
      <c r="AN20" t="s">
        <v>14</v>
      </c>
      <c r="AO20">
        <f t="shared" si="0"/>
        <v>7</v>
      </c>
      <c r="AP20">
        <v>3.5107441667143191E-2</v>
      </c>
      <c r="AQ20">
        <v>1.8729206382989794</v>
      </c>
      <c r="AR20">
        <v>1.8729206382989794</v>
      </c>
      <c r="AS20">
        <f t="shared" si="1"/>
        <v>2</v>
      </c>
      <c r="AT20">
        <v>6</v>
      </c>
      <c r="AU20">
        <v>1.8729206382989794</v>
      </c>
      <c r="AV20">
        <v>1.8729206382989794</v>
      </c>
      <c r="AW20">
        <f t="shared" si="2"/>
        <v>2</v>
      </c>
      <c r="AX20">
        <v>6</v>
      </c>
      <c r="AY20">
        <v>1.8729206382989794</v>
      </c>
      <c r="AZ20">
        <v>1.8729206382989794</v>
      </c>
      <c r="BA20">
        <v>1</v>
      </c>
      <c r="BB20">
        <v>19</v>
      </c>
      <c r="BC20">
        <v>1.8729206382989794</v>
      </c>
      <c r="BD20">
        <v>1.8729206382989794</v>
      </c>
      <c r="BE20">
        <v>1</v>
      </c>
      <c r="BF20">
        <v>19</v>
      </c>
    </row>
    <row r="21" spans="1:58" x14ac:dyDescent="0.2">
      <c r="AM21">
        <v>0.62988684759273572</v>
      </c>
      <c r="AN21" t="s">
        <v>17</v>
      </c>
      <c r="AO21">
        <f t="shared" si="0"/>
        <v>7</v>
      </c>
      <c r="AP21">
        <v>0.88978199122127033</v>
      </c>
      <c r="AQ21">
        <v>2.9494971184837104</v>
      </c>
      <c r="AR21">
        <v>2.9494971184837104</v>
      </c>
      <c r="AS21">
        <f t="shared" si="1"/>
        <v>2</v>
      </c>
      <c r="AT21">
        <v>7</v>
      </c>
      <c r="AU21">
        <v>2.9494971184837104</v>
      </c>
      <c r="AV21">
        <v>2.9494971184837104</v>
      </c>
      <c r="AW21">
        <f t="shared" si="2"/>
        <v>2</v>
      </c>
      <c r="AX21">
        <v>7</v>
      </c>
      <c r="AY21">
        <v>2.9494971184837104</v>
      </c>
      <c r="AZ21">
        <v>2.9494971184837104</v>
      </c>
      <c r="BA21">
        <v>1</v>
      </c>
      <c r="BB21">
        <v>20</v>
      </c>
      <c r="BC21">
        <v>2.9494971184837104</v>
      </c>
      <c r="BD21">
        <v>2.9494971184837104</v>
      </c>
      <c r="BE21">
        <v>1</v>
      </c>
      <c r="BF21">
        <v>20</v>
      </c>
    </row>
    <row r="22" spans="1:58" x14ac:dyDescent="0.2">
      <c r="AM22">
        <v>0.94790699050995519</v>
      </c>
      <c r="AN22" t="s">
        <v>18</v>
      </c>
      <c r="AO22">
        <f t="shared" si="0"/>
        <v>7</v>
      </c>
      <c r="AP22">
        <v>0.10263222662541416</v>
      </c>
      <c r="AQ22">
        <v>7.9541224207325145</v>
      </c>
      <c r="AR22">
        <v>7.9541224207325145</v>
      </c>
      <c r="AS22">
        <f t="shared" si="1"/>
        <v>2</v>
      </c>
      <c r="AT22">
        <v>8</v>
      </c>
      <c r="AU22">
        <v>7.9541224207325145</v>
      </c>
      <c r="AV22">
        <v>7.9541224207325145</v>
      </c>
      <c r="AW22">
        <f t="shared" si="2"/>
        <v>2</v>
      </c>
      <c r="AX22">
        <v>8</v>
      </c>
      <c r="AY22">
        <v>7.9541224207325145</v>
      </c>
      <c r="AZ22">
        <v>7.9541224207325145</v>
      </c>
      <c r="BA22">
        <v>1</v>
      </c>
      <c r="BB22">
        <v>21</v>
      </c>
      <c r="BC22">
        <v>7.9541224207325145</v>
      </c>
      <c r="BD22">
        <v>7.9541224207325145</v>
      </c>
      <c r="BE22">
        <v>1</v>
      </c>
      <c r="BF22">
        <v>21</v>
      </c>
    </row>
    <row r="23" spans="1:58" x14ac:dyDescent="0.2">
      <c r="AM23">
        <v>0.70814587283884289</v>
      </c>
      <c r="AN23" t="s">
        <v>14</v>
      </c>
      <c r="AO23">
        <f t="shared" si="0"/>
        <v>8</v>
      </c>
      <c r="AP23">
        <v>0.35260384925678567</v>
      </c>
      <c r="AQ23">
        <v>7.6255487503600792</v>
      </c>
      <c r="AR23">
        <v>7.6255487503600792</v>
      </c>
      <c r="AS23">
        <f t="shared" si="1"/>
        <v>2</v>
      </c>
      <c r="AT23">
        <v>9</v>
      </c>
      <c r="AU23">
        <v>7.6255487503600792</v>
      </c>
      <c r="AV23">
        <v>7.6255487503600792</v>
      </c>
      <c r="AW23">
        <f t="shared" si="2"/>
        <v>2</v>
      </c>
      <c r="AX23">
        <v>9</v>
      </c>
      <c r="AY23">
        <v>7.6255487503600792</v>
      </c>
      <c r="AZ23">
        <v>7.6255487503600792</v>
      </c>
      <c r="BA23">
        <v>1</v>
      </c>
      <c r="BB23">
        <v>22</v>
      </c>
      <c r="BC23">
        <v>7.6255487503600792</v>
      </c>
      <c r="BD23">
        <v>7.6255487503600792</v>
      </c>
      <c r="BE23">
        <v>1</v>
      </c>
      <c r="BF23">
        <v>22</v>
      </c>
    </row>
    <row r="24" spans="1:58" x14ac:dyDescent="0.2">
      <c r="AM24">
        <v>0.27277233416406454</v>
      </c>
      <c r="AN24" t="s">
        <v>17</v>
      </c>
      <c r="AO24">
        <f t="shared" si="0"/>
        <v>8</v>
      </c>
      <c r="AP24">
        <v>0.39761259313938757</v>
      </c>
      <c r="AQ24">
        <v>2.6157617549488057</v>
      </c>
      <c r="AR24">
        <v>2.6157617549488057</v>
      </c>
      <c r="AS24">
        <f t="shared" si="1"/>
        <v>2</v>
      </c>
      <c r="AT24">
        <v>10</v>
      </c>
      <c r="AU24">
        <v>2.6157617549488057</v>
      </c>
      <c r="AV24">
        <v>2.6157617549488057</v>
      </c>
      <c r="AW24">
        <f t="shared" si="2"/>
        <v>2</v>
      </c>
      <c r="AX24">
        <v>10</v>
      </c>
      <c r="AY24">
        <v>2.6157617549488057</v>
      </c>
      <c r="AZ24">
        <v>2.6157617549488057</v>
      </c>
      <c r="BA24">
        <v>1</v>
      </c>
      <c r="BB24">
        <v>23</v>
      </c>
      <c r="BC24">
        <v>2.6157617549488057</v>
      </c>
      <c r="BD24">
        <v>2.6157617549488057</v>
      </c>
      <c r="BE24">
        <v>1</v>
      </c>
      <c r="BF24">
        <v>23</v>
      </c>
    </row>
    <row r="25" spans="1:58" x14ac:dyDescent="0.2">
      <c r="AM25">
        <v>0.91601152525279783</v>
      </c>
      <c r="AN25" t="s">
        <v>18</v>
      </c>
      <c r="AO25">
        <f t="shared" si="0"/>
        <v>8</v>
      </c>
      <c r="AP25">
        <v>0.67364052948396491</v>
      </c>
      <c r="AQ25">
        <v>0.34379955904251913</v>
      </c>
      <c r="AR25">
        <v>0.34379955904251913</v>
      </c>
      <c r="AS25">
        <f t="shared" si="1"/>
        <v>2</v>
      </c>
      <c r="AT25">
        <v>11</v>
      </c>
      <c r="AU25">
        <v>0.34379955904251913</v>
      </c>
      <c r="AV25">
        <v>0.34379955904251913</v>
      </c>
      <c r="AW25">
        <f t="shared" si="2"/>
        <v>2</v>
      </c>
      <c r="AX25">
        <v>11</v>
      </c>
      <c r="AY25">
        <v>0.34379955904251913</v>
      </c>
      <c r="AZ25">
        <v>0.34379955904251913</v>
      </c>
      <c r="BA25">
        <v>1</v>
      </c>
      <c r="BB25">
        <v>24</v>
      </c>
      <c r="BC25">
        <v>0.34379955904251913</v>
      </c>
      <c r="BD25">
        <v>0.34379955904251913</v>
      </c>
      <c r="BE25">
        <v>1</v>
      </c>
      <c r="BF25">
        <v>24</v>
      </c>
    </row>
    <row r="26" spans="1:58" x14ac:dyDescent="0.2">
      <c r="AQ26">
        <v>7.2533610401956059</v>
      </c>
      <c r="AR26">
        <v>7.2533610401956059</v>
      </c>
      <c r="AS26">
        <f t="shared" si="1"/>
        <v>2</v>
      </c>
      <c r="AT26">
        <v>12</v>
      </c>
      <c r="AU26">
        <v>7.2533610401956059</v>
      </c>
      <c r="AV26">
        <v>7.2533610401956059</v>
      </c>
      <c r="AW26">
        <f t="shared" si="2"/>
        <v>2</v>
      </c>
      <c r="AX26">
        <v>12</v>
      </c>
      <c r="AY26">
        <v>7.2533610401956059</v>
      </c>
      <c r="AZ26">
        <v>7.2533610401956059</v>
      </c>
      <c r="BA26">
        <v>1</v>
      </c>
      <c r="BB26">
        <v>25</v>
      </c>
      <c r="BC26">
        <v>7.2533610401956059</v>
      </c>
      <c r="BD26">
        <v>7.2533610401956059</v>
      </c>
      <c r="BE26">
        <v>1</v>
      </c>
      <c r="BF26">
        <v>25</v>
      </c>
    </row>
    <row r="27" spans="1:58" x14ac:dyDescent="0.2">
      <c r="AQ27">
        <v>5.3785908849106683</v>
      </c>
      <c r="AR27">
        <v>5.3785908849106683</v>
      </c>
      <c r="AS27">
        <f t="shared" si="1"/>
        <v>2</v>
      </c>
      <c r="AT27">
        <v>13</v>
      </c>
      <c r="AU27">
        <v>5.3785908849106683</v>
      </c>
      <c r="AV27">
        <v>5.3785908849106683</v>
      </c>
      <c r="AW27">
        <f t="shared" si="2"/>
        <v>2</v>
      </c>
      <c r="AX27">
        <v>13</v>
      </c>
      <c r="AY27">
        <v>5.3785908849106683</v>
      </c>
      <c r="AZ27">
        <v>5.3785908849106683</v>
      </c>
      <c r="BA27">
        <v>1</v>
      </c>
      <c r="BB27">
        <v>26</v>
      </c>
      <c r="BC27">
        <v>5.3785908849106683</v>
      </c>
      <c r="BD27">
        <v>5.3785908849106683</v>
      </c>
      <c r="BE27">
        <v>1</v>
      </c>
      <c r="BF27">
        <v>26</v>
      </c>
    </row>
    <row r="28" spans="1:58" x14ac:dyDescent="0.2">
      <c r="AQ28">
        <v>1.1349935505724273</v>
      </c>
      <c r="AR28">
        <v>1.1349935505724273</v>
      </c>
      <c r="AS28">
        <f t="shared" si="1"/>
        <v>3</v>
      </c>
      <c r="AT28">
        <v>1</v>
      </c>
      <c r="AY28">
        <f>AY2*10</f>
        <v>4</v>
      </c>
      <c r="AZ28">
        <f>AZ2*10</f>
        <v>10</v>
      </c>
      <c r="BA28">
        <f>BA2+1</f>
        <v>2</v>
      </c>
      <c r="BB28">
        <v>1</v>
      </c>
      <c r="BC28">
        <f>BC2*10</f>
        <v>4</v>
      </c>
      <c r="BD28">
        <f>BD2*10</f>
        <v>10</v>
      </c>
      <c r="BE28">
        <f>BE2+1</f>
        <v>2</v>
      </c>
      <c r="BF28">
        <v>1</v>
      </c>
    </row>
    <row r="29" spans="1:58" x14ac:dyDescent="0.2">
      <c r="AQ29">
        <v>60.175590673244898</v>
      </c>
      <c r="AR29">
        <v>60.175590673244898</v>
      </c>
      <c r="AS29">
        <f t="shared" si="1"/>
        <v>3</v>
      </c>
      <c r="AT29">
        <v>2</v>
      </c>
      <c r="AY29">
        <f t="shared" ref="AY29:AZ77" si="3">AY3*10</f>
        <v>8</v>
      </c>
      <c r="AZ29">
        <f t="shared" si="3"/>
        <v>10</v>
      </c>
      <c r="BA29">
        <f t="shared" ref="BA29:BA79" si="4">BA3+1</f>
        <v>2</v>
      </c>
      <c r="BB29">
        <v>2</v>
      </c>
      <c r="BC29">
        <f t="shared" ref="BC29:BD29" si="5">BC3*10</f>
        <v>8</v>
      </c>
      <c r="BD29">
        <f t="shared" si="5"/>
        <v>10</v>
      </c>
      <c r="BE29">
        <f t="shared" ref="BE29:BE52" si="6">BE3+1</f>
        <v>2</v>
      </c>
      <c r="BF29">
        <v>2</v>
      </c>
    </row>
    <row r="30" spans="1:58" x14ac:dyDescent="0.2">
      <c r="AQ30">
        <v>30.480974186720143</v>
      </c>
      <c r="AR30">
        <v>30.480974186720143</v>
      </c>
      <c r="AS30">
        <f t="shared" si="1"/>
        <v>3</v>
      </c>
      <c r="AT30">
        <v>3</v>
      </c>
      <c r="AY30">
        <f t="shared" si="3"/>
        <v>6.3799527113260108</v>
      </c>
      <c r="AZ30">
        <f t="shared" si="3"/>
        <v>6.3799527113260108</v>
      </c>
      <c r="BA30">
        <f t="shared" si="4"/>
        <v>2</v>
      </c>
      <c r="BB30">
        <v>3</v>
      </c>
      <c r="BC30">
        <f t="shared" ref="BC30:BD30" si="7">BC4*10</f>
        <v>6.3799527113260108</v>
      </c>
      <c r="BD30">
        <f t="shared" si="7"/>
        <v>6.3799527113260108</v>
      </c>
      <c r="BE30">
        <f t="shared" si="6"/>
        <v>2</v>
      </c>
      <c r="BF30">
        <v>3</v>
      </c>
    </row>
    <row r="31" spans="1:58" x14ac:dyDescent="0.2">
      <c r="AQ31">
        <v>64.810650220159886</v>
      </c>
      <c r="AR31">
        <v>64.810650220159886</v>
      </c>
      <c r="AS31">
        <f t="shared" si="1"/>
        <v>3</v>
      </c>
      <c r="AT31">
        <v>4</v>
      </c>
      <c r="AY31">
        <f t="shared" si="3"/>
        <v>1.9392289092632431</v>
      </c>
      <c r="AZ31">
        <f t="shared" si="3"/>
        <v>1.9392289092632431</v>
      </c>
      <c r="BA31">
        <f t="shared" si="4"/>
        <v>2</v>
      </c>
      <c r="BB31">
        <v>4</v>
      </c>
      <c r="BC31">
        <f t="shared" ref="BC31:BD31" si="8">BC5*10</f>
        <v>1.9392289092632431</v>
      </c>
      <c r="BD31">
        <f t="shared" si="8"/>
        <v>1.9392289092632431</v>
      </c>
      <c r="BE31">
        <f t="shared" si="6"/>
        <v>2</v>
      </c>
      <c r="BF31">
        <v>4</v>
      </c>
    </row>
    <row r="32" spans="1:58" x14ac:dyDescent="0.2">
      <c r="AQ32">
        <v>48.186326732641106</v>
      </c>
      <c r="AR32">
        <v>48.186326732641106</v>
      </c>
      <c r="AS32">
        <f t="shared" si="1"/>
        <v>3</v>
      </c>
      <c r="AT32">
        <v>5</v>
      </c>
      <c r="AY32">
        <f t="shared" si="3"/>
        <v>1.0371616769072445</v>
      </c>
      <c r="AZ32">
        <f t="shared" si="3"/>
        <v>1.0371616769072445</v>
      </c>
      <c r="BA32">
        <f t="shared" si="4"/>
        <v>2</v>
      </c>
      <c r="BB32">
        <v>5</v>
      </c>
      <c r="BC32">
        <f t="shared" ref="BC32:BD32" si="9">BC6*10</f>
        <v>1.0371616769072445</v>
      </c>
      <c r="BD32">
        <f t="shared" si="9"/>
        <v>1.0371616769072445</v>
      </c>
      <c r="BE32">
        <f t="shared" si="6"/>
        <v>2</v>
      </c>
      <c r="BF32">
        <v>5</v>
      </c>
    </row>
    <row r="33" spans="43:58" x14ac:dyDescent="0.2">
      <c r="AQ33">
        <v>73.353842604681262</v>
      </c>
      <c r="AR33">
        <v>73.353842604681262</v>
      </c>
      <c r="AS33">
        <f t="shared" si="1"/>
        <v>3</v>
      </c>
      <c r="AT33">
        <v>6</v>
      </c>
      <c r="AY33">
        <f t="shared" si="3"/>
        <v>5.8682960898200465</v>
      </c>
      <c r="AZ33">
        <f t="shared" si="3"/>
        <v>5.8682960898200465</v>
      </c>
      <c r="BA33">
        <f t="shared" si="4"/>
        <v>2</v>
      </c>
      <c r="BB33">
        <v>6</v>
      </c>
      <c r="BC33">
        <f t="shared" ref="BC33:BD33" si="10">BC7*10</f>
        <v>5.8682960898200465</v>
      </c>
      <c r="BD33">
        <f t="shared" si="10"/>
        <v>5.8682960898200465</v>
      </c>
      <c r="BE33">
        <f t="shared" si="6"/>
        <v>2</v>
      </c>
      <c r="BF33">
        <v>6</v>
      </c>
    </row>
    <row r="34" spans="43:58" x14ac:dyDescent="0.2">
      <c r="AQ34">
        <v>35.795828335113292</v>
      </c>
      <c r="AR34">
        <v>35.795828335113292</v>
      </c>
      <c r="AS34">
        <f t="shared" si="1"/>
        <v>3</v>
      </c>
      <c r="AT34">
        <v>7</v>
      </c>
      <c r="AY34">
        <f t="shared" si="3"/>
        <v>0.35316255029913979</v>
      </c>
      <c r="AZ34">
        <f t="shared" si="3"/>
        <v>0.35316255029913979</v>
      </c>
      <c r="BA34">
        <f t="shared" si="4"/>
        <v>2</v>
      </c>
      <c r="BB34">
        <v>7</v>
      </c>
      <c r="BC34">
        <f t="shared" ref="BC34:BD34" si="11">BC8*10</f>
        <v>0.35316255029913979</v>
      </c>
      <c r="BD34">
        <f t="shared" si="11"/>
        <v>0.35316255029913979</v>
      </c>
      <c r="BE34">
        <f t="shared" si="6"/>
        <v>2</v>
      </c>
      <c r="BF34">
        <v>7</v>
      </c>
    </row>
    <row r="35" spans="43:58" x14ac:dyDescent="0.2">
      <c r="AQ35">
        <v>47.573568294889512</v>
      </c>
      <c r="AR35">
        <v>47.573568294889512</v>
      </c>
      <c r="AS35">
        <f t="shared" si="1"/>
        <v>3</v>
      </c>
      <c r="AT35">
        <v>8</v>
      </c>
      <c r="AY35">
        <f t="shared" si="3"/>
        <v>9.5860582863770265</v>
      </c>
      <c r="AZ35">
        <f t="shared" si="3"/>
        <v>9.5860582863770265</v>
      </c>
      <c r="BA35">
        <f t="shared" si="4"/>
        <v>2</v>
      </c>
      <c r="BB35">
        <v>8</v>
      </c>
      <c r="BC35">
        <f t="shared" ref="BC35:BD35" si="12">BC9*10</f>
        <v>9.5860582863770265</v>
      </c>
      <c r="BD35">
        <f t="shared" si="12"/>
        <v>9.5860582863770265</v>
      </c>
      <c r="BE35">
        <f t="shared" si="6"/>
        <v>2</v>
      </c>
      <c r="BF35">
        <v>8</v>
      </c>
    </row>
    <row r="36" spans="43:58" x14ac:dyDescent="0.2">
      <c r="AQ36">
        <v>1.1262120279428633</v>
      </c>
      <c r="AR36">
        <v>1.1262120279428633</v>
      </c>
      <c r="AS36">
        <f t="shared" si="1"/>
        <v>3</v>
      </c>
      <c r="AT36">
        <v>9</v>
      </c>
      <c r="AY36">
        <f t="shared" si="3"/>
        <v>8.9374323870081867</v>
      </c>
      <c r="AZ36">
        <f t="shared" si="3"/>
        <v>8.9374323870081867</v>
      </c>
      <c r="BA36">
        <f t="shared" si="4"/>
        <v>2</v>
      </c>
      <c r="BB36">
        <v>9</v>
      </c>
      <c r="BC36">
        <f t="shared" ref="BC36:BD36" si="13">BC10*10</f>
        <v>8.9374323870081867</v>
      </c>
      <c r="BD36">
        <f t="shared" si="13"/>
        <v>8.9374323870081867</v>
      </c>
      <c r="BE36">
        <f t="shared" si="6"/>
        <v>2</v>
      </c>
      <c r="BF36">
        <v>9</v>
      </c>
    </row>
    <row r="37" spans="43:58" x14ac:dyDescent="0.2">
      <c r="AQ37">
        <v>95.173658620591283</v>
      </c>
      <c r="AR37">
        <v>95.173658620591283</v>
      </c>
      <c r="AS37">
        <f t="shared" si="1"/>
        <v>3</v>
      </c>
      <c r="AT37">
        <v>10</v>
      </c>
      <c r="AY37">
        <f t="shared" si="3"/>
        <v>4.2945399812122229</v>
      </c>
      <c r="AZ37">
        <f t="shared" si="3"/>
        <v>4.2945399812122229</v>
      </c>
      <c r="BA37">
        <f t="shared" si="4"/>
        <v>2</v>
      </c>
      <c r="BB37">
        <v>10</v>
      </c>
      <c r="BC37">
        <f t="shared" ref="BC37:BD37" si="14">BC11*10</f>
        <v>4.2945399812122229</v>
      </c>
      <c r="BD37">
        <f t="shared" si="14"/>
        <v>4.2945399812122229</v>
      </c>
      <c r="BE37">
        <f t="shared" si="6"/>
        <v>2</v>
      </c>
      <c r="BF37">
        <v>10</v>
      </c>
    </row>
    <row r="38" spans="43:58" x14ac:dyDescent="0.2">
      <c r="AQ38">
        <v>53.289286558772531</v>
      </c>
      <c r="AR38">
        <v>53.289286558772531</v>
      </c>
      <c r="AS38">
        <f t="shared" si="1"/>
        <v>3</v>
      </c>
      <c r="AT38">
        <v>11</v>
      </c>
      <c r="AY38">
        <f t="shared" si="3"/>
        <v>3.3050767799009684</v>
      </c>
      <c r="AZ38">
        <f t="shared" si="3"/>
        <v>3.3050767799009684</v>
      </c>
      <c r="BA38">
        <f t="shared" si="4"/>
        <v>2</v>
      </c>
      <c r="BB38">
        <v>11</v>
      </c>
      <c r="BC38">
        <f t="shared" ref="BC38:BD38" si="15">BC12*10</f>
        <v>3.3050767799009684</v>
      </c>
      <c r="BD38">
        <f t="shared" si="15"/>
        <v>3.3050767799009684</v>
      </c>
      <c r="BE38">
        <f t="shared" si="6"/>
        <v>2</v>
      </c>
      <c r="BF38">
        <v>11</v>
      </c>
    </row>
    <row r="39" spans="43:58" x14ac:dyDescent="0.2">
      <c r="AQ39">
        <v>81.135067241169537</v>
      </c>
      <c r="AR39">
        <v>81.135067241169537</v>
      </c>
      <c r="AS39">
        <f t="shared" si="1"/>
        <v>3</v>
      </c>
      <c r="AT39">
        <v>12</v>
      </c>
      <c r="AY39">
        <f t="shared" si="3"/>
        <v>3.2303606324143033</v>
      </c>
      <c r="AZ39">
        <f t="shared" si="3"/>
        <v>3.2303606324143033</v>
      </c>
      <c r="BA39">
        <f t="shared" si="4"/>
        <v>2</v>
      </c>
      <c r="BB39">
        <v>12</v>
      </c>
      <c r="BC39">
        <f t="shared" ref="BC39:BD39" si="16">BC13*10</f>
        <v>3.2303606324143033</v>
      </c>
      <c r="BD39">
        <f t="shared" si="16"/>
        <v>3.2303606324143033</v>
      </c>
      <c r="BE39">
        <f t="shared" si="6"/>
        <v>2</v>
      </c>
      <c r="BF39">
        <v>12</v>
      </c>
    </row>
    <row r="40" spans="43:58" x14ac:dyDescent="0.2">
      <c r="AQ40">
        <v>1.8268663990261502</v>
      </c>
      <c r="AR40">
        <v>1.8268663990261502</v>
      </c>
      <c r="AS40">
        <f t="shared" si="1"/>
        <v>3</v>
      </c>
      <c r="AT40">
        <v>13</v>
      </c>
      <c r="AY40">
        <f t="shared" si="3"/>
        <v>9.6727960934759842</v>
      </c>
      <c r="AZ40">
        <f t="shared" si="3"/>
        <v>9.6727960934759842</v>
      </c>
      <c r="BA40">
        <f t="shared" si="4"/>
        <v>2</v>
      </c>
      <c r="BB40">
        <v>13</v>
      </c>
      <c r="BC40">
        <f t="shared" ref="BC40:BD40" si="17">BC14*10</f>
        <v>9.6727960934759842</v>
      </c>
      <c r="BD40">
        <f t="shared" si="17"/>
        <v>9.6727960934759842</v>
      </c>
      <c r="BE40">
        <f t="shared" si="6"/>
        <v>2</v>
      </c>
      <c r="BF40">
        <v>13</v>
      </c>
    </row>
    <row r="41" spans="43:58" x14ac:dyDescent="0.2">
      <c r="AY41">
        <f t="shared" si="3"/>
        <v>12</v>
      </c>
      <c r="AZ41">
        <f t="shared" si="3"/>
        <v>20</v>
      </c>
      <c r="BA41">
        <f t="shared" si="4"/>
        <v>2</v>
      </c>
      <c r="BB41">
        <v>14</v>
      </c>
      <c r="BC41">
        <f t="shared" ref="BC41:BD41" si="18">BC15*10</f>
        <v>12</v>
      </c>
      <c r="BD41">
        <f t="shared" si="18"/>
        <v>20</v>
      </c>
      <c r="BE41">
        <f t="shared" si="6"/>
        <v>2</v>
      </c>
      <c r="BF41">
        <v>14</v>
      </c>
    </row>
    <row r="42" spans="43:58" x14ac:dyDescent="0.2">
      <c r="AY42">
        <f t="shared" si="3"/>
        <v>20</v>
      </c>
      <c r="AZ42">
        <f t="shared" si="3"/>
        <v>20</v>
      </c>
      <c r="BA42">
        <f t="shared" si="4"/>
        <v>2</v>
      </c>
      <c r="BB42">
        <v>15</v>
      </c>
      <c r="BC42">
        <f t="shared" ref="BC42:BD42" si="19">BC16*10</f>
        <v>20</v>
      </c>
      <c r="BD42">
        <f t="shared" si="19"/>
        <v>20</v>
      </c>
      <c r="BE42">
        <f t="shared" si="6"/>
        <v>2</v>
      </c>
      <c r="BF42">
        <v>15</v>
      </c>
    </row>
    <row r="43" spans="43:58" x14ac:dyDescent="0.2">
      <c r="AY43">
        <f t="shared" si="3"/>
        <v>74.106496568200384</v>
      </c>
      <c r="AZ43">
        <f t="shared" si="3"/>
        <v>74.106496568200384</v>
      </c>
      <c r="BA43">
        <f t="shared" si="4"/>
        <v>2</v>
      </c>
      <c r="BB43">
        <v>16</v>
      </c>
      <c r="BC43">
        <f t="shared" ref="BC43:BD43" si="20">BC17*10</f>
        <v>74.106496568200384</v>
      </c>
      <c r="BD43">
        <f t="shared" si="20"/>
        <v>74.106496568200384</v>
      </c>
      <c r="BE43">
        <f t="shared" si="6"/>
        <v>2</v>
      </c>
      <c r="BF43">
        <v>16</v>
      </c>
    </row>
    <row r="44" spans="43:58" x14ac:dyDescent="0.2">
      <c r="AY44">
        <f t="shared" si="3"/>
        <v>28.461152127193756</v>
      </c>
      <c r="AZ44">
        <f t="shared" si="3"/>
        <v>28.461152127193756</v>
      </c>
      <c r="BA44">
        <f t="shared" si="4"/>
        <v>2</v>
      </c>
      <c r="BB44">
        <v>17</v>
      </c>
      <c r="BC44">
        <f t="shared" ref="BC44:BD44" si="21">BC18*10</f>
        <v>28.461152127193756</v>
      </c>
      <c r="BD44">
        <f t="shared" si="21"/>
        <v>28.461152127193756</v>
      </c>
      <c r="BE44">
        <f t="shared" si="6"/>
        <v>2</v>
      </c>
      <c r="BF44">
        <v>17</v>
      </c>
    </row>
    <row r="45" spans="43:58" x14ac:dyDescent="0.2">
      <c r="AY45">
        <f t="shared" si="3"/>
        <v>2.1839828908603365</v>
      </c>
      <c r="AZ45">
        <f t="shared" si="3"/>
        <v>2.1839828908603365</v>
      </c>
      <c r="BA45">
        <f t="shared" si="4"/>
        <v>2</v>
      </c>
      <c r="BB45">
        <v>18</v>
      </c>
      <c r="BC45">
        <f t="shared" ref="BC45:BD45" si="22">BC19*10</f>
        <v>2.1839828908603365</v>
      </c>
      <c r="BD45">
        <f t="shared" si="22"/>
        <v>2.1839828908603365</v>
      </c>
      <c r="BE45">
        <f t="shared" si="6"/>
        <v>2</v>
      </c>
      <c r="BF45">
        <v>18</v>
      </c>
    </row>
    <row r="46" spans="43:58" x14ac:dyDescent="0.2">
      <c r="AY46">
        <f t="shared" si="3"/>
        <v>18.729206382989794</v>
      </c>
      <c r="AZ46">
        <f t="shared" si="3"/>
        <v>18.729206382989794</v>
      </c>
      <c r="BA46">
        <f t="shared" si="4"/>
        <v>2</v>
      </c>
      <c r="BB46">
        <v>19</v>
      </c>
      <c r="BC46">
        <f t="shared" ref="BC46:BD46" si="23">BC20*10</f>
        <v>18.729206382989794</v>
      </c>
      <c r="BD46">
        <f t="shared" si="23"/>
        <v>18.729206382989794</v>
      </c>
      <c r="BE46">
        <f t="shared" si="6"/>
        <v>2</v>
      </c>
      <c r="BF46">
        <v>19</v>
      </c>
    </row>
    <row r="47" spans="43:58" x14ac:dyDescent="0.2">
      <c r="AY47">
        <f t="shared" si="3"/>
        <v>29.494971184837105</v>
      </c>
      <c r="AZ47">
        <f t="shared" si="3"/>
        <v>29.494971184837105</v>
      </c>
      <c r="BA47">
        <f t="shared" si="4"/>
        <v>2</v>
      </c>
      <c r="BB47">
        <v>20</v>
      </c>
      <c r="BC47">
        <f t="shared" ref="BC47:BD47" si="24">BC21*10</f>
        <v>29.494971184837105</v>
      </c>
      <c r="BD47">
        <f t="shared" si="24"/>
        <v>29.494971184837105</v>
      </c>
      <c r="BE47">
        <f t="shared" si="6"/>
        <v>2</v>
      </c>
      <c r="BF47">
        <v>20</v>
      </c>
    </row>
    <row r="48" spans="43:58" x14ac:dyDescent="0.2">
      <c r="AY48">
        <f t="shared" si="3"/>
        <v>79.541224207325143</v>
      </c>
      <c r="AZ48">
        <f t="shared" si="3"/>
        <v>79.541224207325143</v>
      </c>
      <c r="BA48">
        <f t="shared" si="4"/>
        <v>2</v>
      </c>
      <c r="BB48">
        <v>21</v>
      </c>
      <c r="BC48">
        <f t="shared" ref="BC48:BD48" si="25">BC22*10</f>
        <v>79.541224207325143</v>
      </c>
      <c r="BD48">
        <f t="shared" si="25"/>
        <v>79.541224207325143</v>
      </c>
      <c r="BE48">
        <f t="shared" si="6"/>
        <v>2</v>
      </c>
      <c r="BF48">
        <v>21</v>
      </c>
    </row>
    <row r="49" spans="51:58" x14ac:dyDescent="0.2">
      <c r="AY49">
        <f t="shared" si="3"/>
        <v>76.25548750360079</v>
      </c>
      <c r="AZ49">
        <f t="shared" si="3"/>
        <v>76.25548750360079</v>
      </c>
      <c r="BA49">
        <f t="shared" si="4"/>
        <v>2</v>
      </c>
      <c r="BB49">
        <v>22</v>
      </c>
      <c r="BC49">
        <f t="shared" ref="BC49:BD49" si="26">BC23*10</f>
        <v>76.25548750360079</v>
      </c>
      <c r="BD49">
        <f t="shared" si="26"/>
        <v>76.25548750360079</v>
      </c>
      <c r="BE49">
        <f t="shared" si="6"/>
        <v>2</v>
      </c>
      <c r="BF49">
        <v>22</v>
      </c>
    </row>
    <row r="50" spans="51:58" x14ac:dyDescent="0.2">
      <c r="AY50">
        <f t="shared" si="3"/>
        <v>26.157617549488059</v>
      </c>
      <c r="AZ50">
        <f t="shared" si="3"/>
        <v>26.157617549488059</v>
      </c>
      <c r="BA50">
        <f t="shared" si="4"/>
        <v>2</v>
      </c>
      <c r="BB50">
        <v>23</v>
      </c>
      <c r="BC50">
        <f t="shared" ref="BC50:BD50" si="27">BC24*10</f>
        <v>26.157617549488059</v>
      </c>
      <c r="BD50">
        <f t="shared" si="27"/>
        <v>26.157617549488059</v>
      </c>
      <c r="BE50">
        <f t="shared" si="6"/>
        <v>2</v>
      </c>
      <c r="BF50">
        <v>23</v>
      </c>
    </row>
    <row r="51" spans="51:58" x14ac:dyDescent="0.2">
      <c r="AY51">
        <f t="shared" si="3"/>
        <v>3.4379955904251913</v>
      </c>
      <c r="AZ51">
        <f t="shared" si="3"/>
        <v>3.4379955904251913</v>
      </c>
      <c r="BA51">
        <f t="shared" si="4"/>
        <v>2</v>
      </c>
      <c r="BB51">
        <v>24</v>
      </c>
      <c r="BC51">
        <f t="shared" ref="BC51:BD51" si="28">BC25*10</f>
        <v>3.4379955904251913</v>
      </c>
      <c r="BD51">
        <f t="shared" si="28"/>
        <v>3.4379955904251913</v>
      </c>
      <c r="BE51">
        <f t="shared" si="6"/>
        <v>2</v>
      </c>
      <c r="BF51">
        <v>24</v>
      </c>
    </row>
    <row r="52" spans="51:58" x14ac:dyDescent="0.2">
      <c r="AY52">
        <f t="shared" si="3"/>
        <v>72.533610401956054</v>
      </c>
      <c r="AZ52">
        <f t="shared" si="3"/>
        <v>72.533610401956054</v>
      </c>
      <c r="BA52">
        <f t="shared" si="4"/>
        <v>2</v>
      </c>
      <c r="BB52">
        <v>25</v>
      </c>
      <c r="BC52">
        <f t="shared" ref="BC52:BD52" si="29">BC26*10</f>
        <v>72.533610401956054</v>
      </c>
      <c r="BD52">
        <f t="shared" si="29"/>
        <v>72.533610401956054</v>
      </c>
      <c r="BE52">
        <f t="shared" si="6"/>
        <v>2</v>
      </c>
      <c r="BF52">
        <v>25</v>
      </c>
    </row>
    <row r="53" spans="51:58" x14ac:dyDescent="0.2">
      <c r="AY53">
        <f>AY27*10</f>
        <v>53.785908849106683</v>
      </c>
      <c r="AZ53">
        <f>AZ27*10</f>
        <v>53.785908849106683</v>
      </c>
      <c r="BA53">
        <f>BA27+1</f>
        <v>2</v>
      </c>
      <c r="BB53">
        <v>26</v>
      </c>
      <c r="BC53">
        <f>BC27*10</f>
        <v>53.785908849106683</v>
      </c>
      <c r="BD53">
        <f>BD27*10</f>
        <v>53.785908849106683</v>
      </c>
      <c r="BE53">
        <f>BE27+1</f>
        <v>2</v>
      </c>
      <c r="BF53">
        <v>26</v>
      </c>
    </row>
    <row r="54" spans="51:58" x14ac:dyDescent="0.2">
      <c r="AY54">
        <v>1.8729206382989794</v>
      </c>
      <c r="AZ54">
        <f t="shared" si="3"/>
        <v>100</v>
      </c>
      <c r="BA54">
        <f t="shared" si="4"/>
        <v>3</v>
      </c>
      <c r="BB54">
        <v>1</v>
      </c>
    </row>
    <row r="55" spans="51:58" x14ac:dyDescent="0.2">
      <c r="AY55">
        <v>2.9494971184837104</v>
      </c>
      <c r="AZ55">
        <f t="shared" si="3"/>
        <v>100</v>
      </c>
      <c r="BA55">
        <f t="shared" si="4"/>
        <v>3</v>
      </c>
      <c r="BB55">
        <v>2</v>
      </c>
    </row>
    <row r="56" spans="51:58" x14ac:dyDescent="0.2">
      <c r="AY56">
        <v>7.9541224207325145</v>
      </c>
      <c r="AZ56">
        <f t="shared" si="3"/>
        <v>63.799527113260112</v>
      </c>
      <c r="BA56">
        <f t="shared" si="4"/>
        <v>3</v>
      </c>
      <c r="BB56">
        <v>3</v>
      </c>
    </row>
    <row r="57" spans="51:58" x14ac:dyDescent="0.2">
      <c r="AY57">
        <v>7.6255487503600792</v>
      </c>
      <c r="AZ57">
        <f t="shared" si="3"/>
        <v>19.392289092632431</v>
      </c>
      <c r="BA57">
        <f t="shared" si="4"/>
        <v>3</v>
      </c>
      <c r="BB57">
        <v>4</v>
      </c>
    </row>
    <row r="58" spans="51:58" x14ac:dyDescent="0.2">
      <c r="AY58">
        <v>2.6157617549488057</v>
      </c>
      <c r="AZ58">
        <f t="shared" si="3"/>
        <v>10.371616769072444</v>
      </c>
      <c r="BA58">
        <f t="shared" si="4"/>
        <v>3</v>
      </c>
      <c r="BB58">
        <v>5</v>
      </c>
    </row>
    <row r="59" spans="51:58" x14ac:dyDescent="0.2">
      <c r="AY59">
        <v>0.34379955904251913</v>
      </c>
      <c r="AZ59">
        <f t="shared" si="3"/>
        <v>58.682960898200463</v>
      </c>
      <c r="BA59">
        <f t="shared" si="4"/>
        <v>3</v>
      </c>
      <c r="BB59">
        <v>6</v>
      </c>
    </row>
    <row r="60" spans="51:58" x14ac:dyDescent="0.2">
      <c r="AY60">
        <v>7.2533610401956059</v>
      </c>
      <c r="AZ60">
        <f t="shared" si="3"/>
        <v>3.5316255029913979</v>
      </c>
      <c r="BA60">
        <f t="shared" si="4"/>
        <v>3</v>
      </c>
      <c r="BB60">
        <v>7</v>
      </c>
    </row>
    <row r="61" spans="51:58" x14ac:dyDescent="0.2">
      <c r="AY61">
        <v>5.3785908849106683</v>
      </c>
      <c r="AZ61">
        <f t="shared" si="3"/>
        <v>95.860582863770261</v>
      </c>
      <c r="BA61">
        <f t="shared" si="4"/>
        <v>3</v>
      </c>
      <c r="BB61">
        <v>8</v>
      </c>
    </row>
    <row r="62" spans="51:58" x14ac:dyDescent="0.2">
      <c r="AY62">
        <v>4</v>
      </c>
      <c r="AZ62">
        <f t="shared" si="3"/>
        <v>89.374323870081867</v>
      </c>
      <c r="BA62">
        <f t="shared" si="4"/>
        <v>3</v>
      </c>
      <c r="BB62">
        <v>9</v>
      </c>
    </row>
    <row r="63" spans="51:58" x14ac:dyDescent="0.2">
      <c r="AY63">
        <v>8</v>
      </c>
      <c r="AZ63">
        <f t="shared" si="3"/>
        <v>42.945399812122233</v>
      </c>
      <c r="BA63">
        <f t="shared" si="4"/>
        <v>3</v>
      </c>
      <c r="BB63">
        <v>10</v>
      </c>
    </row>
    <row r="64" spans="51:58" x14ac:dyDescent="0.2">
      <c r="AY64">
        <v>6.3799527113260108</v>
      </c>
      <c r="AZ64">
        <f t="shared" si="3"/>
        <v>33.050767799009684</v>
      </c>
      <c r="BA64">
        <f t="shared" si="4"/>
        <v>3</v>
      </c>
      <c r="BB64">
        <v>11</v>
      </c>
    </row>
    <row r="65" spans="51:54" x14ac:dyDescent="0.2">
      <c r="AY65">
        <v>1.9392289092632431</v>
      </c>
      <c r="AZ65">
        <f t="shared" si="3"/>
        <v>32.303606324143033</v>
      </c>
      <c r="BA65">
        <f t="shared" si="4"/>
        <v>3</v>
      </c>
      <c r="BB65">
        <v>12</v>
      </c>
    </row>
    <row r="66" spans="51:54" x14ac:dyDescent="0.2">
      <c r="AY66">
        <v>1.0371616769072445</v>
      </c>
      <c r="AZ66">
        <f t="shared" si="3"/>
        <v>96.727960934759835</v>
      </c>
      <c r="BA66">
        <f t="shared" si="4"/>
        <v>3</v>
      </c>
      <c r="BB66">
        <v>13</v>
      </c>
    </row>
    <row r="67" spans="51:54" x14ac:dyDescent="0.2">
      <c r="AY67">
        <v>5.8682960898200465</v>
      </c>
      <c r="AZ67">
        <f t="shared" si="3"/>
        <v>200</v>
      </c>
      <c r="BA67">
        <f t="shared" si="4"/>
        <v>3</v>
      </c>
      <c r="BB67">
        <v>14</v>
      </c>
    </row>
    <row r="68" spans="51:54" x14ac:dyDescent="0.2">
      <c r="AY68">
        <v>0.35316255029913979</v>
      </c>
      <c r="AZ68">
        <f t="shared" si="3"/>
        <v>200</v>
      </c>
      <c r="BA68">
        <f t="shared" si="4"/>
        <v>3</v>
      </c>
      <c r="BB68">
        <v>15</v>
      </c>
    </row>
    <row r="69" spans="51:54" x14ac:dyDescent="0.2">
      <c r="AY69">
        <v>9.5860582863770265</v>
      </c>
      <c r="AZ69">
        <f t="shared" si="3"/>
        <v>741.06496568200384</v>
      </c>
      <c r="BA69">
        <f t="shared" si="4"/>
        <v>3</v>
      </c>
      <c r="BB69">
        <v>16</v>
      </c>
    </row>
    <row r="70" spans="51:54" x14ac:dyDescent="0.2">
      <c r="AY70">
        <v>8.9374323870081867</v>
      </c>
      <c r="AZ70">
        <f>AZ44*10</f>
        <v>284.61152127193759</v>
      </c>
      <c r="BA70">
        <f>BA44+1</f>
        <v>3</v>
      </c>
      <c r="BB70">
        <v>17</v>
      </c>
    </row>
    <row r="71" spans="51:54" x14ac:dyDescent="0.2">
      <c r="AY71">
        <v>4.2945399812122229</v>
      </c>
      <c r="AZ71">
        <f t="shared" si="3"/>
        <v>21.839828908603366</v>
      </c>
      <c r="BA71">
        <f t="shared" si="4"/>
        <v>3</v>
      </c>
      <c r="BB71">
        <v>18</v>
      </c>
    </row>
    <row r="72" spans="51:54" x14ac:dyDescent="0.2">
      <c r="AY72">
        <v>3.3050767799009684</v>
      </c>
      <c r="AZ72">
        <f t="shared" si="3"/>
        <v>187.29206382989793</v>
      </c>
      <c r="BA72">
        <f t="shared" si="4"/>
        <v>3</v>
      </c>
      <c r="BB72">
        <v>19</v>
      </c>
    </row>
    <row r="73" spans="51:54" x14ac:dyDescent="0.2">
      <c r="AY73">
        <v>3.2303606324143033</v>
      </c>
      <c r="AZ73">
        <f t="shared" si="3"/>
        <v>294.94971184837107</v>
      </c>
      <c r="BA73">
        <f t="shared" si="4"/>
        <v>3</v>
      </c>
      <c r="BB73">
        <v>20</v>
      </c>
    </row>
    <row r="74" spans="51:54" x14ac:dyDescent="0.2">
      <c r="AY74">
        <v>9.6727960934759842</v>
      </c>
      <c r="AZ74">
        <f t="shared" si="3"/>
        <v>795.41224207325149</v>
      </c>
      <c r="BA74">
        <f t="shared" si="4"/>
        <v>3</v>
      </c>
      <c r="BB74">
        <v>21</v>
      </c>
    </row>
    <row r="75" spans="51:54" x14ac:dyDescent="0.2">
      <c r="AY75">
        <v>12</v>
      </c>
      <c r="AZ75">
        <f t="shared" si="3"/>
        <v>762.55487503600784</v>
      </c>
      <c r="BA75">
        <f t="shared" si="4"/>
        <v>3</v>
      </c>
      <c r="BB75">
        <v>22</v>
      </c>
    </row>
    <row r="76" spans="51:54" x14ac:dyDescent="0.2">
      <c r="AY76">
        <v>20</v>
      </c>
      <c r="AZ76">
        <f t="shared" si="3"/>
        <v>261.5761754948806</v>
      </c>
      <c r="BA76">
        <f t="shared" si="4"/>
        <v>3</v>
      </c>
      <c r="BB76">
        <v>23</v>
      </c>
    </row>
    <row r="77" spans="51:54" x14ac:dyDescent="0.2">
      <c r="AY77">
        <v>74.106496568200384</v>
      </c>
      <c r="AZ77">
        <f t="shared" si="3"/>
        <v>34.379955904251915</v>
      </c>
      <c r="BA77">
        <f t="shared" si="4"/>
        <v>3</v>
      </c>
      <c r="BB77">
        <v>24</v>
      </c>
    </row>
    <row r="78" spans="51:54" x14ac:dyDescent="0.2">
      <c r="AY78">
        <v>42</v>
      </c>
      <c r="AZ78">
        <v>42</v>
      </c>
      <c r="BA78">
        <f t="shared" si="4"/>
        <v>3</v>
      </c>
      <c r="BB78">
        <v>25</v>
      </c>
    </row>
    <row r="79" spans="51:54" x14ac:dyDescent="0.2">
      <c r="AY79">
        <v>56</v>
      </c>
      <c r="AZ79">
        <v>56</v>
      </c>
      <c r="BA79">
        <f t="shared" si="4"/>
        <v>3</v>
      </c>
      <c r="BB79">
        <v>26</v>
      </c>
    </row>
  </sheetData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H141"/>
  <sheetViews>
    <sheetView topLeftCell="A97" workbookViewId="0">
      <selection activeCell="G141" sqref="G141"/>
    </sheetView>
  </sheetViews>
  <sheetFormatPr defaultRowHeight="12.75" x14ac:dyDescent="0.2"/>
  <cols>
    <col min="1" max="2" width="6.85546875" bestFit="1" customWidth="1"/>
    <col min="3" max="3" width="6.7109375" bestFit="1" customWidth="1"/>
    <col min="4" max="5" width="5.42578125" bestFit="1" customWidth="1"/>
    <col min="6" max="6" width="7.7109375" bestFit="1" customWidth="1"/>
    <col min="7" max="7" width="6" bestFit="1" customWidth="1"/>
    <col min="8" max="8" width="7.85546875" bestFit="1" customWidth="1"/>
    <col min="9" max="9" width="8.28515625" bestFit="1" customWidth="1"/>
    <col min="10" max="11" width="6.28515625" bestFit="1" customWidth="1"/>
    <col min="12" max="13" width="4.85546875" bestFit="1" customWidth="1"/>
    <col min="14" max="14" width="6.28515625" bestFit="1" customWidth="1"/>
    <col min="15" max="18" width="12.5703125" bestFit="1" customWidth="1"/>
    <col min="19" max="20" width="12" bestFit="1" customWidth="1"/>
    <col min="21" max="24" width="4.85546875" bestFit="1" customWidth="1"/>
    <col min="25" max="25" width="6.28515625" bestFit="1" customWidth="1"/>
    <col min="26" max="26" width="12" bestFit="1" customWidth="1"/>
    <col min="27" max="27" width="6.5703125" bestFit="1" customWidth="1"/>
    <col min="28" max="28" width="6.28515625" bestFit="1" customWidth="1"/>
    <col min="29" max="30" width="12.5703125" bestFit="1" customWidth="1"/>
    <col min="31" max="31" width="10" bestFit="1" customWidth="1"/>
    <col min="32" max="32" width="12" bestFit="1" customWidth="1"/>
    <col min="33" max="33" width="9.28515625" bestFit="1" customWidth="1"/>
    <col min="34" max="34" width="7.85546875" bestFit="1" customWidth="1"/>
  </cols>
  <sheetData>
    <row r="1" spans="1:34" x14ac:dyDescent="0.2">
      <c r="A1" s="4" t="s">
        <v>196</v>
      </c>
      <c r="B1" s="4" t="s">
        <v>197</v>
      </c>
      <c r="C1" s="4" t="s">
        <v>198</v>
      </c>
      <c r="D1" s="4" t="s">
        <v>199</v>
      </c>
      <c r="E1" s="4" t="s">
        <v>200</v>
      </c>
      <c r="F1" s="4" t="s">
        <v>201</v>
      </c>
      <c r="G1" s="4" t="s">
        <v>40</v>
      </c>
      <c r="H1" s="4" t="s">
        <v>202</v>
      </c>
      <c r="I1" s="4" t="s">
        <v>203</v>
      </c>
      <c r="J1" s="4" t="s">
        <v>7</v>
      </c>
      <c r="K1" s="4" t="s">
        <v>8</v>
      </c>
      <c r="L1" s="4" t="s">
        <v>72</v>
      </c>
      <c r="M1" s="4" t="s">
        <v>73</v>
      </c>
      <c r="N1" s="4" t="s">
        <v>9</v>
      </c>
      <c r="O1" s="4" t="s">
        <v>150</v>
      </c>
      <c r="P1" s="4" t="s">
        <v>151</v>
      </c>
      <c r="Q1" s="4" t="s">
        <v>152</v>
      </c>
      <c r="R1" s="4" t="s">
        <v>153</v>
      </c>
      <c r="S1" s="4" t="s">
        <v>154</v>
      </c>
      <c r="T1" s="4" t="s">
        <v>155</v>
      </c>
      <c r="U1" s="4" t="s">
        <v>74</v>
      </c>
      <c r="V1" s="4" t="s">
        <v>75</v>
      </c>
      <c r="W1" s="4" t="s">
        <v>156</v>
      </c>
      <c r="X1" s="4" t="s">
        <v>157</v>
      </c>
      <c r="Y1" s="4" t="s">
        <v>10</v>
      </c>
      <c r="Z1" s="4" t="s">
        <v>21</v>
      </c>
      <c r="AA1" s="4" t="s">
        <v>70</v>
      </c>
      <c r="AB1" t="s">
        <v>71</v>
      </c>
      <c r="AC1" t="s">
        <v>164</v>
      </c>
      <c r="AD1" t="s">
        <v>165</v>
      </c>
      <c r="AE1" s="12" t="s">
        <v>82</v>
      </c>
      <c r="AF1" s="12" t="s">
        <v>364</v>
      </c>
      <c r="AG1" s="12" t="s">
        <v>370</v>
      </c>
      <c r="AH1" s="4" t="s">
        <v>565</v>
      </c>
    </row>
    <row r="2" spans="1:34" x14ac:dyDescent="0.2">
      <c r="A2" s="5">
        <v>0.64400000000000002</v>
      </c>
      <c r="B2" s="5">
        <v>0.35299999999999998</v>
      </c>
      <c r="C2" s="5" t="s">
        <v>43</v>
      </c>
      <c r="D2" s="5">
        <v>1</v>
      </c>
      <c r="E2" s="5" t="s">
        <v>14</v>
      </c>
      <c r="F2" s="5" t="s">
        <v>89</v>
      </c>
      <c r="G2" s="5" t="s">
        <v>43</v>
      </c>
      <c r="H2" s="5">
        <v>1</v>
      </c>
      <c r="I2" s="5" t="s">
        <v>44</v>
      </c>
      <c r="J2" s="5">
        <v>-1</v>
      </c>
      <c r="K2" s="5">
        <v>0</v>
      </c>
      <c r="L2" s="5" t="s">
        <v>43</v>
      </c>
      <c r="M2" s="5" t="s">
        <v>158</v>
      </c>
      <c r="N2" s="5">
        <v>8</v>
      </c>
      <c r="O2" s="5">
        <v>-0.19111413299999999</v>
      </c>
      <c r="P2" s="5">
        <v>-0.45222529500000003</v>
      </c>
      <c r="Q2" s="5">
        <v>-0.44005655300000002</v>
      </c>
      <c r="R2" s="5">
        <v>-1.041287222</v>
      </c>
      <c r="S2" s="5">
        <v>0.80249610599999999</v>
      </c>
      <c r="T2" s="5">
        <v>0.59413803099999996</v>
      </c>
      <c r="U2" s="5" t="s">
        <v>17</v>
      </c>
      <c r="V2" s="5" t="s">
        <v>88</v>
      </c>
      <c r="W2" s="5" t="s">
        <v>92</v>
      </c>
      <c r="X2" s="5" t="s">
        <v>92</v>
      </c>
      <c r="Y2" s="5">
        <v>0</v>
      </c>
      <c r="Z2" s="5">
        <v>1</v>
      </c>
      <c r="AA2" s="5">
        <v>-0.35299999999999998</v>
      </c>
      <c r="AB2">
        <v>1.2</v>
      </c>
      <c r="AC2">
        <f t="shared" ref="AC2:AC31" si="0">ASIN(SQRT(A2))</f>
        <v>0.93146700916255876</v>
      </c>
      <c r="AD2">
        <f t="shared" ref="AD2:AD31" si="1">ASIN(SQRT(B2))</f>
        <v>0.63619360738506026</v>
      </c>
      <c r="AE2">
        <v>0.87120140000000001</v>
      </c>
      <c r="AF2" s="12" t="s">
        <v>365</v>
      </c>
      <c r="AG2" t="s">
        <v>371</v>
      </c>
      <c r="AH2" s="5">
        <v>0.64400000000000002</v>
      </c>
    </row>
    <row r="3" spans="1:34" x14ac:dyDescent="0.2">
      <c r="A3" s="5">
        <v>0.89400000000000002</v>
      </c>
      <c r="B3" s="5">
        <v>0.23400000000000001</v>
      </c>
      <c r="C3" s="5" t="s">
        <v>43</v>
      </c>
      <c r="D3" s="5">
        <v>1</v>
      </c>
      <c r="E3" s="5" t="s">
        <v>14</v>
      </c>
      <c r="F3" s="5" t="s">
        <v>93</v>
      </c>
      <c r="G3" s="5" t="s">
        <v>45</v>
      </c>
      <c r="H3" s="5">
        <v>1</v>
      </c>
      <c r="I3" s="5" t="s">
        <v>44</v>
      </c>
      <c r="J3" s="5">
        <v>0.89400000000000002</v>
      </c>
      <c r="K3" s="5">
        <v>0.89400000000000002</v>
      </c>
      <c r="L3" s="5" t="s">
        <v>43</v>
      </c>
      <c r="M3" s="5" t="s">
        <v>14</v>
      </c>
      <c r="N3" s="5">
        <v>0.89400000000000002</v>
      </c>
      <c r="O3" s="5">
        <v>-4.8662481E-2</v>
      </c>
      <c r="P3" s="5">
        <v>-0.63078414299999996</v>
      </c>
      <c r="Q3" s="5">
        <v>-0.11204950399999999</v>
      </c>
      <c r="R3" s="5">
        <v>-1.452434164</v>
      </c>
      <c r="S3" s="5">
        <v>0.94551573200000005</v>
      </c>
      <c r="T3" s="5">
        <v>0.48373546499999998</v>
      </c>
      <c r="U3" s="5" t="s">
        <v>17</v>
      </c>
      <c r="V3" s="5" t="s">
        <v>88</v>
      </c>
      <c r="W3" s="5" t="s">
        <v>92</v>
      </c>
      <c r="X3" s="5" t="s">
        <v>92</v>
      </c>
      <c r="Y3" s="5">
        <v>0.89400000000000002</v>
      </c>
      <c r="Z3" s="5">
        <v>1</v>
      </c>
      <c r="AA3" s="5">
        <v>-0.23400000000000001</v>
      </c>
      <c r="AB3">
        <f t="shared" ref="AB3:AB31" si="2">Y3</f>
        <v>0.89400000000000002</v>
      </c>
      <c r="AC3">
        <f t="shared" si="0"/>
        <v>1.2391750356372568</v>
      </c>
      <c r="AD3">
        <f t="shared" si="1"/>
        <v>0.50491776063840865</v>
      </c>
      <c r="AE3">
        <v>0.44570130000000002</v>
      </c>
      <c r="AF3" s="12" t="s">
        <v>366</v>
      </c>
      <c r="AG3" s="12" t="s">
        <v>371</v>
      </c>
      <c r="AH3" s="5">
        <v>0.89400000000000002</v>
      </c>
    </row>
    <row r="4" spans="1:34" x14ac:dyDescent="0.2">
      <c r="A4" s="5">
        <v>0.872</v>
      </c>
      <c r="B4" s="5">
        <v>0.91400000000000003</v>
      </c>
      <c r="C4" s="5" t="s">
        <v>43</v>
      </c>
      <c r="D4" s="5">
        <v>1</v>
      </c>
      <c r="E4" s="5" t="s">
        <v>14</v>
      </c>
      <c r="F4" s="5" t="s">
        <v>94</v>
      </c>
      <c r="G4" s="5" t="s">
        <v>46</v>
      </c>
      <c r="H4" s="5">
        <v>1</v>
      </c>
      <c r="I4" s="5" t="s">
        <v>44</v>
      </c>
      <c r="J4" s="5">
        <v>0.872</v>
      </c>
      <c r="K4" s="5">
        <v>0.872</v>
      </c>
      <c r="L4" s="5" t="s">
        <v>43</v>
      </c>
      <c r="M4" s="5" t="s">
        <v>14</v>
      </c>
      <c r="N4" s="5" t="s">
        <v>158</v>
      </c>
      <c r="O4" s="5">
        <v>-5.9483515000000001E-2</v>
      </c>
      <c r="P4" s="5">
        <v>-3.9053803999999998E-2</v>
      </c>
      <c r="Q4" s="5">
        <v>-0.136965855</v>
      </c>
      <c r="R4" s="5">
        <v>-8.9924708000000006E-2</v>
      </c>
      <c r="S4" s="5">
        <v>0.93380940199999996</v>
      </c>
      <c r="T4" s="5">
        <v>0.956033472</v>
      </c>
      <c r="U4" s="5" t="s">
        <v>18</v>
      </c>
      <c r="V4" s="5" t="s">
        <v>88</v>
      </c>
      <c r="W4" s="5" t="s">
        <v>92</v>
      </c>
      <c r="X4" s="5" t="s">
        <v>92</v>
      </c>
      <c r="Y4" s="5">
        <v>0.872</v>
      </c>
      <c r="Z4" s="5">
        <v>0.42432717159914746</v>
      </c>
      <c r="AA4" s="5">
        <v>-0.91400000000000003</v>
      </c>
      <c r="AB4">
        <f t="shared" si="2"/>
        <v>0.872</v>
      </c>
      <c r="AC4">
        <f t="shared" si="0"/>
        <v>1.2049166573440799</v>
      </c>
      <c r="AD4">
        <f t="shared" si="1"/>
        <v>1.273163884806054</v>
      </c>
      <c r="AE4">
        <v>0.71682889999999999</v>
      </c>
      <c r="AF4" s="12" t="s">
        <v>367</v>
      </c>
      <c r="AG4" t="s">
        <v>371</v>
      </c>
      <c r="AH4" s="5">
        <v>0.872</v>
      </c>
    </row>
    <row r="5" spans="1:34" x14ac:dyDescent="0.2">
      <c r="A5" s="5">
        <v>0.746</v>
      </c>
      <c r="B5" s="5">
        <v>0.70299999999999996</v>
      </c>
      <c r="C5" s="5" t="s">
        <v>43</v>
      </c>
      <c r="D5" s="5">
        <v>1</v>
      </c>
      <c r="E5" s="5" t="s">
        <v>14</v>
      </c>
      <c r="F5" s="5" t="s">
        <v>159</v>
      </c>
      <c r="G5" s="5" t="s">
        <v>47</v>
      </c>
      <c r="H5" s="5">
        <v>1</v>
      </c>
      <c r="I5" s="5" t="s">
        <v>44</v>
      </c>
      <c r="J5" s="5">
        <v>0.746</v>
      </c>
      <c r="K5" s="5">
        <v>0.746</v>
      </c>
      <c r="L5" s="5" t="s">
        <v>43</v>
      </c>
      <c r="M5" s="5" t="s">
        <v>14</v>
      </c>
      <c r="N5" s="5">
        <v>0.746</v>
      </c>
      <c r="O5" s="5">
        <v>-0.12726117300000001</v>
      </c>
      <c r="P5" s="5">
        <v>-0.15304467499999999</v>
      </c>
      <c r="Q5" s="5">
        <v>-0.29302967899999999</v>
      </c>
      <c r="R5" s="5">
        <v>-0.35239838699999998</v>
      </c>
      <c r="S5" s="5">
        <v>0.86371291500000003</v>
      </c>
      <c r="T5" s="5">
        <v>0.83845095300000005</v>
      </c>
      <c r="U5" s="5" t="s">
        <v>19</v>
      </c>
      <c r="V5" s="5" t="s">
        <v>88</v>
      </c>
      <c r="W5" s="5" t="s">
        <v>92</v>
      </c>
      <c r="X5" s="5" t="s">
        <v>92</v>
      </c>
      <c r="Y5" s="5">
        <v>0.746</v>
      </c>
      <c r="Z5" s="5">
        <v>0.52847927522717342</v>
      </c>
      <c r="AA5" s="5">
        <v>-0.70299999999999996</v>
      </c>
      <c r="AB5">
        <f t="shared" si="2"/>
        <v>0.746</v>
      </c>
      <c r="AC5">
        <f t="shared" si="0"/>
        <v>1.0425909356817353</v>
      </c>
      <c r="AD5">
        <f t="shared" si="1"/>
        <v>0.99443456782267747</v>
      </c>
      <c r="AE5">
        <v>1.1595200000000001</v>
      </c>
      <c r="AF5" s="12" t="s">
        <v>368</v>
      </c>
      <c r="AG5" s="12" t="s">
        <v>371</v>
      </c>
      <c r="AH5" s="5">
        <v>0.746</v>
      </c>
    </row>
    <row r="6" spans="1:34" x14ac:dyDescent="0.2">
      <c r="A6" s="5">
        <v>0.80500000000000005</v>
      </c>
      <c r="B6" s="5">
        <v>0.98299999999999998</v>
      </c>
      <c r="C6" s="4" t="s">
        <v>43</v>
      </c>
      <c r="D6" s="5">
        <v>1</v>
      </c>
      <c r="E6" s="5" t="s">
        <v>14</v>
      </c>
      <c r="F6" s="5" t="s">
        <v>160</v>
      </c>
      <c r="G6" s="5" t="s">
        <v>48</v>
      </c>
      <c r="H6" s="5">
        <v>1</v>
      </c>
      <c r="I6" s="5" t="s">
        <v>44</v>
      </c>
      <c r="J6" s="5">
        <v>0.80500000000000005</v>
      </c>
      <c r="K6" s="5">
        <v>0.80500000000000005</v>
      </c>
      <c r="L6" s="5" t="s">
        <v>43</v>
      </c>
      <c r="M6" s="5" t="s">
        <v>14</v>
      </c>
      <c r="N6" s="5">
        <v>0.80500000000000005</v>
      </c>
      <c r="O6" s="5">
        <v>-9.4204120000000002E-2</v>
      </c>
      <c r="P6" s="5">
        <v>-7.4464819999999999E-3</v>
      </c>
      <c r="Q6" s="5">
        <v>-0.21691300199999999</v>
      </c>
      <c r="R6" s="5">
        <v>-1.7146159000000001E-2</v>
      </c>
      <c r="S6" s="5">
        <v>0.89721792199999995</v>
      </c>
      <c r="T6" s="5">
        <v>0.99146356499999999</v>
      </c>
      <c r="U6" s="5" t="s">
        <v>77</v>
      </c>
      <c r="V6" s="5" t="s">
        <v>88</v>
      </c>
      <c r="W6" s="5" t="s">
        <v>92</v>
      </c>
      <c r="X6" s="5" t="s">
        <v>92</v>
      </c>
      <c r="Y6" s="5">
        <v>0.80500000000000005</v>
      </c>
      <c r="Z6" s="5">
        <v>0.40628900607013119</v>
      </c>
      <c r="AA6" s="5">
        <v>-0.98299999999999998</v>
      </c>
      <c r="AB6">
        <f t="shared" si="2"/>
        <v>0.80500000000000005</v>
      </c>
      <c r="AC6">
        <f t="shared" si="0"/>
        <v>1.1134284588599097</v>
      </c>
      <c r="AD6">
        <f t="shared" si="1"/>
        <v>1.4400400022147424</v>
      </c>
      <c r="AE6">
        <v>1.2581020000000001</v>
      </c>
      <c r="AF6" s="12" t="s">
        <v>369</v>
      </c>
      <c r="AG6" s="12" t="s">
        <v>371</v>
      </c>
      <c r="AH6" s="5">
        <v>0.80500000000000005</v>
      </c>
    </row>
    <row r="7" spans="1:34" x14ac:dyDescent="0.2">
      <c r="A7" s="5">
        <v>0.439</v>
      </c>
      <c r="B7" s="5">
        <v>0.72</v>
      </c>
      <c r="C7" s="5" t="s">
        <v>43</v>
      </c>
      <c r="D7" s="5">
        <v>1</v>
      </c>
      <c r="E7" s="5" t="s">
        <v>14</v>
      </c>
      <c r="F7" s="5" t="s">
        <v>161</v>
      </c>
      <c r="G7" s="5" t="s">
        <v>49</v>
      </c>
      <c r="H7" s="5">
        <v>1</v>
      </c>
      <c r="I7" s="5" t="s">
        <v>44</v>
      </c>
      <c r="J7" s="5">
        <v>0.439</v>
      </c>
      <c r="K7" s="5">
        <v>0.439</v>
      </c>
      <c r="L7" s="5" t="s">
        <v>43</v>
      </c>
      <c r="M7" s="5" t="s">
        <v>14</v>
      </c>
      <c r="N7" s="5">
        <v>0.439</v>
      </c>
      <c r="O7" s="5">
        <v>-0.35753548000000002</v>
      </c>
      <c r="P7" s="5">
        <v>-0.142667504</v>
      </c>
      <c r="Q7" s="5">
        <v>-0.823255866</v>
      </c>
      <c r="R7" s="5">
        <v>-0.32850406700000001</v>
      </c>
      <c r="S7" s="5">
        <v>0.66257075099999996</v>
      </c>
      <c r="T7" s="5">
        <v>0.84852813699999996</v>
      </c>
      <c r="U7" s="5" t="s">
        <v>17</v>
      </c>
      <c r="V7" s="5" t="s">
        <v>88</v>
      </c>
      <c r="W7" s="5" t="s">
        <v>92</v>
      </c>
      <c r="X7" s="5" t="s">
        <v>92</v>
      </c>
      <c r="Y7" s="5">
        <v>0.439</v>
      </c>
      <c r="Z7" s="5">
        <v>1</v>
      </c>
      <c r="AA7" s="5">
        <v>-0.72</v>
      </c>
      <c r="AB7">
        <f t="shared" si="2"/>
        <v>0.439</v>
      </c>
      <c r="AC7">
        <f t="shared" si="0"/>
        <v>0.72424582014399208</v>
      </c>
      <c r="AD7">
        <f t="shared" si="1"/>
        <v>1.0131975000953599</v>
      </c>
      <c r="AE7">
        <v>1.1267959999999999</v>
      </c>
      <c r="AF7" s="12" t="s">
        <v>365</v>
      </c>
      <c r="AG7" t="s">
        <v>371</v>
      </c>
      <c r="AH7" s="5">
        <v>0.439</v>
      </c>
    </row>
    <row r="8" spans="1:34" x14ac:dyDescent="0.2">
      <c r="A8" s="5">
        <v>0.73399999999999999</v>
      </c>
      <c r="B8" s="5">
        <v>0.22500000000000001</v>
      </c>
      <c r="C8" s="5" t="s">
        <v>43</v>
      </c>
      <c r="D8" s="5">
        <v>2</v>
      </c>
      <c r="E8" s="5" t="s">
        <v>14</v>
      </c>
      <c r="F8" s="5" t="s">
        <v>89</v>
      </c>
      <c r="G8" s="5" t="s">
        <v>43</v>
      </c>
      <c r="H8" s="5">
        <v>3</v>
      </c>
      <c r="I8" s="5" t="s">
        <v>51</v>
      </c>
      <c r="J8" s="5">
        <v>0.73399999999999999</v>
      </c>
      <c r="K8" s="5">
        <v>0.73399999999999999</v>
      </c>
      <c r="L8" s="5" t="s">
        <v>43</v>
      </c>
      <c r="M8" s="5" t="s">
        <v>14</v>
      </c>
      <c r="N8" s="5">
        <v>0.73399999999999999</v>
      </c>
      <c r="O8" s="5">
        <v>-0.13430394000000001</v>
      </c>
      <c r="P8" s="5">
        <v>-0.647817482</v>
      </c>
      <c r="Q8" s="5">
        <v>-0.30924625</v>
      </c>
      <c r="R8" s="5">
        <v>-1.491654877</v>
      </c>
      <c r="S8" s="5">
        <v>0.856738</v>
      </c>
      <c r="T8" s="5">
        <v>0.47434164899999998</v>
      </c>
      <c r="U8" s="5" t="s">
        <v>18</v>
      </c>
      <c r="V8" s="5" t="s">
        <v>88</v>
      </c>
      <c r="W8" s="5" t="s">
        <v>92</v>
      </c>
      <c r="X8" s="5" t="s">
        <v>92</v>
      </c>
      <c r="Y8" s="5">
        <v>0.73399999999999999</v>
      </c>
      <c r="Z8" s="5">
        <v>0.2581764908391182</v>
      </c>
      <c r="AA8" s="5">
        <v>-0.22500000000000001</v>
      </c>
      <c r="AB8">
        <f t="shared" si="2"/>
        <v>0.73399999999999999</v>
      </c>
      <c r="AC8">
        <f t="shared" si="0"/>
        <v>1.0289113032296475</v>
      </c>
      <c r="AD8">
        <f t="shared" si="1"/>
        <v>0.4942160444630766</v>
      </c>
      <c r="AE8">
        <v>1.4151499999999999</v>
      </c>
      <c r="AF8" s="12" t="s">
        <v>367</v>
      </c>
      <c r="AG8" s="12" t="s">
        <v>371</v>
      </c>
      <c r="AH8" s="5">
        <v>0.73399999999999999</v>
      </c>
    </row>
    <row r="9" spans="1:34" x14ac:dyDescent="0.2">
      <c r="A9" s="5">
        <v>0.71799999999999997</v>
      </c>
      <c r="B9" s="5">
        <v>0.121</v>
      </c>
      <c r="C9" s="5" t="s">
        <v>43</v>
      </c>
      <c r="D9" s="5">
        <v>2</v>
      </c>
      <c r="E9" s="5" t="s">
        <v>14</v>
      </c>
      <c r="F9" s="5" t="s">
        <v>93</v>
      </c>
      <c r="G9" s="5" t="s">
        <v>45</v>
      </c>
      <c r="H9" s="5">
        <v>3</v>
      </c>
      <c r="I9" s="5" t="s">
        <v>51</v>
      </c>
      <c r="J9" s="5">
        <v>0.71799999999999997</v>
      </c>
      <c r="K9" s="5">
        <v>0.71799999999999997</v>
      </c>
      <c r="L9" s="5" t="s">
        <v>43</v>
      </c>
      <c r="M9" s="5" t="s">
        <v>14</v>
      </c>
      <c r="N9" s="5">
        <v>0.71799999999999997</v>
      </c>
      <c r="O9" s="5">
        <v>-0.14387555599999999</v>
      </c>
      <c r="P9" s="5">
        <v>-0.91721463000000003</v>
      </c>
      <c r="Q9" s="5">
        <v>-0.33128571000000001</v>
      </c>
      <c r="R9" s="5">
        <v>-2.1119647330000002</v>
      </c>
      <c r="S9" s="5">
        <v>0.84734880700000004</v>
      </c>
      <c r="T9" s="5">
        <v>0.34785054300000001</v>
      </c>
      <c r="U9" s="5" t="s">
        <v>19</v>
      </c>
      <c r="V9" s="5" t="s">
        <v>88</v>
      </c>
      <c r="W9" s="5" t="s">
        <v>92</v>
      </c>
      <c r="X9" s="5" t="s">
        <v>92</v>
      </c>
      <c r="Y9" s="5">
        <v>0.71799999999999997</v>
      </c>
      <c r="Z9" s="5">
        <v>0.76264353097984294</v>
      </c>
      <c r="AA9" s="5">
        <v>-0.121</v>
      </c>
      <c r="AB9">
        <f t="shared" si="2"/>
        <v>0.71799999999999997</v>
      </c>
      <c r="AC9">
        <f t="shared" si="0"/>
        <v>1.0109727409113451</v>
      </c>
      <c r="AD9">
        <f t="shared" si="1"/>
        <v>0.35527749346034315</v>
      </c>
      <c r="AE9">
        <v>0.57708340000000002</v>
      </c>
      <c r="AF9" s="12" t="s">
        <v>368</v>
      </c>
      <c r="AG9" s="12" t="s">
        <v>371</v>
      </c>
      <c r="AH9" s="5">
        <v>0.71799999999999997</v>
      </c>
    </row>
    <row r="10" spans="1:34" x14ac:dyDescent="0.2">
      <c r="A10" s="5">
        <v>0.41499999999999998</v>
      </c>
      <c r="B10" s="5">
        <v>0.28799999999999998</v>
      </c>
      <c r="C10" s="5" t="s">
        <v>43</v>
      </c>
      <c r="D10" s="5">
        <v>2</v>
      </c>
      <c r="E10" s="5" t="s">
        <v>14</v>
      </c>
      <c r="F10" s="5" t="s">
        <v>94</v>
      </c>
      <c r="G10" s="5" t="s">
        <v>46</v>
      </c>
      <c r="H10" s="5">
        <v>3</v>
      </c>
      <c r="I10" s="5" t="s">
        <v>51</v>
      </c>
      <c r="J10" s="5">
        <v>0.41499999999999998</v>
      </c>
      <c r="K10" s="5">
        <v>0.41499999999999998</v>
      </c>
      <c r="L10" s="5" t="s">
        <v>43</v>
      </c>
      <c r="M10" s="5" t="s">
        <v>14</v>
      </c>
      <c r="N10" s="5">
        <v>0.41499999999999998</v>
      </c>
      <c r="O10" s="5">
        <v>-0.38195190299999998</v>
      </c>
      <c r="P10" s="5">
        <v>-0.54060751200000001</v>
      </c>
      <c r="Q10" s="5">
        <v>-0.879476759</v>
      </c>
      <c r="R10" s="5">
        <v>-1.2447947989999999</v>
      </c>
      <c r="S10" s="5">
        <v>0.64420493599999995</v>
      </c>
      <c r="T10" s="5">
        <v>0.53665631499999999</v>
      </c>
      <c r="U10" s="5" t="s">
        <v>77</v>
      </c>
      <c r="V10" s="5" t="s">
        <v>88</v>
      </c>
      <c r="W10" s="5" t="s">
        <v>92</v>
      </c>
      <c r="X10" s="5" t="s">
        <v>92</v>
      </c>
      <c r="Y10" s="5">
        <v>0.41499999999999998</v>
      </c>
      <c r="Z10" s="5">
        <v>0.74285000541489943</v>
      </c>
      <c r="AA10" s="5">
        <v>-0.28799999999999998</v>
      </c>
      <c r="AB10">
        <f t="shared" si="2"/>
        <v>0.41499999999999998</v>
      </c>
      <c r="AC10">
        <f t="shared" si="0"/>
        <v>0.69998332883289616</v>
      </c>
      <c r="AD10">
        <f t="shared" si="1"/>
        <v>0.56646944570233537</v>
      </c>
      <c r="AE10">
        <v>0.22613140000000001</v>
      </c>
      <c r="AF10" s="12" t="s">
        <v>369</v>
      </c>
      <c r="AG10" s="12" t="s">
        <v>371</v>
      </c>
      <c r="AH10" s="5">
        <v>0.41499999999999998</v>
      </c>
    </row>
    <row r="11" spans="1:34" x14ac:dyDescent="0.2">
      <c r="A11" s="5">
        <v>0.64100000000000001</v>
      </c>
      <c r="B11" s="5">
        <v>0.40600000000000003</v>
      </c>
      <c r="C11" s="5" t="s">
        <v>43</v>
      </c>
      <c r="D11" s="5">
        <v>2</v>
      </c>
      <c r="E11" s="5" t="s">
        <v>14</v>
      </c>
      <c r="F11" s="5" t="s">
        <v>159</v>
      </c>
      <c r="G11" s="5" t="s">
        <v>47</v>
      </c>
      <c r="H11" s="5">
        <v>3</v>
      </c>
      <c r="I11" s="5" t="s">
        <v>51</v>
      </c>
      <c r="J11" s="5">
        <v>0.64100000000000001</v>
      </c>
      <c r="K11" s="5">
        <v>0.64100000000000001</v>
      </c>
      <c r="L11" s="5" t="s">
        <v>43</v>
      </c>
      <c r="M11" s="5" t="s">
        <v>14</v>
      </c>
      <c r="N11" s="5">
        <v>0.64100000000000001</v>
      </c>
      <c r="O11" s="5">
        <v>-0.19314197</v>
      </c>
      <c r="P11" s="5">
        <v>-0.39147396600000001</v>
      </c>
      <c r="Q11" s="5">
        <v>-0.44472582199999999</v>
      </c>
      <c r="R11" s="5">
        <v>-0.901402119</v>
      </c>
      <c r="S11" s="5">
        <v>0.80062475600000005</v>
      </c>
      <c r="T11" s="5">
        <v>0.63718129300000004</v>
      </c>
      <c r="U11" s="5" t="s">
        <v>17</v>
      </c>
      <c r="V11" s="5" t="s">
        <v>88</v>
      </c>
      <c r="W11" s="5" t="s">
        <v>162</v>
      </c>
      <c r="X11" s="5" t="s">
        <v>92</v>
      </c>
      <c r="Y11" s="5">
        <v>0.64100000000000001</v>
      </c>
      <c r="Z11" s="5">
        <v>1</v>
      </c>
      <c r="AA11" s="5">
        <v>-0.40600000000000003</v>
      </c>
      <c r="AB11">
        <f t="shared" si="2"/>
        <v>0.64100000000000001</v>
      </c>
      <c r="AC11">
        <f t="shared" si="0"/>
        <v>0.92833720209387105</v>
      </c>
      <c r="AD11">
        <f t="shared" si="1"/>
        <v>0.69083544402731278</v>
      </c>
      <c r="AE11">
        <v>1.514939</v>
      </c>
      <c r="AF11" s="12" t="s">
        <v>365</v>
      </c>
      <c r="AG11" s="12" t="s">
        <v>371</v>
      </c>
      <c r="AH11" s="5">
        <v>0.64100000000000001</v>
      </c>
    </row>
    <row r="12" spans="1:34" x14ac:dyDescent="0.2">
      <c r="A12" s="5">
        <v>0.83199999999999996</v>
      </c>
      <c r="B12" s="5">
        <v>0.20899999999999999</v>
      </c>
      <c r="C12" s="5" t="s">
        <v>43</v>
      </c>
      <c r="D12" s="5">
        <v>2</v>
      </c>
      <c r="E12" s="5" t="s">
        <v>14</v>
      </c>
      <c r="F12" s="5" t="s">
        <v>160</v>
      </c>
      <c r="G12" s="5" t="s">
        <v>48</v>
      </c>
      <c r="H12" s="5">
        <v>3</v>
      </c>
      <c r="I12" s="5" t="s">
        <v>51</v>
      </c>
      <c r="J12" s="5">
        <v>0.83199999999999996</v>
      </c>
      <c r="K12" s="5">
        <v>0.83199999999999996</v>
      </c>
      <c r="L12" s="5" t="s">
        <v>43</v>
      </c>
      <c r="M12" s="5" t="s">
        <v>14</v>
      </c>
      <c r="N12" s="5">
        <v>0.83199999999999996</v>
      </c>
      <c r="O12" s="5">
        <v>-7.9876673999999995E-2</v>
      </c>
      <c r="P12" s="5">
        <v>-0.67985371400000005</v>
      </c>
      <c r="Q12" s="5">
        <v>-0.18392283800000001</v>
      </c>
      <c r="R12" s="5">
        <v>-1.565421027</v>
      </c>
      <c r="S12" s="5">
        <v>0.91214033999999999</v>
      </c>
      <c r="T12" s="5">
        <v>0.45716517800000001</v>
      </c>
      <c r="U12" s="5" t="s">
        <v>17</v>
      </c>
      <c r="V12" s="5" t="s">
        <v>88</v>
      </c>
      <c r="W12" s="5" t="s">
        <v>162</v>
      </c>
      <c r="X12" s="5" t="s">
        <v>92</v>
      </c>
      <c r="Y12" s="5">
        <v>0.83199999999999996</v>
      </c>
      <c r="Z12" s="5">
        <v>1</v>
      </c>
      <c r="AA12" s="5">
        <v>-0.20899999999999999</v>
      </c>
      <c r="AB12">
        <f t="shared" si="2"/>
        <v>0.83199999999999996</v>
      </c>
      <c r="AC12">
        <f t="shared" si="0"/>
        <v>1.1484759863845384</v>
      </c>
      <c r="AD12">
        <f t="shared" si="1"/>
        <v>0.47480517048055143</v>
      </c>
      <c r="AE12">
        <v>1.056859</v>
      </c>
      <c r="AF12" s="12" t="s">
        <v>366</v>
      </c>
      <c r="AG12" s="12" t="s">
        <v>371</v>
      </c>
      <c r="AH12" s="5">
        <v>0.83199999999999996</v>
      </c>
    </row>
    <row r="13" spans="1:34" x14ac:dyDescent="0.2">
      <c r="A13" s="5">
        <v>0.25900000000000001</v>
      </c>
      <c r="B13" s="5">
        <v>0.88900000000000001</v>
      </c>
      <c r="C13" s="5" t="s">
        <v>43</v>
      </c>
      <c r="D13" s="5">
        <v>2</v>
      </c>
      <c r="E13" s="5" t="s">
        <v>14</v>
      </c>
      <c r="F13" s="5" t="s">
        <v>161</v>
      </c>
      <c r="G13" s="5" t="s">
        <v>49</v>
      </c>
      <c r="H13" s="5">
        <v>3</v>
      </c>
      <c r="I13" s="5" t="s">
        <v>51</v>
      </c>
      <c r="J13" s="5">
        <v>0.25900000000000001</v>
      </c>
      <c r="K13" s="5">
        <v>0.25900000000000001</v>
      </c>
      <c r="L13" s="5" t="s">
        <v>43</v>
      </c>
      <c r="M13" s="5" t="s">
        <v>14</v>
      </c>
      <c r="N13" s="5">
        <v>0.25900000000000001</v>
      </c>
      <c r="O13" s="5">
        <v>-0.58670023599999999</v>
      </c>
      <c r="P13" s="5">
        <v>-5.1098238999999997E-2</v>
      </c>
      <c r="Q13" s="5">
        <v>-1.350927217</v>
      </c>
      <c r="R13" s="5">
        <v>-0.117658043</v>
      </c>
      <c r="S13" s="5">
        <v>0.50892042599999998</v>
      </c>
      <c r="T13" s="5">
        <v>0.94286796500000003</v>
      </c>
      <c r="U13" s="5" t="s">
        <v>18</v>
      </c>
      <c r="V13" s="5" t="s">
        <v>88</v>
      </c>
      <c r="W13" s="5" t="s">
        <v>162</v>
      </c>
      <c r="X13" s="5" t="s">
        <v>92</v>
      </c>
      <c r="Y13" s="5">
        <v>0.25900000000000001</v>
      </c>
      <c r="Z13" s="5">
        <v>0.74123017972728267</v>
      </c>
      <c r="AA13" s="5">
        <v>-0.88900000000000001</v>
      </c>
      <c r="AB13">
        <f t="shared" si="2"/>
        <v>0.25900000000000001</v>
      </c>
      <c r="AC13">
        <f t="shared" si="0"/>
        <v>0.53393019247771467</v>
      </c>
      <c r="AD13">
        <f t="shared" si="1"/>
        <v>1.2311362327265871</v>
      </c>
      <c r="AE13">
        <v>0.79676579999999997</v>
      </c>
      <c r="AF13" s="12" t="s">
        <v>367</v>
      </c>
      <c r="AG13" s="12" t="s">
        <v>371</v>
      </c>
      <c r="AH13" s="5">
        <v>0.25900000000000001</v>
      </c>
    </row>
    <row r="14" spans="1:34" x14ac:dyDescent="0.2">
      <c r="A14" s="5">
        <v>0.45900000000000002</v>
      </c>
      <c r="B14" s="5">
        <v>7.5999999999999998E-2</v>
      </c>
      <c r="C14" s="5" t="s">
        <v>43</v>
      </c>
      <c r="D14" s="5">
        <v>1</v>
      </c>
      <c r="E14" s="5" t="s">
        <v>14</v>
      </c>
      <c r="F14" s="5" t="s">
        <v>89</v>
      </c>
      <c r="G14" s="5" t="s">
        <v>43</v>
      </c>
      <c r="H14" s="5">
        <v>13</v>
      </c>
      <c r="I14" s="5" t="s">
        <v>61</v>
      </c>
      <c r="J14" s="5">
        <v>0.45900000000000002</v>
      </c>
      <c r="K14" s="5">
        <v>0.45900000000000002</v>
      </c>
      <c r="L14" s="5" t="s">
        <v>43</v>
      </c>
      <c r="M14" s="5" t="s">
        <v>14</v>
      </c>
      <c r="N14" s="5">
        <v>0.45900000000000002</v>
      </c>
      <c r="O14" s="5">
        <v>-0.33818731400000002</v>
      </c>
      <c r="P14" s="5">
        <v>-1.119186408</v>
      </c>
      <c r="Q14" s="5">
        <v>-0.77870506900000003</v>
      </c>
      <c r="R14" s="5">
        <v>-2.5770219390000002</v>
      </c>
      <c r="S14" s="5">
        <v>0.677495387</v>
      </c>
      <c r="T14" s="5">
        <v>0.27568097499999999</v>
      </c>
      <c r="U14" s="5" t="s">
        <v>158</v>
      </c>
      <c r="V14" s="5" t="s">
        <v>158</v>
      </c>
      <c r="W14" s="5" t="s">
        <v>158</v>
      </c>
      <c r="X14" s="5" t="s">
        <v>158</v>
      </c>
      <c r="Y14" s="5" t="s">
        <v>158</v>
      </c>
      <c r="Z14" s="5" t="s">
        <v>158</v>
      </c>
      <c r="AA14" s="5">
        <v>-7.5999999999999998E-2</v>
      </c>
      <c r="AB14" t="str">
        <f t="shared" si="2"/>
        <v/>
      </c>
      <c r="AC14">
        <f t="shared" si="0"/>
        <v>0.7443520764776741</v>
      </c>
      <c r="AD14">
        <f t="shared" si="1"/>
        <v>0.27929805766928523</v>
      </c>
      <c r="AE14">
        <v>2.6925270000000001</v>
      </c>
      <c r="AF14" s="12" t="s">
        <v>367</v>
      </c>
      <c r="AG14" t="s">
        <v>373</v>
      </c>
      <c r="AH14" s="5"/>
    </row>
    <row r="15" spans="1:34" x14ac:dyDescent="0.2">
      <c r="A15" s="5">
        <v>0.41799999999999998</v>
      </c>
      <c r="B15" s="5">
        <v>0.46600000000000003</v>
      </c>
      <c r="C15" s="5" t="s">
        <v>43</v>
      </c>
      <c r="D15" s="5">
        <v>1</v>
      </c>
      <c r="E15" s="5" t="s">
        <v>14</v>
      </c>
      <c r="F15" s="5" t="s">
        <v>93</v>
      </c>
      <c r="G15" s="5" t="s">
        <v>45</v>
      </c>
      <c r="H15" s="5">
        <v>13</v>
      </c>
      <c r="I15" s="5" t="s">
        <v>61</v>
      </c>
      <c r="J15" s="5">
        <v>0.41799999999999998</v>
      </c>
      <c r="K15" s="5">
        <v>0.41799999999999998</v>
      </c>
      <c r="L15" s="5" t="s">
        <v>43</v>
      </c>
      <c r="M15" s="5" t="s">
        <v>14</v>
      </c>
      <c r="N15" s="5">
        <v>0.41799999999999998</v>
      </c>
      <c r="O15" s="5">
        <v>-0.37882371799999998</v>
      </c>
      <c r="P15" s="5">
        <v>-0.331614083</v>
      </c>
      <c r="Q15" s="5">
        <v>-0.87227384600000002</v>
      </c>
      <c r="R15" s="5">
        <v>-0.76356964500000002</v>
      </c>
      <c r="S15" s="5">
        <v>0.64652919499999995</v>
      </c>
      <c r="T15" s="5">
        <v>0.68264192700000004</v>
      </c>
      <c r="U15" s="5" t="s">
        <v>158</v>
      </c>
      <c r="V15" s="5" t="s">
        <v>158</v>
      </c>
      <c r="W15" s="5" t="s">
        <v>158</v>
      </c>
      <c r="X15" s="5" t="s">
        <v>158</v>
      </c>
      <c r="Y15" s="5" t="s">
        <v>158</v>
      </c>
      <c r="Z15" s="5" t="s">
        <v>158</v>
      </c>
      <c r="AA15" s="5">
        <v>-0.46600000000000003</v>
      </c>
      <c r="AB15" t="str">
        <f t="shared" si="2"/>
        <v/>
      </c>
      <c r="AC15">
        <f t="shared" si="0"/>
        <v>0.70302606329816475</v>
      </c>
      <c r="AD15">
        <f t="shared" si="1"/>
        <v>0.75137190605773241</v>
      </c>
      <c r="AE15">
        <v>4.045331</v>
      </c>
      <c r="AF15" s="12" t="s">
        <v>368</v>
      </c>
      <c r="AG15" t="s">
        <v>373</v>
      </c>
      <c r="AH15" s="5"/>
    </row>
    <row r="16" spans="1:34" x14ac:dyDescent="0.2">
      <c r="A16" s="5">
        <v>7.3999999999999996E-2</v>
      </c>
      <c r="B16" s="5">
        <v>0.42199999999999999</v>
      </c>
      <c r="C16" s="5" t="s">
        <v>43</v>
      </c>
      <c r="D16" s="5">
        <v>1</v>
      </c>
      <c r="E16" s="5" t="s">
        <v>14</v>
      </c>
      <c r="F16" s="5" t="s">
        <v>94</v>
      </c>
      <c r="G16" s="5" t="s">
        <v>46</v>
      </c>
      <c r="H16" s="5">
        <v>13</v>
      </c>
      <c r="I16" s="5" t="s">
        <v>61</v>
      </c>
      <c r="J16" s="5">
        <v>7.3999999999999996E-2</v>
      </c>
      <c r="K16" s="5">
        <v>7.3999999999999996E-2</v>
      </c>
      <c r="L16" s="5" t="s">
        <v>43</v>
      </c>
      <c r="M16" s="5" t="s">
        <v>14</v>
      </c>
      <c r="N16" s="5">
        <v>7.3999999999999996E-2</v>
      </c>
      <c r="O16" s="5">
        <v>-1.1307682800000001</v>
      </c>
      <c r="P16" s="5">
        <v>-0.37468754900000001</v>
      </c>
      <c r="Q16" s="5">
        <v>-2.6036901860000001</v>
      </c>
      <c r="R16" s="5">
        <v>-0.86274996500000001</v>
      </c>
      <c r="S16" s="5">
        <v>0.27202941000000003</v>
      </c>
      <c r="T16" s="5">
        <v>0.64961527100000005</v>
      </c>
      <c r="U16" s="5" t="s">
        <v>158</v>
      </c>
      <c r="V16" s="5" t="s">
        <v>158</v>
      </c>
      <c r="W16" s="5" t="s">
        <v>158</v>
      </c>
      <c r="X16" s="5" t="s">
        <v>158</v>
      </c>
      <c r="Y16" s="5" t="s">
        <v>158</v>
      </c>
      <c r="Z16" s="5" t="s">
        <v>158</v>
      </c>
      <c r="AA16" s="5">
        <v>-0.42199999999999999</v>
      </c>
      <c r="AB16" t="str">
        <f t="shared" si="2"/>
        <v/>
      </c>
      <c r="AC16">
        <f t="shared" si="0"/>
        <v>0.27550134531625764</v>
      </c>
      <c r="AD16">
        <f t="shared" si="1"/>
        <v>0.70707827975448234</v>
      </c>
      <c r="AE16">
        <v>2.881532</v>
      </c>
      <c r="AF16" s="12" t="s">
        <v>369</v>
      </c>
      <c r="AG16" t="s">
        <v>373</v>
      </c>
      <c r="AH16" s="5"/>
    </row>
    <row r="17" spans="1:34" x14ac:dyDescent="0.2">
      <c r="A17" s="5">
        <v>0.78600000000000003</v>
      </c>
      <c r="B17" s="5">
        <v>0.13400000000000001</v>
      </c>
      <c r="C17" s="5" t="s">
        <v>43</v>
      </c>
      <c r="D17" s="5">
        <v>1</v>
      </c>
      <c r="E17" s="5" t="s">
        <v>14</v>
      </c>
      <c r="F17" s="5" t="s">
        <v>159</v>
      </c>
      <c r="G17" s="5" t="s">
        <v>47</v>
      </c>
      <c r="H17" s="5">
        <v>13</v>
      </c>
      <c r="I17" s="5" t="s">
        <v>61</v>
      </c>
      <c r="J17" s="5">
        <v>0.78600000000000003</v>
      </c>
      <c r="K17" s="5">
        <v>0.78600000000000003</v>
      </c>
      <c r="L17" s="5" t="s">
        <v>43</v>
      </c>
      <c r="M17" s="5" t="s">
        <v>14</v>
      </c>
      <c r="N17" s="5">
        <v>0.78600000000000003</v>
      </c>
      <c r="O17" s="5">
        <v>-0.104577454</v>
      </c>
      <c r="P17" s="5">
        <v>-0.87289520200000004</v>
      </c>
      <c r="Q17" s="5">
        <v>-0.24079848700000001</v>
      </c>
      <c r="R17" s="5">
        <v>-2.009915479</v>
      </c>
      <c r="S17" s="5">
        <v>0.88656641000000003</v>
      </c>
      <c r="T17" s="5">
        <v>0.366060104</v>
      </c>
      <c r="U17" s="5" t="s">
        <v>158</v>
      </c>
      <c r="V17" s="5" t="s">
        <v>158</v>
      </c>
      <c r="W17" s="5" t="s">
        <v>158</v>
      </c>
      <c r="X17" s="5" t="s">
        <v>158</v>
      </c>
      <c r="Y17" s="5" t="s">
        <v>158</v>
      </c>
      <c r="Z17" s="5" t="s">
        <v>158</v>
      </c>
      <c r="AA17" s="5">
        <v>-0.13400000000000001</v>
      </c>
      <c r="AB17" t="str">
        <f t="shared" si="2"/>
        <v/>
      </c>
      <c r="AC17">
        <f t="shared" si="0"/>
        <v>1.0898691926348634</v>
      </c>
      <c r="AD17">
        <f t="shared" si="1"/>
        <v>0.37477172117135538</v>
      </c>
      <c r="AE17">
        <v>2.7624849999999999</v>
      </c>
      <c r="AF17" s="12" t="s">
        <v>365</v>
      </c>
      <c r="AG17" t="s">
        <v>373</v>
      </c>
      <c r="AH17" s="5"/>
    </row>
    <row r="18" spans="1:34" x14ac:dyDescent="0.2">
      <c r="A18" s="5">
        <v>0.80100000000000005</v>
      </c>
      <c r="B18" s="5">
        <v>0.96599999999999997</v>
      </c>
      <c r="C18" s="5" t="s">
        <v>43</v>
      </c>
      <c r="D18" s="5">
        <v>1</v>
      </c>
      <c r="E18" s="5" t="s">
        <v>14</v>
      </c>
      <c r="F18" s="5" t="s">
        <v>160</v>
      </c>
      <c r="G18" s="5" t="s">
        <v>48</v>
      </c>
      <c r="H18" s="5">
        <v>13</v>
      </c>
      <c r="I18" s="5" t="s">
        <v>61</v>
      </c>
      <c r="J18" s="5">
        <v>0.80100000000000005</v>
      </c>
      <c r="K18" s="5">
        <v>0.80100000000000005</v>
      </c>
      <c r="L18" s="5" t="s">
        <v>43</v>
      </c>
      <c r="M18" s="5" t="s">
        <v>14</v>
      </c>
      <c r="N18" s="5">
        <v>0.80100000000000005</v>
      </c>
      <c r="O18" s="5">
        <v>-9.6367484000000003E-2</v>
      </c>
      <c r="P18" s="5">
        <v>-1.5022874E-2</v>
      </c>
      <c r="Q18" s="5">
        <v>-0.221894332</v>
      </c>
      <c r="R18" s="5">
        <v>-3.4591444999999998E-2</v>
      </c>
      <c r="S18" s="5">
        <v>0.89498603300000001</v>
      </c>
      <c r="T18" s="5">
        <v>0.98285299000000004</v>
      </c>
      <c r="U18" s="5" t="s">
        <v>158</v>
      </c>
      <c r="V18" s="5" t="s">
        <v>158</v>
      </c>
      <c r="W18" s="5" t="s">
        <v>158</v>
      </c>
      <c r="X18" s="5" t="s">
        <v>158</v>
      </c>
      <c r="Y18" s="5" t="s">
        <v>158</v>
      </c>
      <c r="Z18" s="5" t="s">
        <v>158</v>
      </c>
      <c r="AA18" s="5">
        <v>-0.96599999999999997</v>
      </c>
      <c r="AB18" t="str">
        <f t="shared" si="2"/>
        <v/>
      </c>
      <c r="AC18">
        <f t="shared" si="0"/>
        <v>1.1083998931791206</v>
      </c>
      <c r="AD18">
        <f t="shared" si="1"/>
        <v>1.3853442380347603</v>
      </c>
      <c r="AE18">
        <v>3.7578279999999999</v>
      </c>
      <c r="AF18" s="12" t="s">
        <v>366</v>
      </c>
      <c r="AG18" t="s">
        <v>373</v>
      </c>
      <c r="AH18" s="5"/>
    </row>
    <row r="19" spans="1:34" x14ac:dyDescent="0.2">
      <c r="A19" s="5">
        <v>0.746</v>
      </c>
      <c r="B19" s="5">
        <v>0.23300000000000001</v>
      </c>
      <c r="C19" s="5" t="s">
        <v>43</v>
      </c>
      <c r="D19" s="5">
        <v>1</v>
      </c>
      <c r="E19" s="5" t="s">
        <v>14</v>
      </c>
      <c r="F19" s="5" t="s">
        <v>161</v>
      </c>
      <c r="G19" s="5" t="s">
        <v>49</v>
      </c>
      <c r="H19" s="5">
        <v>13</v>
      </c>
      <c r="I19" s="5" t="s">
        <v>61</v>
      </c>
      <c r="J19" s="5">
        <v>0.746</v>
      </c>
      <c r="K19" s="5">
        <v>0.746</v>
      </c>
      <c r="L19" s="5" t="s">
        <v>43</v>
      </c>
      <c r="M19" s="5" t="s">
        <v>14</v>
      </c>
      <c r="N19" s="5">
        <v>0.746</v>
      </c>
      <c r="O19" s="5">
        <v>-0.12726117300000001</v>
      </c>
      <c r="P19" s="5">
        <v>-0.63264407899999997</v>
      </c>
      <c r="Q19" s="5">
        <v>-0.29302967899999999</v>
      </c>
      <c r="R19" s="5">
        <v>-1.456716825</v>
      </c>
      <c r="S19" s="5">
        <v>0.86371291500000003</v>
      </c>
      <c r="T19" s="5">
        <v>0.48270073499999999</v>
      </c>
      <c r="U19" s="5" t="s">
        <v>158</v>
      </c>
      <c r="V19" s="5" t="s">
        <v>158</v>
      </c>
      <c r="W19" s="5" t="s">
        <v>158</v>
      </c>
      <c r="X19" s="5" t="s">
        <v>158</v>
      </c>
      <c r="Y19" s="5" t="s">
        <v>158</v>
      </c>
      <c r="Z19" s="5" t="s">
        <v>158</v>
      </c>
      <c r="AA19" s="5">
        <v>-0.23300000000000001</v>
      </c>
      <c r="AB19" t="str">
        <f t="shared" si="2"/>
        <v/>
      </c>
      <c r="AC19">
        <f t="shared" si="0"/>
        <v>1.0425909356817353</v>
      </c>
      <c r="AD19">
        <f t="shared" si="1"/>
        <v>0.50373588793097179</v>
      </c>
      <c r="AE19">
        <v>1.8441350000000001</v>
      </c>
      <c r="AF19" s="12" t="s">
        <v>367</v>
      </c>
      <c r="AG19" t="s">
        <v>373</v>
      </c>
      <c r="AH19" s="5"/>
    </row>
    <row r="20" spans="1:34" x14ac:dyDescent="0.2">
      <c r="A20" s="5">
        <v>0.93300000000000005</v>
      </c>
      <c r="B20" s="5">
        <v>1.2E-2</v>
      </c>
      <c r="C20" s="5" t="s">
        <v>43</v>
      </c>
      <c r="D20" s="5">
        <v>1</v>
      </c>
      <c r="E20" s="5" t="s">
        <v>17</v>
      </c>
      <c r="F20" s="5" t="s">
        <v>89</v>
      </c>
      <c r="G20" s="5" t="s">
        <v>43</v>
      </c>
      <c r="H20" s="5">
        <v>2</v>
      </c>
      <c r="I20" s="5" t="s">
        <v>50</v>
      </c>
      <c r="J20" s="5">
        <v>0.93300000000000005</v>
      </c>
      <c r="K20" s="5">
        <v>0.93300000000000005</v>
      </c>
      <c r="L20" s="5" t="s">
        <v>43</v>
      </c>
      <c r="M20" s="5" t="s">
        <v>17</v>
      </c>
      <c r="N20" s="5">
        <v>0.93300000000000005</v>
      </c>
      <c r="O20" s="5">
        <v>-3.0118355999999999E-2</v>
      </c>
      <c r="P20" s="5">
        <v>-1.9208187539999999</v>
      </c>
      <c r="Q20" s="5">
        <v>-6.9350077999999996E-2</v>
      </c>
      <c r="R20" s="5">
        <v>-4.4228486289999998</v>
      </c>
      <c r="S20" s="5">
        <v>0.96591925099999998</v>
      </c>
      <c r="T20" s="5">
        <v>0.109544512</v>
      </c>
      <c r="U20" s="5" t="s">
        <v>17</v>
      </c>
      <c r="V20" s="5" t="s">
        <v>88</v>
      </c>
      <c r="W20" s="5" t="s">
        <v>92</v>
      </c>
      <c r="X20" s="5" t="s">
        <v>92</v>
      </c>
      <c r="Y20" s="5">
        <v>0.93300000000000005</v>
      </c>
      <c r="Z20" s="5">
        <v>1</v>
      </c>
      <c r="AA20" s="5">
        <v>-1.2E-2</v>
      </c>
      <c r="AB20">
        <f t="shared" si="2"/>
        <v>0.93300000000000005</v>
      </c>
      <c r="AC20">
        <f t="shared" si="0"/>
        <v>1.308971536328982</v>
      </c>
      <c r="AD20">
        <f t="shared" si="1"/>
        <v>0.10976479212496471</v>
      </c>
      <c r="AE20">
        <v>0.66607209999999994</v>
      </c>
      <c r="AF20" s="12" t="s">
        <v>366</v>
      </c>
      <c r="AG20" s="12" t="s">
        <v>371</v>
      </c>
      <c r="AH20" s="5">
        <v>0.93300000000000005</v>
      </c>
    </row>
    <row r="21" spans="1:34" x14ac:dyDescent="0.2">
      <c r="A21" s="5">
        <v>0.14699999999999999</v>
      </c>
      <c r="B21" s="5">
        <v>0.78500000000000003</v>
      </c>
      <c r="C21" s="5" t="s">
        <v>43</v>
      </c>
      <c r="D21" s="5">
        <v>1</v>
      </c>
      <c r="E21" s="5" t="s">
        <v>17</v>
      </c>
      <c r="F21" s="5" t="s">
        <v>93</v>
      </c>
      <c r="G21" s="5" t="s">
        <v>45</v>
      </c>
      <c r="H21" s="5">
        <v>2</v>
      </c>
      <c r="I21" s="5" t="s">
        <v>50</v>
      </c>
      <c r="J21" s="5">
        <v>0.14699999999999999</v>
      </c>
      <c r="K21" s="5">
        <v>0.14699999999999999</v>
      </c>
      <c r="L21" s="5" t="s">
        <v>43</v>
      </c>
      <c r="M21" s="5" t="s">
        <v>17</v>
      </c>
      <c r="N21" s="5">
        <v>0.14699999999999999</v>
      </c>
      <c r="O21" s="5">
        <v>-0.83268266499999999</v>
      </c>
      <c r="P21" s="5">
        <v>-0.105130343</v>
      </c>
      <c r="Q21" s="5">
        <v>-1.9173226919999999</v>
      </c>
      <c r="R21" s="5">
        <v>-0.24207156099999999</v>
      </c>
      <c r="S21" s="5">
        <v>0.38340579000000002</v>
      </c>
      <c r="T21" s="5">
        <v>0.88600225700000002</v>
      </c>
      <c r="U21" s="5" t="s">
        <v>18</v>
      </c>
      <c r="V21" s="5" t="s">
        <v>88</v>
      </c>
      <c r="W21" s="5" t="s">
        <v>92</v>
      </c>
      <c r="X21" s="5" t="s">
        <v>92</v>
      </c>
      <c r="Y21" s="5">
        <v>0.14699999999999999</v>
      </c>
      <c r="Z21" s="5">
        <v>0.37565561475838494</v>
      </c>
      <c r="AA21" s="5">
        <v>-0.78500000000000003</v>
      </c>
      <c r="AB21">
        <f t="shared" si="2"/>
        <v>0.14699999999999999</v>
      </c>
      <c r="AC21">
        <f t="shared" si="0"/>
        <v>0.39348108297396117</v>
      </c>
      <c r="AD21">
        <f t="shared" si="1"/>
        <v>1.0886510910039917</v>
      </c>
      <c r="AE21">
        <v>1.0712550000000001</v>
      </c>
      <c r="AF21" s="12" t="s">
        <v>367</v>
      </c>
      <c r="AG21" t="s">
        <v>371</v>
      </c>
      <c r="AH21" s="5">
        <v>0.14699999999999999</v>
      </c>
    </row>
    <row r="22" spans="1:34" x14ac:dyDescent="0.2">
      <c r="A22" s="5">
        <v>0.10199999999999999</v>
      </c>
      <c r="B22" s="5">
        <v>8.0000000000000002E-3</v>
      </c>
      <c r="C22" s="5" t="s">
        <v>43</v>
      </c>
      <c r="D22" s="5">
        <v>1</v>
      </c>
      <c r="E22" s="5" t="s">
        <v>17</v>
      </c>
      <c r="F22" s="5" t="s">
        <v>94</v>
      </c>
      <c r="G22" s="5" t="s">
        <v>46</v>
      </c>
      <c r="H22" s="5">
        <v>2</v>
      </c>
      <c r="I22" s="5" t="s">
        <v>50</v>
      </c>
      <c r="J22" s="5">
        <v>0.10199999999999999</v>
      </c>
      <c r="K22" s="5">
        <v>0.10199999999999999</v>
      </c>
      <c r="L22" s="5" t="s">
        <v>43</v>
      </c>
      <c r="M22" s="5" t="s">
        <v>17</v>
      </c>
      <c r="N22" s="5">
        <v>0.10199999999999999</v>
      </c>
      <c r="O22" s="5">
        <v>-0.99139982800000004</v>
      </c>
      <c r="P22" s="5">
        <v>-2.096910013</v>
      </c>
      <c r="Q22" s="5">
        <v>-2.282782466</v>
      </c>
      <c r="R22" s="5">
        <v>-4.8283137370000002</v>
      </c>
      <c r="S22" s="5">
        <v>0.31937438800000001</v>
      </c>
      <c r="T22" s="5">
        <v>8.9442719000000004E-2</v>
      </c>
      <c r="U22" s="5" t="s">
        <v>19</v>
      </c>
      <c r="V22" s="5" t="s">
        <v>88</v>
      </c>
      <c r="W22" s="5" t="s">
        <v>92</v>
      </c>
      <c r="X22" s="5" t="s">
        <v>92</v>
      </c>
      <c r="Y22" s="5">
        <v>0.10199999999999999</v>
      </c>
      <c r="Z22" s="5">
        <v>0.52511954209846623</v>
      </c>
      <c r="AA22" s="5">
        <v>-8.0000000000000002E-3</v>
      </c>
      <c r="AB22">
        <f t="shared" si="2"/>
        <v>0.10199999999999999</v>
      </c>
      <c r="AC22">
        <f t="shared" si="0"/>
        <v>0.32506922736381799</v>
      </c>
      <c r="AD22">
        <f t="shared" si="1"/>
        <v>8.9562407439444894E-2</v>
      </c>
      <c r="AE22">
        <v>0.45571669999999997</v>
      </c>
      <c r="AF22" s="12" t="s">
        <v>368</v>
      </c>
      <c r="AG22" s="12" t="s">
        <v>371</v>
      </c>
      <c r="AH22" s="5">
        <v>0.10199999999999999</v>
      </c>
    </row>
    <row r="23" spans="1:34" x14ac:dyDescent="0.2">
      <c r="A23" s="5">
        <v>0.94</v>
      </c>
      <c r="B23" s="5">
        <v>0.23899999999999999</v>
      </c>
      <c r="C23" s="5" t="s">
        <v>43</v>
      </c>
      <c r="D23" s="5">
        <v>1</v>
      </c>
      <c r="E23" s="5" t="s">
        <v>17</v>
      </c>
      <c r="F23" s="5" t="s">
        <v>159</v>
      </c>
      <c r="G23" s="5" t="s">
        <v>47</v>
      </c>
      <c r="H23" s="5">
        <v>2</v>
      </c>
      <c r="I23" s="5" t="s">
        <v>50</v>
      </c>
      <c r="J23" s="5">
        <v>0.94</v>
      </c>
      <c r="K23" s="5">
        <v>0.94</v>
      </c>
      <c r="L23" s="5" t="s">
        <v>43</v>
      </c>
      <c r="M23" s="5" t="s">
        <v>17</v>
      </c>
      <c r="N23" s="5">
        <v>0.94</v>
      </c>
      <c r="O23" s="5">
        <v>-2.6872146E-2</v>
      </c>
      <c r="P23" s="5">
        <v>-0.62160209899999996</v>
      </c>
      <c r="Q23" s="5">
        <v>-6.1875404000000002E-2</v>
      </c>
      <c r="R23" s="5">
        <v>-1.4312917270000001</v>
      </c>
      <c r="S23" s="5">
        <v>0.969535971</v>
      </c>
      <c r="T23" s="5">
        <v>0.48887626200000001</v>
      </c>
      <c r="U23" s="5" t="s">
        <v>77</v>
      </c>
      <c r="V23" s="5" t="s">
        <v>88</v>
      </c>
      <c r="W23" s="5" t="s">
        <v>92</v>
      </c>
      <c r="X23" s="5" t="s">
        <v>92</v>
      </c>
      <c r="Y23" s="5">
        <v>0.94</v>
      </c>
      <c r="Z23" s="5">
        <v>0.41034994903684341</v>
      </c>
      <c r="AA23" s="5">
        <v>-0.23899999999999999</v>
      </c>
      <c r="AB23">
        <f t="shared" si="2"/>
        <v>0.94</v>
      </c>
      <c r="AC23">
        <f t="shared" si="0"/>
        <v>1.3233292636244487</v>
      </c>
      <c r="AD23">
        <f t="shared" si="1"/>
        <v>0.51080111911681525</v>
      </c>
      <c r="AE23">
        <v>1.6915230000000001</v>
      </c>
      <c r="AF23" s="12" t="s">
        <v>369</v>
      </c>
      <c r="AG23" s="12" t="s">
        <v>371</v>
      </c>
      <c r="AH23" s="5">
        <v>0.94</v>
      </c>
    </row>
    <row r="24" spans="1:34" x14ac:dyDescent="0.2">
      <c r="A24" s="5">
        <v>0.193</v>
      </c>
      <c r="B24" s="5">
        <v>0.19400000000000001</v>
      </c>
      <c r="C24" s="5" t="s">
        <v>43</v>
      </c>
      <c r="D24" s="5">
        <v>1</v>
      </c>
      <c r="E24" s="5" t="s">
        <v>17</v>
      </c>
      <c r="F24" s="5" t="s">
        <v>160</v>
      </c>
      <c r="G24" s="5" t="s">
        <v>48</v>
      </c>
      <c r="H24" s="5">
        <v>2</v>
      </c>
      <c r="I24" s="5" t="s">
        <v>50</v>
      </c>
      <c r="J24" s="5">
        <v>0.193</v>
      </c>
      <c r="K24" s="5">
        <v>0.193</v>
      </c>
      <c r="L24" s="5" t="s">
        <v>43</v>
      </c>
      <c r="M24" s="5" t="s">
        <v>17</v>
      </c>
      <c r="N24" s="5">
        <v>0.193</v>
      </c>
      <c r="O24" s="5">
        <v>-0.71444269100000002</v>
      </c>
      <c r="P24" s="5">
        <v>-0.71219827000000002</v>
      </c>
      <c r="Q24" s="5">
        <v>-1.6450650899999999</v>
      </c>
      <c r="R24" s="5">
        <v>-1.6398971200000001</v>
      </c>
      <c r="S24" s="5">
        <v>0.43931765299999997</v>
      </c>
      <c r="T24" s="5">
        <v>0.44045431099999999</v>
      </c>
      <c r="U24" s="5" t="s">
        <v>17</v>
      </c>
      <c r="V24" s="5" t="s">
        <v>88</v>
      </c>
      <c r="W24" s="5" t="s">
        <v>92</v>
      </c>
      <c r="X24" s="5" t="s">
        <v>92</v>
      </c>
      <c r="Y24" s="5">
        <v>0.193</v>
      </c>
      <c r="Z24" s="5">
        <v>1</v>
      </c>
      <c r="AA24" s="5">
        <v>-0.19400000000000001</v>
      </c>
      <c r="AB24">
        <f t="shared" si="2"/>
        <v>0.193</v>
      </c>
      <c r="AC24">
        <f t="shared" si="0"/>
        <v>0.4548389606431445</v>
      </c>
      <c r="AD24">
        <f t="shared" si="1"/>
        <v>0.45610465154754753</v>
      </c>
      <c r="AE24">
        <v>0.48706349999999998</v>
      </c>
      <c r="AF24" s="12" t="s">
        <v>365</v>
      </c>
      <c r="AG24" s="12" t="s">
        <v>371</v>
      </c>
      <c r="AH24" s="5">
        <v>0.193</v>
      </c>
    </row>
    <row r="25" spans="1:34" x14ac:dyDescent="0.2">
      <c r="A25" s="5">
        <v>0.127</v>
      </c>
      <c r="B25" s="5">
        <v>0.98799999999999999</v>
      </c>
      <c r="C25" s="5" t="s">
        <v>43</v>
      </c>
      <c r="D25" s="5">
        <v>1</v>
      </c>
      <c r="E25" s="5" t="s">
        <v>17</v>
      </c>
      <c r="F25" s="5" t="s">
        <v>161</v>
      </c>
      <c r="G25" s="5" t="s">
        <v>49</v>
      </c>
      <c r="H25" s="5">
        <v>2</v>
      </c>
      <c r="I25" s="5" t="s">
        <v>50</v>
      </c>
      <c r="J25" s="5">
        <v>0.127</v>
      </c>
      <c r="K25" s="5">
        <v>0.127</v>
      </c>
      <c r="L25" s="5" t="s">
        <v>43</v>
      </c>
      <c r="M25" s="5" t="s">
        <v>17</v>
      </c>
      <c r="N25" s="5">
        <v>0.127</v>
      </c>
      <c r="O25" s="5">
        <v>-0.89619627899999998</v>
      </c>
      <c r="P25" s="5">
        <v>-5.2430549999999999E-3</v>
      </c>
      <c r="Q25" s="5">
        <v>-2.0635681930000001</v>
      </c>
      <c r="R25" s="5">
        <v>-1.2072581000000001E-2</v>
      </c>
      <c r="S25" s="5">
        <v>0.35637059399999998</v>
      </c>
      <c r="T25" s="5">
        <v>0.99398189100000001</v>
      </c>
      <c r="U25" s="5" t="s">
        <v>17</v>
      </c>
      <c r="V25" s="5" t="s">
        <v>88</v>
      </c>
      <c r="W25" s="5" t="s">
        <v>92</v>
      </c>
      <c r="X25" s="5" t="s">
        <v>92</v>
      </c>
      <c r="Y25" s="5">
        <v>0.127</v>
      </c>
      <c r="Z25" s="5">
        <v>1</v>
      </c>
      <c r="AA25" s="5">
        <v>-0.98799999999999999</v>
      </c>
      <c r="AB25">
        <f t="shared" si="2"/>
        <v>0.127</v>
      </c>
      <c r="AC25">
        <f t="shared" si="0"/>
        <v>0.36438056129993229</v>
      </c>
      <c r="AD25">
        <f t="shared" si="1"/>
        <v>1.4610315346699319</v>
      </c>
      <c r="AE25">
        <v>1.831367</v>
      </c>
      <c r="AF25" s="12" t="s">
        <v>366</v>
      </c>
      <c r="AG25" s="12" t="s">
        <v>371</v>
      </c>
      <c r="AH25" s="5">
        <v>0.127</v>
      </c>
    </row>
    <row r="26" spans="1:34" x14ac:dyDescent="0.2">
      <c r="A26" s="5">
        <v>0.41799999999999998</v>
      </c>
      <c r="B26" s="5">
        <v>0.747</v>
      </c>
      <c r="C26" s="5" t="s">
        <v>43</v>
      </c>
      <c r="D26" s="5">
        <v>2</v>
      </c>
      <c r="E26" s="5" t="s">
        <v>17</v>
      </c>
      <c r="F26" s="5" t="s">
        <v>89</v>
      </c>
      <c r="G26" s="5" t="s">
        <v>43</v>
      </c>
      <c r="H26" s="5">
        <v>4</v>
      </c>
      <c r="I26" s="5" t="s">
        <v>52</v>
      </c>
      <c r="J26" s="5">
        <v>0.41799999999999998</v>
      </c>
      <c r="K26" s="5">
        <v>0.41799999999999998</v>
      </c>
      <c r="L26" s="5" t="s">
        <v>43</v>
      </c>
      <c r="M26" s="5" t="s">
        <v>17</v>
      </c>
      <c r="N26" s="5">
        <v>0.41799999999999998</v>
      </c>
      <c r="O26" s="5">
        <v>-0.37882371799999998</v>
      </c>
      <c r="P26" s="5">
        <v>-0.126679398</v>
      </c>
      <c r="Q26" s="5">
        <v>-0.87227384600000002</v>
      </c>
      <c r="R26" s="5">
        <v>-0.29169009400000001</v>
      </c>
      <c r="S26" s="5">
        <v>0.64652919499999995</v>
      </c>
      <c r="T26" s="5">
        <v>0.86429161700000001</v>
      </c>
      <c r="U26" s="5" t="s">
        <v>19</v>
      </c>
      <c r="V26" s="5" t="s">
        <v>88</v>
      </c>
      <c r="W26" s="5" t="s">
        <v>162</v>
      </c>
      <c r="X26" s="5" t="s">
        <v>92</v>
      </c>
      <c r="Y26" s="5">
        <v>0.41799999999999998</v>
      </c>
      <c r="Z26" s="5">
        <v>0.83292210164307789</v>
      </c>
      <c r="AA26" s="5">
        <v>-0.747</v>
      </c>
      <c r="AB26">
        <f t="shared" si="2"/>
        <v>0.41799999999999998</v>
      </c>
      <c r="AC26">
        <f t="shared" si="0"/>
        <v>0.70302606329816475</v>
      </c>
      <c r="AD26">
        <f t="shared" si="1"/>
        <v>1.0437403227437039</v>
      </c>
      <c r="AE26">
        <v>1.80768</v>
      </c>
      <c r="AF26" s="12" t="s">
        <v>368</v>
      </c>
      <c r="AG26" s="12" t="s">
        <v>371</v>
      </c>
      <c r="AH26" s="5">
        <v>0.41799999999999998</v>
      </c>
    </row>
    <row r="27" spans="1:34" x14ac:dyDescent="0.2">
      <c r="A27" s="5">
        <v>0.72</v>
      </c>
      <c r="B27" s="5">
        <v>0.53800000000000003</v>
      </c>
      <c r="C27" s="5" t="s">
        <v>43</v>
      </c>
      <c r="D27" s="5">
        <v>2</v>
      </c>
      <c r="E27" s="5" t="s">
        <v>17</v>
      </c>
      <c r="F27" s="5" t="s">
        <v>93</v>
      </c>
      <c r="G27" s="5" t="s">
        <v>45</v>
      </c>
      <c r="H27" s="5">
        <v>4</v>
      </c>
      <c r="I27" s="5" t="s">
        <v>52</v>
      </c>
      <c r="J27" s="5">
        <v>0.72</v>
      </c>
      <c r="K27" s="5">
        <v>0.72</v>
      </c>
      <c r="L27" s="5" t="s">
        <v>43</v>
      </c>
      <c r="M27" s="5" t="s">
        <v>17</v>
      </c>
      <c r="N27" s="5">
        <v>0.72</v>
      </c>
      <c r="O27" s="5">
        <v>-0.142667504</v>
      </c>
      <c r="P27" s="5">
        <v>-0.26921772399999999</v>
      </c>
      <c r="Q27" s="5">
        <v>-0.32850406700000001</v>
      </c>
      <c r="R27" s="5">
        <v>-0.61989671899999998</v>
      </c>
      <c r="S27" s="5">
        <v>0.84852813699999996</v>
      </c>
      <c r="T27" s="5">
        <v>0.733484833</v>
      </c>
      <c r="U27" s="5" t="s">
        <v>77</v>
      </c>
      <c r="V27" s="5" t="s">
        <v>88</v>
      </c>
      <c r="W27" s="5" t="s">
        <v>162</v>
      </c>
      <c r="X27" s="5" t="s">
        <v>92</v>
      </c>
      <c r="Y27" s="5">
        <v>0.72</v>
      </c>
      <c r="Z27" s="5">
        <v>0.3392872366680022</v>
      </c>
      <c r="AA27" s="5">
        <v>-0.53800000000000003</v>
      </c>
      <c r="AB27">
        <f t="shared" si="2"/>
        <v>0.72</v>
      </c>
      <c r="AC27">
        <f t="shared" si="0"/>
        <v>1.0131975000953599</v>
      </c>
      <c r="AD27">
        <f t="shared" si="1"/>
        <v>0.82343484014117552</v>
      </c>
      <c r="AE27">
        <v>0.82424330000000001</v>
      </c>
      <c r="AF27" s="12" t="s">
        <v>369</v>
      </c>
      <c r="AG27" s="12" t="s">
        <v>371</v>
      </c>
      <c r="AH27" s="5">
        <v>0.72</v>
      </c>
    </row>
    <row r="28" spans="1:34" x14ac:dyDescent="0.2">
      <c r="A28" s="5">
        <v>0.152</v>
      </c>
      <c r="B28" s="5">
        <v>0.7</v>
      </c>
      <c r="C28" s="5" t="s">
        <v>43</v>
      </c>
      <c r="D28" s="5">
        <v>2</v>
      </c>
      <c r="E28" s="5" t="s">
        <v>17</v>
      </c>
      <c r="F28" s="5" t="s">
        <v>94</v>
      </c>
      <c r="G28" s="5" t="s">
        <v>46</v>
      </c>
      <c r="H28" s="5">
        <v>4</v>
      </c>
      <c r="I28" s="5" t="s">
        <v>52</v>
      </c>
      <c r="J28" s="5">
        <v>0.152</v>
      </c>
      <c r="K28" s="5">
        <v>0.152</v>
      </c>
      <c r="L28" s="5" t="s">
        <v>43</v>
      </c>
      <c r="M28" s="5" t="s">
        <v>17</v>
      </c>
      <c r="N28" s="5">
        <v>0.152</v>
      </c>
      <c r="O28" s="5">
        <v>-0.818156412</v>
      </c>
      <c r="P28" s="5">
        <v>-0.15490196000000001</v>
      </c>
      <c r="Q28" s="5">
        <v>-1.8838747579999999</v>
      </c>
      <c r="R28" s="5">
        <v>-0.35667494399999999</v>
      </c>
      <c r="S28" s="5">
        <v>0.389871774</v>
      </c>
      <c r="T28" s="5">
        <v>0.83666002699999997</v>
      </c>
      <c r="U28" s="5" t="s">
        <v>17</v>
      </c>
      <c r="V28" s="5" t="s">
        <v>88</v>
      </c>
      <c r="W28" s="5" t="s">
        <v>162</v>
      </c>
      <c r="X28" s="5" t="s">
        <v>92</v>
      </c>
      <c r="Y28" s="5">
        <v>0.152</v>
      </c>
      <c r="Z28" s="5">
        <v>1</v>
      </c>
      <c r="AA28" s="5">
        <v>-0.7</v>
      </c>
      <c r="AB28">
        <f t="shared" si="2"/>
        <v>0.152</v>
      </c>
      <c r="AC28">
        <f t="shared" si="0"/>
        <v>0.40049234383277604</v>
      </c>
      <c r="AD28">
        <f t="shared" si="1"/>
        <v>0.99115658643119231</v>
      </c>
      <c r="AF28" s="12" t="s">
        <v>365</v>
      </c>
      <c r="AG28" s="12" t="s">
        <v>371</v>
      </c>
      <c r="AH28" s="5">
        <v>0.152</v>
      </c>
    </row>
    <row r="29" spans="1:34" x14ac:dyDescent="0.2">
      <c r="A29" s="5">
        <v>0.247</v>
      </c>
      <c r="B29" s="5">
        <v>0.48</v>
      </c>
      <c r="C29" s="5" t="s">
        <v>43</v>
      </c>
      <c r="D29" s="5">
        <v>2</v>
      </c>
      <c r="E29" s="5" t="s">
        <v>17</v>
      </c>
      <c r="F29" s="5" t="s">
        <v>159</v>
      </c>
      <c r="G29" s="5" t="s">
        <v>47</v>
      </c>
      <c r="H29" s="5">
        <v>4</v>
      </c>
      <c r="I29" s="5" t="s">
        <v>52</v>
      </c>
      <c r="J29" s="5">
        <v>0.247</v>
      </c>
      <c r="K29" s="5">
        <v>0.247</v>
      </c>
      <c r="L29" s="5" t="s">
        <v>43</v>
      </c>
      <c r="M29" s="5" t="s">
        <v>17</v>
      </c>
      <c r="N29" s="5">
        <v>0.247</v>
      </c>
      <c r="O29" s="5">
        <v>-0.60730304700000004</v>
      </c>
      <c r="P29" s="5">
        <v>-0.318758763</v>
      </c>
      <c r="Q29" s="5">
        <v>-1.398366942</v>
      </c>
      <c r="R29" s="5">
        <v>-0.73396917500000003</v>
      </c>
      <c r="S29" s="5">
        <v>0.49699094599999999</v>
      </c>
      <c r="T29" s="5">
        <v>0.69282032299999996</v>
      </c>
      <c r="U29" s="5" t="s">
        <v>17</v>
      </c>
      <c r="V29" s="5" t="s">
        <v>88</v>
      </c>
      <c r="W29" s="5" t="s">
        <v>162</v>
      </c>
      <c r="X29" s="5" t="s">
        <v>92</v>
      </c>
      <c r="Y29" s="5">
        <v>0.247</v>
      </c>
      <c r="Z29" s="5">
        <v>1</v>
      </c>
      <c r="AA29" s="5">
        <v>-0.48</v>
      </c>
      <c r="AB29">
        <f t="shared" si="2"/>
        <v>0.247</v>
      </c>
      <c r="AC29">
        <f t="shared" si="0"/>
        <v>0.52012768996292535</v>
      </c>
      <c r="AD29">
        <f t="shared" si="1"/>
        <v>0.76539282622045379</v>
      </c>
      <c r="AF29" s="12" t="s">
        <v>366</v>
      </c>
      <c r="AG29" s="12" t="s">
        <v>371</v>
      </c>
      <c r="AH29" s="5">
        <v>0.247</v>
      </c>
    </row>
    <row r="30" spans="1:34" x14ac:dyDescent="0.2">
      <c r="A30" s="5">
        <v>0.83599999999999997</v>
      </c>
      <c r="B30" s="5">
        <v>0.32</v>
      </c>
      <c r="C30" s="5" t="s">
        <v>43</v>
      </c>
      <c r="D30" s="5">
        <v>2</v>
      </c>
      <c r="E30" s="5" t="s">
        <v>17</v>
      </c>
      <c r="F30" s="5" t="s">
        <v>160</v>
      </c>
      <c r="G30" s="5" t="s">
        <v>48</v>
      </c>
      <c r="H30" s="5">
        <v>4</v>
      </c>
      <c r="I30" s="5" t="s">
        <v>52</v>
      </c>
      <c r="J30" s="5">
        <v>0.83599999999999997</v>
      </c>
      <c r="K30" s="5">
        <v>0.83599999999999997</v>
      </c>
      <c r="L30" s="5" t="s">
        <v>43</v>
      </c>
      <c r="M30" s="5" t="s">
        <v>17</v>
      </c>
      <c r="N30" s="5">
        <v>0.83599999999999997</v>
      </c>
      <c r="O30" s="5">
        <v>-7.7793722999999995E-2</v>
      </c>
      <c r="P30" s="5">
        <v>-0.494850022</v>
      </c>
      <c r="Q30" s="5">
        <v>-0.17912666599999999</v>
      </c>
      <c r="R30" s="5">
        <v>-1.1394342829999999</v>
      </c>
      <c r="S30" s="5">
        <v>0.91433035600000001</v>
      </c>
      <c r="T30" s="5">
        <v>0.56568542499999996</v>
      </c>
      <c r="U30" s="5" t="s">
        <v>18</v>
      </c>
      <c r="V30" s="5" t="s">
        <v>88</v>
      </c>
      <c r="W30" s="5" t="s">
        <v>162</v>
      </c>
      <c r="X30" s="5" t="s">
        <v>92</v>
      </c>
      <c r="Y30" s="5">
        <v>0.83599999999999997</v>
      </c>
      <c r="Z30" s="5">
        <v>0.3512783164496176</v>
      </c>
      <c r="AA30" s="5">
        <v>-0.32</v>
      </c>
      <c r="AB30">
        <f t="shared" si="2"/>
        <v>0.83599999999999997</v>
      </c>
      <c r="AC30">
        <f t="shared" si="0"/>
        <v>1.1538512537817573</v>
      </c>
      <c r="AD30">
        <f t="shared" si="1"/>
        <v>0.60126421667912822</v>
      </c>
      <c r="AF30" s="12" t="s">
        <v>367</v>
      </c>
      <c r="AG30" s="12" t="s">
        <v>371</v>
      </c>
      <c r="AH30" s="5">
        <v>0.83599999999999997</v>
      </c>
    </row>
    <row r="31" spans="1:34" x14ac:dyDescent="0.2">
      <c r="A31" s="5">
        <v>8.1000000000000003E-2</v>
      </c>
      <c r="B31" s="5">
        <v>0.98699999999999999</v>
      </c>
      <c r="C31" s="5" t="s">
        <v>43</v>
      </c>
      <c r="D31" s="5">
        <v>2</v>
      </c>
      <c r="E31" s="5" t="s">
        <v>17</v>
      </c>
      <c r="F31" s="5" t="s">
        <v>161</v>
      </c>
      <c r="G31" s="5" t="s">
        <v>49</v>
      </c>
      <c r="H31" s="5">
        <v>4</v>
      </c>
      <c r="I31" s="5" t="s">
        <v>52</v>
      </c>
      <c r="J31" s="5">
        <v>8.1000000000000003E-2</v>
      </c>
      <c r="K31" s="5">
        <v>8.1000000000000003E-2</v>
      </c>
      <c r="L31" s="5" t="s">
        <v>43</v>
      </c>
      <c r="M31" s="5" t="s">
        <v>17</v>
      </c>
      <c r="N31" s="5">
        <v>8.1000000000000003E-2</v>
      </c>
      <c r="O31" s="5">
        <v>-1.091514981</v>
      </c>
      <c r="P31" s="5">
        <v>-5.6828470000000004E-3</v>
      </c>
      <c r="Q31" s="5">
        <v>-2.5133061240000001</v>
      </c>
      <c r="R31" s="5">
        <v>-1.308524E-2</v>
      </c>
      <c r="S31" s="5">
        <v>0.28460498899999997</v>
      </c>
      <c r="T31" s="5">
        <v>0.993478737</v>
      </c>
      <c r="U31" s="5" t="s">
        <v>19</v>
      </c>
      <c r="V31" s="5" t="s">
        <v>88</v>
      </c>
      <c r="W31" s="5" t="s">
        <v>162</v>
      </c>
      <c r="X31" s="5" t="s">
        <v>92</v>
      </c>
      <c r="Y31" s="5">
        <v>8.1000000000000003E-2</v>
      </c>
      <c r="Z31" s="5">
        <v>0.11567285169445229</v>
      </c>
      <c r="AA31" s="5">
        <v>-0.98699999999999999</v>
      </c>
      <c r="AB31">
        <f t="shared" si="2"/>
        <v>8.1000000000000003E-2</v>
      </c>
      <c r="AC31">
        <f t="shared" si="0"/>
        <v>0.28859435195061733</v>
      </c>
      <c r="AD31">
        <f t="shared" si="1"/>
        <v>1.4565302898210843</v>
      </c>
      <c r="AF31" s="12" t="s">
        <v>368</v>
      </c>
      <c r="AG31" s="12" t="s">
        <v>371</v>
      </c>
      <c r="AH31" s="5">
        <v>8.1000000000000003E-2</v>
      </c>
    </row>
    <row r="32" spans="1:34" x14ac:dyDescent="0.2">
      <c r="A32" s="5">
        <v>0.65500000000000003</v>
      </c>
      <c r="B32" s="5">
        <v>0.81100000000000005</v>
      </c>
      <c r="C32" s="5" t="s">
        <v>43</v>
      </c>
      <c r="D32" s="5">
        <v>1</v>
      </c>
      <c r="E32" s="5" t="s">
        <v>17</v>
      </c>
      <c r="F32" s="5" t="s">
        <v>89</v>
      </c>
      <c r="G32" s="5" t="s">
        <v>43</v>
      </c>
      <c r="H32" s="5">
        <v>14</v>
      </c>
      <c r="I32" s="5" t="s">
        <v>62</v>
      </c>
      <c r="J32" s="5">
        <v>0.65500000000000003</v>
      </c>
      <c r="K32" s="5">
        <v>0.65500000000000003</v>
      </c>
      <c r="L32" s="5" t="s">
        <v>43</v>
      </c>
      <c r="M32" s="5" t="s">
        <v>17</v>
      </c>
      <c r="N32" s="5">
        <v>0.65500000000000003</v>
      </c>
      <c r="O32" s="5">
        <v>-0.1837587</v>
      </c>
      <c r="P32" s="5">
        <v>-9.0979145999999997E-2</v>
      </c>
      <c r="Q32" s="5">
        <v>-0.423120043</v>
      </c>
      <c r="R32" s="5">
        <v>-0.209487225</v>
      </c>
      <c r="S32" s="5">
        <v>0.80932070300000003</v>
      </c>
      <c r="T32" s="5">
        <v>0.90055538400000001</v>
      </c>
      <c r="U32" s="5"/>
      <c r="V32" s="5"/>
      <c r="W32" s="5"/>
      <c r="X32" s="5"/>
      <c r="Y32" s="5"/>
      <c r="Z32" s="5"/>
      <c r="AA32" s="5"/>
      <c r="AF32" s="12"/>
      <c r="AH32" s="5"/>
    </row>
    <row r="33" spans="1:34" x14ac:dyDescent="0.2">
      <c r="A33" s="5">
        <v>0.26700000000000002</v>
      </c>
      <c r="B33" s="5">
        <v>0.13900000000000001</v>
      </c>
      <c r="C33" s="5" t="s">
        <v>43</v>
      </c>
      <c r="D33" s="5">
        <v>1</v>
      </c>
      <c r="E33" s="5" t="s">
        <v>17</v>
      </c>
      <c r="F33" s="5" t="s">
        <v>93</v>
      </c>
      <c r="G33" s="5" t="s">
        <v>45</v>
      </c>
      <c r="H33" s="5">
        <v>14</v>
      </c>
      <c r="I33" s="5" t="s">
        <v>62</v>
      </c>
      <c r="J33" s="5">
        <v>0.26700000000000002</v>
      </c>
      <c r="K33" s="5">
        <v>0.26700000000000002</v>
      </c>
      <c r="L33" s="5" t="s">
        <v>43</v>
      </c>
      <c r="M33" s="5" t="s">
        <v>17</v>
      </c>
      <c r="N33" s="5">
        <v>0.26700000000000002</v>
      </c>
      <c r="O33" s="5">
        <v>-0.57348873899999997</v>
      </c>
      <c r="P33" s="5">
        <v>-0.8569852</v>
      </c>
      <c r="Q33" s="5">
        <v>-1.320506621</v>
      </c>
      <c r="R33" s="5">
        <v>-1.973281346</v>
      </c>
      <c r="S33" s="5">
        <v>0.51672042699999998</v>
      </c>
      <c r="T33" s="5">
        <v>0.372827038</v>
      </c>
      <c r="U33" s="5"/>
      <c r="V33" s="5"/>
      <c r="W33" s="5"/>
      <c r="X33" s="5"/>
      <c r="Y33" s="5"/>
      <c r="Z33" s="5"/>
      <c r="AA33" s="5"/>
      <c r="AF33" s="12"/>
      <c r="AH33" s="5"/>
    </row>
    <row r="34" spans="1:34" x14ac:dyDescent="0.2">
      <c r="A34" s="5">
        <v>0.97899999999999998</v>
      </c>
      <c r="B34" s="5">
        <v>0.13400000000000001</v>
      </c>
      <c r="C34" s="5" t="s">
        <v>43</v>
      </c>
      <c r="D34" s="5">
        <v>1</v>
      </c>
      <c r="E34" s="5" t="s">
        <v>17</v>
      </c>
      <c r="F34" s="5" t="s">
        <v>94</v>
      </c>
      <c r="G34" s="5" t="s">
        <v>46</v>
      </c>
      <c r="H34" s="5">
        <v>14</v>
      </c>
      <c r="I34" s="5" t="s">
        <v>62</v>
      </c>
      <c r="J34" s="5">
        <v>0.97899999999999998</v>
      </c>
      <c r="K34" s="5">
        <v>0.97899999999999998</v>
      </c>
      <c r="L34" s="5" t="s">
        <v>43</v>
      </c>
      <c r="M34" s="5" t="s">
        <v>17</v>
      </c>
      <c r="N34" s="5">
        <v>0.97899999999999998</v>
      </c>
      <c r="O34" s="5">
        <v>-9.2173080000000004E-3</v>
      </c>
      <c r="P34" s="5">
        <v>-0.87289520200000004</v>
      </c>
      <c r="Q34" s="5">
        <v>-2.1223636000000001E-2</v>
      </c>
      <c r="R34" s="5">
        <v>-2.009915479</v>
      </c>
      <c r="S34" s="5">
        <v>0.98944428799999995</v>
      </c>
      <c r="T34" s="5">
        <v>0.366060104</v>
      </c>
      <c r="U34" s="5"/>
      <c r="V34" s="5"/>
      <c r="W34" s="5"/>
      <c r="X34" s="5"/>
      <c r="Y34" s="5"/>
      <c r="Z34" s="5"/>
      <c r="AA34" s="5"/>
      <c r="AF34" s="12"/>
      <c r="AH34" s="5"/>
    </row>
    <row r="35" spans="1:34" x14ac:dyDescent="0.2">
      <c r="A35" s="5">
        <v>0.75600000000000001</v>
      </c>
      <c r="B35" s="5">
        <v>0.45800000000000002</v>
      </c>
      <c r="C35" s="5" t="s">
        <v>43</v>
      </c>
      <c r="D35" s="5">
        <v>1</v>
      </c>
      <c r="E35" s="5" t="s">
        <v>17</v>
      </c>
      <c r="F35" s="5" t="s">
        <v>159</v>
      </c>
      <c r="G35" s="5" t="s">
        <v>47</v>
      </c>
      <c r="H35" s="5">
        <v>14</v>
      </c>
      <c r="I35" s="5" t="s">
        <v>62</v>
      </c>
      <c r="J35" s="5">
        <v>0.75600000000000001</v>
      </c>
      <c r="K35" s="5">
        <v>0.75600000000000001</v>
      </c>
      <c r="L35" s="5" t="s">
        <v>43</v>
      </c>
      <c r="M35" s="5" t="s">
        <v>17</v>
      </c>
      <c r="N35" s="5">
        <v>0.75600000000000001</v>
      </c>
      <c r="O35" s="5">
        <v>-0.12147820400000001</v>
      </c>
      <c r="P35" s="5">
        <v>-0.33913452199999999</v>
      </c>
      <c r="Q35" s="5">
        <v>-0.27971390299999999</v>
      </c>
      <c r="R35" s="5">
        <v>-0.78088609499999995</v>
      </c>
      <c r="S35" s="5">
        <v>0.86948260499999996</v>
      </c>
      <c r="T35" s="5">
        <v>0.67675697300000004</v>
      </c>
      <c r="U35" s="5"/>
      <c r="V35" s="5"/>
      <c r="W35" s="5"/>
      <c r="X35" s="5"/>
      <c r="Y35" s="5"/>
      <c r="Z35" s="5"/>
      <c r="AA35" s="5"/>
      <c r="AF35" s="12"/>
      <c r="AH35" s="5"/>
    </row>
    <row r="36" spans="1:34" x14ac:dyDescent="0.2">
      <c r="A36" s="5">
        <v>0.14599999999999999</v>
      </c>
      <c r="B36" s="5">
        <v>0.16</v>
      </c>
      <c r="C36" s="5" t="s">
        <v>43</v>
      </c>
      <c r="D36" s="5">
        <v>1</v>
      </c>
      <c r="E36" s="5" t="s">
        <v>17</v>
      </c>
      <c r="F36" s="5" t="s">
        <v>160</v>
      </c>
      <c r="G36" s="5" t="s">
        <v>48</v>
      </c>
      <c r="H36" s="5">
        <v>14</v>
      </c>
      <c r="I36" s="5" t="s">
        <v>62</v>
      </c>
      <c r="J36" s="5">
        <v>0.14599999999999999</v>
      </c>
      <c r="K36" s="5">
        <v>0.14599999999999999</v>
      </c>
      <c r="L36" s="5" t="s">
        <v>43</v>
      </c>
      <c r="M36" s="5" t="s">
        <v>17</v>
      </c>
      <c r="N36" s="5">
        <v>0.14599999999999999</v>
      </c>
      <c r="O36" s="5">
        <v>-0.83564714399999995</v>
      </c>
      <c r="P36" s="5">
        <v>-0.795880017</v>
      </c>
      <c r="Q36" s="5">
        <v>-1.9241486569999999</v>
      </c>
      <c r="R36" s="5">
        <v>-1.832581464</v>
      </c>
      <c r="S36" s="5">
        <v>0.38209946299999997</v>
      </c>
      <c r="T36" s="5">
        <v>0.4</v>
      </c>
      <c r="U36" s="5"/>
      <c r="V36" s="5"/>
      <c r="W36" s="5"/>
      <c r="X36" s="5"/>
      <c r="Y36" s="5"/>
      <c r="Z36" s="5"/>
      <c r="AA36" s="5"/>
      <c r="AF36" s="12"/>
      <c r="AH36" s="5"/>
    </row>
    <row r="37" spans="1:34" x14ac:dyDescent="0.2">
      <c r="A37" s="5">
        <v>0.69299999999999995</v>
      </c>
      <c r="B37" s="5">
        <v>0.97199999999999998</v>
      </c>
      <c r="C37" s="5" t="s">
        <v>43</v>
      </c>
      <c r="D37" s="5">
        <v>1</v>
      </c>
      <c r="E37" s="5" t="s">
        <v>17</v>
      </c>
      <c r="F37" s="5" t="s">
        <v>161</v>
      </c>
      <c r="G37" s="5" t="s">
        <v>49</v>
      </c>
      <c r="H37" s="5">
        <v>14</v>
      </c>
      <c r="I37" s="5" t="s">
        <v>62</v>
      </c>
      <c r="J37" s="5">
        <v>0.69299999999999995</v>
      </c>
      <c r="K37" s="5">
        <v>0.69299999999999995</v>
      </c>
      <c r="L37" s="5" t="s">
        <v>43</v>
      </c>
      <c r="M37" s="5" t="s">
        <v>17</v>
      </c>
      <c r="N37" s="5">
        <v>0.69299999999999995</v>
      </c>
      <c r="O37" s="5">
        <v>-0.159266765</v>
      </c>
      <c r="P37" s="5">
        <v>-1.2333735E-2</v>
      </c>
      <c r="Q37" s="5">
        <v>-0.36672527999999999</v>
      </c>
      <c r="R37" s="5">
        <v>-2.8399475E-2</v>
      </c>
      <c r="S37" s="5">
        <v>0.83246621600000004</v>
      </c>
      <c r="T37" s="5">
        <v>0.98590060400000001</v>
      </c>
      <c r="U37" s="5"/>
      <c r="V37" s="5"/>
      <c r="W37" s="5"/>
      <c r="X37" s="5"/>
      <c r="Y37" s="5"/>
      <c r="Z37" s="5"/>
      <c r="AA37" s="5"/>
      <c r="AF37" s="12"/>
      <c r="AH37" s="5"/>
    </row>
    <row r="38" spans="1:34" x14ac:dyDescent="0.2">
      <c r="A38" s="5">
        <v>0.77400000000000002</v>
      </c>
      <c r="B38" s="5">
        <v>6.8000000000000005E-2</v>
      </c>
      <c r="C38" s="5" t="s">
        <v>43</v>
      </c>
      <c r="D38" s="5">
        <v>2</v>
      </c>
      <c r="E38" s="5" t="s">
        <v>17</v>
      </c>
      <c r="F38" s="5" t="s">
        <v>89</v>
      </c>
      <c r="G38" s="5" t="s">
        <v>43</v>
      </c>
      <c r="H38" s="5">
        <v>15</v>
      </c>
      <c r="I38" s="5" t="s">
        <v>63</v>
      </c>
      <c r="J38" s="5">
        <v>0.77400000000000002</v>
      </c>
      <c r="K38" s="5">
        <v>0.77400000000000002</v>
      </c>
      <c r="L38" s="5" t="s">
        <v>43</v>
      </c>
      <c r="M38" s="5" t="s">
        <v>17</v>
      </c>
      <c r="N38" s="5">
        <v>0.77400000000000002</v>
      </c>
      <c r="O38" s="5">
        <v>-0.111259039</v>
      </c>
      <c r="P38" s="5">
        <v>-1.1674910869999999</v>
      </c>
      <c r="Q38" s="5">
        <v>-0.25618340499999998</v>
      </c>
      <c r="R38" s="5">
        <v>-2.688247574</v>
      </c>
      <c r="S38" s="5">
        <v>0.87977269800000002</v>
      </c>
      <c r="T38" s="5">
        <v>0.260768096</v>
      </c>
      <c r="U38" s="5"/>
      <c r="V38" s="5"/>
      <c r="W38" s="5"/>
      <c r="X38" s="5"/>
      <c r="Y38" s="5"/>
      <c r="Z38" s="5"/>
      <c r="AA38" s="5"/>
      <c r="AF38" s="12"/>
      <c r="AH38" s="5"/>
    </row>
    <row r="39" spans="1:34" x14ac:dyDescent="0.2">
      <c r="A39" s="5">
        <v>0.92600000000000005</v>
      </c>
      <c r="B39" s="5">
        <v>5.6000000000000001E-2</v>
      </c>
      <c r="C39" s="5" t="s">
        <v>43</v>
      </c>
      <c r="D39" s="5">
        <v>2</v>
      </c>
      <c r="E39" s="5" t="s">
        <v>17</v>
      </c>
      <c r="F39" s="5" t="s">
        <v>93</v>
      </c>
      <c r="G39" s="5" t="s">
        <v>45</v>
      </c>
      <c r="H39" s="5">
        <v>15</v>
      </c>
      <c r="I39" s="5" t="s">
        <v>63</v>
      </c>
      <c r="J39" s="5">
        <v>0.92600000000000005</v>
      </c>
      <c r="K39" s="5">
        <v>0.92600000000000005</v>
      </c>
      <c r="L39" s="5" t="s">
        <v>43</v>
      </c>
      <c r="M39" s="5" t="s">
        <v>17</v>
      </c>
      <c r="N39" s="5">
        <v>0.92600000000000005</v>
      </c>
      <c r="O39" s="5">
        <v>-3.3389013000000002E-2</v>
      </c>
      <c r="P39" s="5">
        <v>-1.2518119729999999</v>
      </c>
      <c r="Q39" s="5">
        <v>-7.6881043999999996E-2</v>
      </c>
      <c r="R39" s="5">
        <v>-2.8824035879999998</v>
      </c>
      <c r="S39" s="5">
        <v>0.96228893800000004</v>
      </c>
      <c r="T39" s="5">
        <v>0.236643191</v>
      </c>
      <c r="U39" s="5"/>
      <c r="V39" s="5"/>
      <c r="W39" s="5"/>
      <c r="X39" s="5"/>
      <c r="Y39" s="5"/>
      <c r="Z39" s="5"/>
      <c r="AA39" s="5"/>
      <c r="AF39" s="12"/>
      <c r="AH39" s="5"/>
    </row>
    <row r="40" spans="1:34" x14ac:dyDescent="0.2">
      <c r="A40" s="5">
        <v>0.82799999999999996</v>
      </c>
      <c r="B40" s="5">
        <v>0.84599999999999997</v>
      </c>
      <c r="C40" s="5" t="s">
        <v>43</v>
      </c>
      <c r="D40" s="5">
        <v>2</v>
      </c>
      <c r="E40" s="5" t="s">
        <v>17</v>
      </c>
      <c r="F40" s="5" t="s">
        <v>94</v>
      </c>
      <c r="G40" s="5" t="s">
        <v>46</v>
      </c>
      <c r="H40" s="5">
        <v>15</v>
      </c>
      <c r="I40" s="5" t="s">
        <v>63</v>
      </c>
      <c r="J40" s="5">
        <v>0.82799999999999996</v>
      </c>
      <c r="K40" s="5">
        <v>0.82799999999999996</v>
      </c>
      <c r="L40" s="5" t="s">
        <v>43</v>
      </c>
      <c r="M40" s="5" t="s">
        <v>17</v>
      </c>
      <c r="N40" s="5">
        <v>0.82799999999999996</v>
      </c>
      <c r="O40" s="5">
        <v>-8.1969662999999998E-2</v>
      </c>
      <c r="P40" s="5">
        <v>-7.2629636999999997E-2</v>
      </c>
      <c r="Q40" s="5">
        <v>-0.18874212500000001</v>
      </c>
      <c r="R40" s="5">
        <v>-0.16723591900000001</v>
      </c>
      <c r="S40" s="5">
        <v>0.90994505299999995</v>
      </c>
      <c r="T40" s="5">
        <v>0.91978258300000004</v>
      </c>
      <c r="U40" s="5"/>
      <c r="V40" s="5"/>
      <c r="W40" s="5"/>
      <c r="X40" s="5"/>
      <c r="Y40" s="5"/>
      <c r="Z40" s="5"/>
      <c r="AA40" s="5"/>
      <c r="AF40" s="12"/>
      <c r="AH40" s="5"/>
    </row>
    <row r="41" spans="1:34" x14ac:dyDescent="0.2">
      <c r="A41" s="5">
        <v>0.4</v>
      </c>
      <c r="B41" s="5">
        <v>0.96799999999999997</v>
      </c>
      <c r="C41" s="5" t="s">
        <v>43</v>
      </c>
      <c r="D41" s="5">
        <v>2</v>
      </c>
      <c r="E41" s="5" t="s">
        <v>17</v>
      </c>
      <c r="F41" s="5" t="s">
        <v>159</v>
      </c>
      <c r="G41" s="5" t="s">
        <v>47</v>
      </c>
      <c r="H41" s="5">
        <v>15</v>
      </c>
      <c r="I41" s="5" t="s">
        <v>63</v>
      </c>
      <c r="J41" s="5">
        <v>0.4</v>
      </c>
      <c r="K41" s="5">
        <v>0.4</v>
      </c>
      <c r="L41" s="5" t="s">
        <v>43</v>
      </c>
      <c r="M41" s="5" t="s">
        <v>17</v>
      </c>
      <c r="N41" s="5">
        <v>0.4</v>
      </c>
      <c r="O41" s="5">
        <v>-0.39794000899999998</v>
      </c>
      <c r="P41" s="5">
        <v>-1.4124642999999999E-2</v>
      </c>
      <c r="Q41" s="5">
        <v>-0.916290732</v>
      </c>
      <c r="R41" s="5">
        <v>-3.2523191999999999E-2</v>
      </c>
      <c r="S41" s="5">
        <v>0.63245553200000004</v>
      </c>
      <c r="T41" s="5">
        <v>0.98386991000000001</v>
      </c>
      <c r="U41" s="5"/>
      <c r="V41" s="5"/>
      <c r="W41" s="5"/>
      <c r="X41" s="5"/>
      <c r="Y41" s="5"/>
      <c r="Z41" s="5"/>
      <c r="AA41" s="5"/>
      <c r="AF41" s="12"/>
      <c r="AH41" s="5"/>
    </row>
    <row r="42" spans="1:34" x14ac:dyDescent="0.2">
      <c r="A42" s="5">
        <v>0.28299999999999997</v>
      </c>
      <c r="B42" s="5">
        <v>0.88</v>
      </c>
      <c r="C42" s="5" t="s">
        <v>43</v>
      </c>
      <c r="D42" s="5">
        <v>2</v>
      </c>
      <c r="E42" s="5" t="s">
        <v>17</v>
      </c>
      <c r="F42" s="5" t="s">
        <v>160</v>
      </c>
      <c r="G42" s="5" t="s">
        <v>48</v>
      </c>
      <c r="H42" s="5">
        <v>15</v>
      </c>
      <c r="I42" s="5" t="s">
        <v>63</v>
      </c>
      <c r="J42" s="5">
        <v>0.28299999999999997</v>
      </c>
      <c r="K42" s="5">
        <v>0.28299999999999997</v>
      </c>
      <c r="L42" s="5" t="s">
        <v>43</v>
      </c>
      <c r="M42" s="5" t="s">
        <v>17</v>
      </c>
      <c r="N42" s="5">
        <v>0.28299999999999997</v>
      </c>
      <c r="O42" s="5">
        <v>-0.54821356399999999</v>
      </c>
      <c r="P42" s="5">
        <v>-5.5517327999999998E-2</v>
      </c>
      <c r="Q42" s="5">
        <v>-1.262308381</v>
      </c>
      <c r="R42" s="5">
        <v>-0.127833372</v>
      </c>
      <c r="S42" s="5">
        <v>0.53197744300000005</v>
      </c>
      <c r="T42" s="5">
        <v>0.93808315200000003</v>
      </c>
      <c r="U42" s="5"/>
      <c r="V42" s="5"/>
      <c r="W42" s="5"/>
      <c r="X42" s="5"/>
      <c r="Y42" s="5"/>
      <c r="Z42" s="5"/>
      <c r="AA42" s="5"/>
      <c r="AF42" s="12"/>
      <c r="AH42" s="5"/>
    </row>
    <row r="43" spans="1:34" x14ac:dyDescent="0.2">
      <c r="A43" s="5">
        <v>0.38400000000000001</v>
      </c>
      <c r="B43" s="5">
        <v>0.76100000000000001</v>
      </c>
      <c r="C43" s="5" t="s">
        <v>43</v>
      </c>
      <c r="D43" s="5">
        <v>2</v>
      </c>
      <c r="E43" s="5" t="s">
        <v>17</v>
      </c>
      <c r="F43" s="5" t="s">
        <v>161</v>
      </c>
      <c r="G43" s="5" t="s">
        <v>49</v>
      </c>
      <c r="H43" s="5">
        <v>15</v>
      </c>
      <c r="I43" s="5" t="s">
        <v>63</v>
      </c>
      <c r="J43" s="5">
        <v>0.38400000000000001</v>
      </c>
      <c r="K43" s="5">
        <v>0.38400000000000001</v>
      </c>
      <c r="L43" s="5" t="s">
        <v>43</v>
      </c>
      <c r="M43" s="5" t="s">
        <v>17</v>
      </c>
      <c r="N43" s="5">
        <v>0.38400000000000001</v>
      </c>
      <c r="O43" s="5">
        <v>-0.41566877600000002</v>
      </c>
      <c r="P43" s="5">
        <v>-0.118615343</v>
      </c>
      <c r="Q43" s="5">
        <v>-0.95711272599999997</v>
      </c>
      <c r="R43" s="5">
        <v>-0.27312192099999999</v>
      </c>
      <c r="S43" s="5">
        <v>0.619677335</v>
      </c>
      <c r="T43" s="5">
        <v>0.87235313999999997</v>
      </c>
      <c r="U43" s="5"/>
      <c r="V43" s="5"/>
      <c r="W43" s="5"/>
      <c r="X43" s="5"/>
      <c r="Y43" s="5"/>
      <c r="Z43" s="5"/>
      <c r="AA43" s="5"/>
      <c r="AF43" s="12"/>
      <c r="AH43" s="5"/>
    </row>
    <row r="44" spans="1:34" x14ac:dyDescent="0.2">
      <c r="A44" s="5">
        <v>5.3999999999999999E-2</v>
      </c>
      <c r="B44" s="5">
        <v>0.24299999999999999</v>
      </c>
      <c r="C44" s="5" t="s">
        <v>45</v>
      </c>
      <c r="D44" s="5">
        <v>1</v>
      </c>
      <c r="E44" s="5" t="s">
        <v>14</v>
      </c>
      <c r="F44" s="5" t="s">
        <v>89</v>
      </c>
      <c r="G44" s="5" t="s">
        <v>43</v>
      </c>
      <c r="H44" s="5">
        <v>5</v>
      </c>
      <c r="I44" s="5" t="s">
        <v>53</v>
      </c>
      <c r="J44" s="5">
        <v>5.3999999999999999E-2</v>
      </c>
      <c r="K44" s="5">
        <v>5.3999999999999999E-2</v>
      </c>
      <c r="L44" s="5" t="s">
        <v>43</v>
      </c>
      <c r="M44" s="5" t="s">
        <v>14</v>
      </c>
      <c r="N44" s="5">
        <v>5.3999999999999999E-2</v>
      </c>
      <c r="O44" s="5">
        <v>-1.2676062400000001</v>
      </c>
      <c r="P44" s="5">
        <v>-0.61439372599999997</v>
      </c>
      <c r="Q44" s="5">
        <v>-2.9187712320000001</v>
      </c>
      <c r="R44" s="5">
        <v>-1.4146938360000001</v>
      </c>
      <c r="S44" s="5">
        <v>0.232379001</v>
      </c>
      <c r="T44" s="5">
        <v>0.49295030200000001</v>
      </c>
      <c r="U44" s="5" t="s">
        <v>77</v>
      </c>
      <c r="V44" s="5" t="s">
        <v>88</v>
      </c>
      <c r="W44" s="5" t="s">
        <v>162</v>
      </c>
      <c r="X44" s="5" t="s">
        <v>92</v>
      </c>
      <c r="Y44" s="5">
        <v>5.3999999999999999E-2</v>
      </c>
      <c r="Z44" s="5">
        <v>0.23440349121598358</v>
      </c>
      <c r="AA44" s="5">
        <v>0.24299999999999999</v>
      </c>
      <c r="AB44">
        <f t="shared" ref="AB44:AB66" si="3">Y44</f>
        <v>5.3999999999999999E-2</v>
      </c>
      <c r="AC44">
        <f t="shared" ref="AC44:AC65" si="4">ASIN(SQRT(A44))</f>
        <v>0.2345229291325428</v>
      </c>
      <c r="AD44">
        <f t="shared" ref="AD44:AD65" si="5">ASIN(SQRT(B44))</f>
        <v>0.51547743576280114</v>
      </c>
      <c r="AF44" s="12" t="s">
        <v>369</v>
      </c>
      <c r="AG44" s="12" t="s">
        <v>371</v>
      </c>
      <c r="AH44" s="5">
        <v>5.3999999999999999E-2</v>
      </c>
    </row>
    <row r="45" spans="1:34" x14ac:dyDescent="0.2">
      <c r="A45" s="5">
        <v>0.60699999999999998</v>
      </c>
      <c r="B45" s="5">
        <v>0.253</v>
      </c>
      <c r="C45" s="5" t="s">
        <v>45</v>
      </c>
      <c r="D45" s="5">
        <v>1</v>
      </c>
      <c r="E45" s="5" t="s">
        <v>14</v>
      </c>
      <c r="F45" s="5" t="s">
        <v>93</v>
      </c>
      <c r="G45" s="5" t="s">
        <v>45</v>
      </c>
      <c r="H45" s="5">
        <v>5</v>
      </c>
      <c r="I45" s="5" t="s">
        <v>53</v>
      </c>
      <c r="J45" s="5">
        <v>0.60699999999999998</v>
      </c>
      <c r="K45" s="5">
        <v>0.60699999999999998</v>
      </c>
      <c r="L45" s="5" t="s">
        <v>43</v>
      </c>
      <c r="M45" s="5" t="s">
        <v>14</v>
      </c>
      <c r="N45" s="5">
        <v>0.60699999999999998</v>
      </c>
      <c r="O45" s="5">
        <v>-0.21681130900000001</v>
      </c>
      <c r="P45" s="5">
        <v>-0.59687947900000005</v>
      </c>
      <c r="Q45" s="5">
        <v>-0.49922648800000002</v>
      </c>
      <c r="R45" s="5">
        <v>-1.3743657899999999</v>
      </c>
      <c r="S45" s="5">
        <v>0.77910204699999996</v>
      </c>
      <c r="T45" s="5">
        <v>0.50299105399999999</v>
      </c>
      <c r="U45" s="5" t="s">
        <v>17</v>
      </c>
      <c r="V45" s="5" t="s">
        <v>88</v>
      </c>
      <c r="W45" s="5" t="s">
        <v>162</v>
      </c>
      <c r="X45" s="5" t="s">
        <v>92</v>
      </c>
      <c r="Y45" s="5">
        <v>0.60699999999999998</v>
      </c>
      <c r="Z45" s="5">
        <v>1</v>
      </c>
      <c r="AA45" s="5">
        <v>0.253</v>
      </c>
      <c r="AB45">
        <f t="shared" si="3"/>
        <v>0.60699999999999998</v>
      </c>
      <c r="AC45">
        <f t="shared" si="4"/>
        <v>0.89323216294537178</v>
      </c>
      <c r="AD45">
        <f t="shared" si="5"/>
        <v>0.52705600405119291</v>
      </c>
      <c r="AF45" s="12" t="s">
        <v>365</v>
      </c>
      <c r="AG45" s="12" t="s">
        <v>371</v>
      </c>
      <c r="AH45" s="5">
        <v>0.60699999999999998</v>
      </c>
    </row>
    <row r="46" spans="1:34" x14ac:dyDescent="0.2">
      <c r="A46" s="5">
        <v>0.36399999999999999</v>
      </c>
      <c r="B46" s="5">
        <v>0.378</v>
      </c>
      <c r="C46" s="5" t="s">
        <v>45</v>
      </c>
      <c r="D46" s="5">
        <v>1</v>
      </c>
      <c r="E46" s="5" t="s">
        <v>14</v>
      </c>
      <c r="F46" s="5" t="s">
        <v>94</v>
      </c>
      <c r="G46" s="5" t="s">
        <v>46</v>
      </c>
      <c r="H46" s="5">
        <v>5</v>
      </c>
      <c r="I46" s="5" t="s">
        <v>53</v>
      </c>
      <c r="J46" s="5">
        <v>0.36399999999999999</v>
      </c>
      <c r="K46" s="5">
        <v>0.36399999999999999</v>
      </c>
      <c r="L46" s="5" t="s">
        <v>43</v>
      </c>
      <c r="M46" s="5" t="s">
        <v>14</v>
      </c>
      <c r="N46" s="5">
        <v>0.36399999999999999</v>
      </c>
      <c r="O46" s="5">
        <v>-0.43889861600000002</v>
      </c>
      <c r="P46" s="5">
        <v>-0.4225082</v>
      </c>
      <c r="Q46" s="5">
        <v>-1.0106014109999999</v>
      </c>
      <c r="R46" s="5">
        <v>-0.97286108299999996</v>
      </c>
      <c r="S46" s="5">
        <v>0.60332412499999999</v>
      </c>
      <c r="T46" s="5">
        <v>0.61481704599999998</v>
      </c>
      <c r="U46" s="5" t="s">
        <v>17</v>
      </c>
      <c r="V46" s="5" t="s">
        <v>88</v>
      </c>
      <c r="W46" s="5" t="s">
        <v>162</v>
      </c>
      <c r="X46" s="5" t="s">
        <v>92</v>
      </c>
      <c r="Y46" s="5">
        <v>0.36399999999999999</v>
      </c>
      <c r="Z46" s="5">
        <v>1</v>
      </c>
      <c r="AA46" s="5">
        <v>0.378</v>
      </c>
      <c r="AB46">
        <f t="shared" si="3"/>
        <v>0.36399999999999999</v>
      </c>
      <c r="AC46">
        <f t="shared" si="4"/>
        <v>0.64766277203712297</v>
      </c>
      <c r="AD46">
        <f t="shared" si="5"/>
        <v>0.66215396751091016</v>
      </c>
      <c r="AE46" s="12"/>
      <c r="AF46" s="12" t="s">
        <v>366</v>
      </c>
      <c r="AG46" s="12" t="s">
        <v>371</v>
      </c>
      <c r="AH46" s="5">
        <v>0.36399999999999999</v>
      </c>
    </row>
    <row r="47" spans="1:34" x14ac:dyDescent="0.2">
      <c r="A47" s="5">
        <v>0.52400000000000002</v>
      </c>
      <c r="B47" s="5">
        <v>0.14199999999999999</v>
      </c>
      <c r="C47" s="5" t="s">
        <v>45</v>
      </c>
      <c r="D47" s="5">
        <v>1</v>
      </c>
      <c r="E47" s="5" t="s">
        <v>14</v>
      </c>
      <c r="F47" s="5" t="s">
        <v>159</v>
      </c>
      <c r="G47" s="5" t="s">
        <v>47</v>
      </c>
      <c r="H47" s="5">
        <v>5</v>
      </c>
      <c r="I47" s="5" t="s">
        <v>53</v>
      </c>
      <c r="J47" s="5">
        <v>0.52400000000000002</v>
      </c>
      <c r="K47" s="5">
        <v>0.52400000000000002</v>
      </c>
      <c r="L47" s="5" t="s">
        <v>43</v>
      </c>
      <c r="M47" s="5" t="s">
        <v>14</v>
      </c>
      <c r="N47" s="5">
        <v>0.52400000000000002</v>
      </c>
      <c r="O47" s="5">
        <v>-0.28066871300000001</v>
      </c>
      <c r="P47" s="5">
        <v>-0.84771165599999998</v>
      </c>
      <c r="Q47" s="5">
        <v>-0.64626359499999997</v>
      </c>
      <c r="R47" s="5">
        <v>-1.951928221</v>
      </c>
      <c r="S47" s="5">
        <v>0.72387844300000004</v>
      </c>
      <c r="T47" s="5">
        <v>0.37682887399999998</v>
      </c>
      <c r="U47" s="5" t="s">
        <v>18</v>
      </c>
      <c r="V47" s="5" t="s">
        <v>88</v>
      </c>
      <c r="W47" s="5" t="s">
        <v>162</v>
      </c>
      <c r="X47" s="5" t="s">
        <v>92</v>
      </c>
      <c r="Y47" s="5">
        <v>0.52400000000000002</v>
      </c>
      <c r="Z47" s="5">
        <v>0.28801423217477584</v>
      </c>
      <c r="AA47" s="5">
        <v>0.14199999999999999</v>
      </c>
      <c r="AB47">
        <f t="shared" si="3"/>
        <v>0.52400000000000002</v>
      </c>
      <c r="AC47">
        <f t="shared" si="4"/>
        <v>0.80940738896572195</v>
      </c>
      <c r="AD47">
        <f t="shared" si="5"/>
        <v>0.38637040578169768</v>
      </c>
      <c r="AE47" s="12"/>
      <c r="AF47" s="12" t="s">
        <v>367</v>
      </c>
      <c r="AG47" s="12" t="s">
        <v>371</v>
      </c>
      <c r="AH47" s="5">
        <v>0.52400000000000002</v>
      </c>
    </row>
    <row r="48" spans="1:34" x14ac:dyDescent="0.2">
      <c r="A48" s="5">
        <v>0.25600000000000001</v>
      </c>
      <c r="B48" s="5">
        <v>0.42299999999999999</v>
      </c>
      <c r="C48" s="5" t="s">
        <v>45</v>
      </c>
      <c r="D48" s="5">
        <v>1</v>
      </c>
      <c r="E48" s="5" t="s">
        <v>14</v>
      </c>
      <c r="F48" s="5" t="s">
        <v>160</v>
      </c>
      <c r="G48" s="5" t="s">
        <v>48</v>
      </c>
      <c r="H48" s="5">
        <v>5</v>
      </c>
      <c r="I48" s="5" t="s">
        <v>53</v>
      </c>
      <c r="J48" s="5">
        <v>0.25600000000000001</v>
      </c>
      <c r="K48" s="5">
        <v>0.25600000000000001</v>
      </c>
      <c r="L48" s="5" t="s">
        <v>43</v>
      </c>
      <c r="M48" s="5" t="s">
        <v>14</v>
      </c>
      <c r="N48" s="5">
        <v>0.25600000000000001</v>
      </c>
      <c r="O48" s="5">
        <v>-0.59176003499999996</v>
      </c>
      <c r="P48" s="5">
        <v>-0.37365963299999999</v>
      </c>
      <c r="Q48" s="5">
        <v>-1.362577835</v>
      </c>
      <c r="R48" s="5">
        <v>-0.86038309999999996</v>
      </c>
      <c r="S48" s="5">
        <v>0.50596442600000002</v>
      </c>
      <c r="T48" s="5">
        <v>0.65038450199999998</v>
      </c>
      <c r="U48" s="5" t="s">
        <v>19</v>
      </c>
      <c r="V48" s="5" t="s">
        <v>88</v>
      </c>
      <c r="W48" s="5" t="s">
        <v>162</v>
      </c>
      <c r="X48" s="5" t="s">
        <v>92</v>
      </c>
      <c r="Y48" s="5">
        <v>0.25600000000000001</v>
      </c>
      <c r="Z48" s="5">
        <v>0.79910118847354039</v>
      </c>
      <c r="AA48" s="5">
        <v>0.42299999999999999</v>
      </c>
      <c r="AB48">
        <f t="shared" si="3"/>
        <v>0.25600000000000001</v>
      </c>
      <c r="AC48">
        <f t="shared" si="4"/>
        <v>0.53049970331893215</v>
      </c>
      <c r="AD48">
        <f t="shared" si="5"/>
        <v>0.7080905133169676</v>
      </c>
      <c r="AE48" s="12"/>
      <c r="AF48" s="12" t="s">
        <v>368</v>
      </c>
      <c r="AG48" s="12" t="s">
        <v>371</v>
      </c>
      <c r="AH48" s="5">
        <v>0.25600000000000001</v>
      </c>
    </row>
    <row r="49" spans="1:34" x14ac:dyDescent="0.2">
      <c r="A49" s="5">
        <v>0.221</v>
      </c>
      <c r="B49" s="5">
        <v>0.49099999999999999</v>
      </c>
      <c r="C49" s="5" t="s">
        <v>45</v>
      </c>
      <c r="D49" s="5">
        <v>1</v>
      </c>
      <c r="E49" s="5" t="s">
        <v>14</v>
      </c>
      <c r="F49" s="5" t="s">
        <v>161</v>
      </c>
      <c r="G49" s="5" t="s">
        <v>49</v>
      </c>
      <c r="H49" s="5">
        <v>5</v>
      </c>
      <c r="I49" s="5" t="s">
        <v>53</v>
      </c>
      <c r="J49" s="5">
        <v>0.221</v>
      </c>
      <c r="K49" s="5">
        <v>0.221</v>
      </c>
      <c r="L49" s="5" t="s">
        <v>43</v>
      </c>
      <c r="M49" s="5" t="s">
        <v>14</v>
      </c>
      <c r="N49" s="5">
        <v>0.221</v>
      </c>
      <c r="O49" s="5">
        <v>-0.65560772599999995</v>
      </c>
      <c r="P49" s="5">
        <v>-0.30891850799999998</v>
      </c>
      <c r="Q49" s="5">
        <v>-1.509592577</v>
      </c>
      <c r="R49" s="5">
        <v>-0.71131115099999997</v>
      </c>
      <c r="S49" s="5">
        <v>0.47010637100000002</v>
      </c>
      <c r="T49" s="5">
        <v>0.70071392200000004</v>
      </c>
      <c r="U49" s="5" t="s">
        <v>77</v>
      </c>
      <c r="V49" s="5" t="s">
        <v>88</v>
      </c>
      <c r="W49" s="5" t="s">
        <v>162</v>
      </c>
      <c r="X49" s="5" t="s">
        <v>92</v>
      </c>
      <c r="Y49" s="5">
        <v>0.221</v>
      </c>
      <c r="Z49" s="5">
        <v>0.18409899864018353</v>
      </c>
      <c r="AA49" s="5">
        <v>0.49099999999999999</v>
      </c>
      <c r="AB49">
        <f t="shared" si="3"/>
        <v>0.221</v>
      </c>
      <c r="AC49">
        <f t="shared" si="4"/>
        <v>0.48941129280122425</v>
      </c>
      <c r="AD49">
        <f t="shared" si="5"/>
        <v>0.77639767732657572</v>
      </c>
      <c r="AE49" s="12"/>
      <c r="AF49" s="12" t="s">
        <v>369</v>
      </c>
      <c r="AG49" s="12" t="s">
        <v>371</v>
      </c>
      <c r="AH49" s="5">
        <v>0.221</v>
      </c>
    </row>
    <row r="50" spans="1:34" x14ac:dyDescent="0.2">
      <c r="A50" s="5">
        <v>8.3000000000000004E-2</v>
      </c>
      <c r="B50" s="5">
        <v>0.57599999999999996</v>
      </c>
      <c r="C50" s="5" t="s">
        <v>45</v>
      </c>
      <c r="D50" s="5">
        <v>2</v>
      </c>
      <c r="E50" s="5" t="s">
        <v>14</v>
      </c>
      <c r="F50" s="5" t="s">
        <v>89</v>
      </c>
      <c r="G50" s="5" t="s">
        <v>43</v>
      </c>
      <c r="H50" s="5">
        <v>7</v>
      </c>
      <c r="I50" s="5" t="s">
        <v>55</v>
      </c>
      <c r="J50" s="5">
        <v>8.3000000000000004E-2</v>
      </c>
      <c r="K50" s="5">
        <v>8.3000000000000004E-2</v>
      </c>
      <c r="L50" s="5" t="s">
        <v>43</v>
      </c>
      <c r="M50" s="5" t="s">
        <v>14</v>
      </c>
      <c r="N50" s="5">
        <v>8.3000000000000004E-2</v>
      </c>
      <c r="O50" s="5">
        <v>-1.0809219080000001</v>
      </c>
      <c r="P50" s="5">
        <v>-0.23957751699999999</v>
      </c>
      <c r="Q50" s="5">
        <v>-2.4889146709999999</v>
      </c>
      <c r="R50" s="5">
        <v>-0.55164761799999995</v>
      </c>
      <c r="S50" s="5">
        <v>0.28809720599999999</v>
      </c>
      <c r="T50" s="5">
        <v>0.75894663799999995</v>
      </c>
      <c r="U50" s="5" t="s">
        <v>17</v>
      </c>
      <c r="V50" s="5" t="s">
        <v>163</v>
      </c>
      <c r="W50" s="5" t="s">
        <v>92</v>
      </c>
      <c r="X50" s="5" t="s">
        <v>92</v>
      </c>
      <c r="Y50" s="5">
        <v>8.3000000000000004E-2</v>
      </c>
      <c r="Z50" s="5">
        <v>0.16085725926228722</v>
      </c>
      <c r="AA50" s="5">
        <v>0.57599999999999996</v>
      </c>
      <c r="AB50">
        <f t="shared" si="3"/>
        <v>8.3000000000000004E-2</v>
      </c>
      <c r="AC50">
        <f t="shared" si="4"/>
        <v>0.29223919969118484</v>
      </c>
      <c r="AD50">
        <f t="shared" si="5"/>
        <v>0.86169389920730399</v>
      </c>
      <c r="AE50">
        <v>0.36748039999999998</v>
      </c>
      <c r="AF50" s="12" t="s">
        <v>366</v>
      </c>
      <c r="AG50" s="12" t="s">
        <v>372</v>
      </c>
      <c r="AH50" s="5">
        <v>8.3000000000000004E-2</v>
      </c>
    </row>
    <row r="51" spans="1:34" x14ac:dyDescent="0.2">
      <c r="A51" s="5">
        <v>0.502</v>
      </c>
      <c r="B51" s="5">
        <v>0.27</v>
      </c>
      <c r="C51" s="5" t="s">
        <v>45</v>
      </c>
      <c r="D51" s="5">
        <v>2</v>
      </c>
      <c r="E51" s="5" t="s">
        <v>14</v>
      </c>
      <c r="F51" s="5" t="s">
        <v>93</v>
      </c>
      <c r="G51" s="5" t="s">
        <v>45</v>
      </c>
      <c r="H51" s="5">
        <v>7</v>
      </c>
      <c r="I51" s="5" t="s">
        <v>55</v>
      </c>
      <c r="J51" s="5">
        <v>0.502</v>
      </c>
      <c r="K51" s="5">
        <v>0.502</v>
      </c>
      <c r="L51" s="5" t="s">
        <v>43</v>
      </c>
      <c r="M51" s="5" t="s">
        <v>14</v>
      </c>
      <c r="N51" s="5">
        <v>0.502</v>
      </c>
      <c r="O51" s="5">
        <v>-0.299296283</v>
      </c>
      <c r="P51" s="5">
        <v>-0.56863623600000002</v>
      </c>
      <c r="Q51" s="5">
        <v>-0.68915515900000002</v>
      </c>
      <c r="R51" s="5">
        <v>-1.3093333199999999</v>
      </c>
      <c r="S51" s="5">
        <v>0.70851958299999995</v>
      </c>
      <c r="T51" s="5">
        <v>0.51961524199999998</v>
      </c>
      <c r="U51" s="5" t="s">
        <v>18</v>
      </c>
      <c r="V51" s="5" t="s">
        <v>163</v>
      </c>
      <c r="W51" s="5" t="s">
        <v>92</v>
      </c>
      <c r="X51" s="5" t="s">
        <v>92</v>
      </c>
      <c r="Y51" s="5">
        <v>0.502</v>
      </c>
      <c r="Z51" s="5">
        <v>0.99047021492280884</v>
      </c>
      <c r="AA51" s="5">
        <v>0.27</v>
      </c>
      <c r="AB51">
        <f t="shared" si="3"/>
        <v>0.502</v>
      </c>
      <c r="AC51">
        <f t="shared" si="4"/>
        <v>0.78739816873082003</v>
      </c>
      <c r="AD51">
        <f t="shared" si="5"/>
        <v>0.54640056413797222</v>
      </c>
      <c r="AE51">
        <v>0.22587670000000001</v>
      </c>
      <c r="AF51" s="12" t="s">
        <v>367</v>
      </c>
      <c r="AG51" s="12" t="s">
        <v>372</v>
      </c>
      <c r="AH51" s="5">
        <v>0.502</v>
      </c>
    </row>
    <row r="52" spans="1:34" x14ac:dyDescent="0.2">
      <c r="A52" s="5">
        <v>0.99399999999999999</v>
      </c>
      <c r="B52" s="5">
        <v>0.30599999999999999</v>
      </c>
      <c r="C52" s="5" t="s">
        <v>45</v>
      </c>
      <c r="D52" s="5">
        <v>2</v>
      </c>
      <c r="E52" s="5" t="s">
        <v>14</v>
      </c>
      <c r="F52" s="5" t="s">
        <v>94</v>
      </c>
      <c r="G52" s="5" t="s">
        <v>46</v>
      </c>
      <c r="H52" s="5">
        <v>7</v>
      </c>
      <c r="I52" s="5" t="s">
        <v>55</v>
      </c>
      <c r="J52" s="5">
        <v>0.99399999999999999</v>
      </c>
      <c r="K52" s="5">
        <v>0.99399999999999999</v>
      </c>
      <c r="L52" s="5" t="s">
        <v>43</v>
      </c>
      <c r="M52" s="5" t="s">
        <v>14</v>
      </c>
      <c r="N52" s="5">
        <v>0.99399999999999999</v>
      </c>
      <c r="O52" s="5">
        <v>-2.613616E-3</v>
      </c>
      <c r="P52" s="5">
        <v>-0.51427857399999999</v>
      </c>
      <c r="Q52" s="5">
        <v>-6.0180720000000002E-3</v>
      </c>
      <c r="R52" s="5">
        <v>-1.1841701769999999</v>
      </c>
      <c r="S52" s="5">
        <v>0.99699548599999999</v>
      </c>
      <c r="T52" s="5">
        <v>0.55317266700000001</v>
      </c>
      <c r="U52" s="5" t="s">
        <v>19</v>
      </c>
      <c r="V52" s="5" t="s">
        <v>163</v>
      </c>
      <c r="W52" s="5" t="s">
        <v>92</v>
      </c>
      <c r="X52" s="5" t="s">
        <v>92</v>
      </c>
      <c r="Y52" s="5">
        <v>0.99399999999999999</v>
      </c>
      <c r="Z52" s="5">
        <v>0.61930775690566442</v>
      </c>
      <c r="AA52" s="5">
        <v>0.30599999999999999</v>
      </c>
      <c r="AB52">
        <f t="shared" si="3"/>
        <v>0.99399999999999999</v>
      </c>
      <c r="AC52">
        <f t="shared" si="4"/>
        <v>1.4932589903127267</v>
      </c>
      <c r="AD52">
        <f t="shared" si="5"/>
        <v>0.58616786348536587</v>
      </c>
      <c r="AE52">
        <v>0.26565919999999998</v>
      </c>
      <c r="AF52" s="12" t="s">
        <v>368</v>
      </c>
      <c r="AG52" s="12" t="s">
        <v>372</v>
      </c>
      <c r="AH52" s="5">
        <v>0.99399999999999999</v>
      </c>
    </row>
    <row r="53" spans="1:34" x14ac:dyDescent="0.2">
      <c r="A53" s="5">
        <v>0.872</v>
      </c>
      <c r="B53" s="5">
        <v>0.45600000000000002</v>
      </c>
      <c r="C53" s="5" t="s">
        <v>45</v>
      </c>
      <c r="D53" s="5">
        <v>2</v>
      </c>
      <c r="E53" s="5" t="s">
        <v>14</v>
      </c>
      <c r="F53" s="5" t="s">
        <v>159</v>
      </c>
      <c r="G53" s="5" t="s">
        <v>47</v>
      </c>
      <c r="H53" s="5">
        <v>7</v>
      </c>
      <c r="I53" s="5" t="s">
        <v>55</v>
      </c>
      <c r="J53" s="5">
        <v>0.872</v>
      </c>
      <c r="K53" s="5">
        <v>0.872</v>
      </c>
      <c r="L53" s="5" t="s">
        <v>43</v>
      </c>
      <c r="M53" s="5" t="s">
        <v>14</v>
      </c>
      <c r="N53" s="5">
        <v>0.872</v>
      </c>
      <c r="O53" s="5">
        <v>-5.9483515000000001E-2</v>
      </c>
      <c r="P53" s="5">
        <v>-0.34103515699999998</v>
      </c>
      <c r="Q53" s="5">
        <v>-0.136965855</v>
      </c>
      <c r="R53" s="5">
        <v>-0.78526246899999996</v>
      </c>
      <c r="S53" s="5">
        <v>0.93380940199999996</v>
      </c>
      <c r="T53" s="5">
        <v>0.67527772100000005</v>
      </c>
      <c r="U53" s="5" t="s">
        <v>77</v>
      </c>
      <c r="V53" s="5" t="s">
        <v>163</v>
      </c>
      <c r="W53" s="5" t="s">
        <v>92</v>
      </c>
      <c r="X53" s="5" t="s">
        <v>92</v>
      </c>
      <c r="Y53" s="5">
        <v>0.872</v>
      </c>
      <c r="Z53" s="5">
        <v>0.43280757053026253</v>
      </c>
      <c r="AA53" s="5">
        <v>0.45600000000000002</v>
      </c>
      <c r="AB53">
        <f t="shared" si="3"/>
        <v>0.872</v>
      </c>
      <c r="AC53">
        <f t="shared" si="4"/>
        <v>1.2049166573440799</v>
      </c>
      <c r="AD53">
        <f t="shared" si="5"/>
        <v>0.74134117524758869</v>
      </c>
      <c r="AE53">
        <v>0.31125259999999999</v>
      </c>
      <c r="AF53" s="12" t="s">
        <v>369</v>
      </c>
      <c r="AG53" s="12" t="s">
        <v>372</v>
      </c>
      <c r="AH53" s="5">
        <v>0.872</v>
      </c>
    </row>
    <row r="54" spans="1:34" x14ac:dyDescent="0.2">
      <c r="A54" s="5">
        <v>0.58599999999999997</v>
      </c>
      <c r="B54" s="5">
        <v>0.751</v>
      </c>
      <c r="C54" s="5" t="s">
        <v>45</v>
      </c>
      <c r="D54" s="5">
        <v>2</v>
      </c>
      <c r="E54" s="5" t="s">
        <v>14</v>
      </c>
      <c r="F54" s="5" t="s">
        <v>160</v>
      </c>
      <c r="G54" s="5" t="s">
        <v>48</v>
      </c>
      <c r="H54" s="5">
        <v>7</v>
      </c>
      <c r="I54" s="5" t="s">
        <v>55</v>
      </c>
      <c r="J54" s="5">
        <v>0.58599999999999997</v>
      </c>
      <c r="K54" s="5">
        <v>0.58599999999999997</v>
      </c>
      <c r="L54" s="5" t="s">
        <v>43</v>
      </c>
      <c r="M54" s="5" t="s">
        <v>14</v>
      </c>
      <c r="N54" s="5">
        <v>0.58599999999999997</v>
      </c>
      <c r="O54" s="5">
        <v>-0.23210238399999999</v>
      </c>
      <c r="P54" s="5">
        <v>-0.12436006300000001</v>
      </c>
      <c r="Q54" s="5">
        <v>-0.53443548900000004</v>
      </c>
      <c r="R54" s="5">
        <v>-0.286349627</v>
      </c>
      <c r="S54" s="5">
        <v>0.76550636800000005</v>
      </c>
      <c r="T54" s="5">
        <v>0.86660256199999997</v>
      </c>
      <c r="U54" s="5" t="s">
        <v>14</v>
      </c>
      <c r="V54" s="5" t="s">
        <v>163</v>
      </c>
      <c r="W54" s="5" t="s">
        <v>92</v>
      </c>
      <c r="X54" s="5" t="s">
        <v>92</v>
      </c>
      <c r="Y54" s="5">
        <v>0.58599999999999997</v>
      </c>
      <c r="Z54" s="5">
        <v>0.81447717770831574</v>
      </c>
      <c r="AA54" s="5">
        <v>0.751</v>
      </c>
      <c r="AB54">
        <f t="shared" si="3"/>
        <v>0.58599999999999997</v>
      </c>
      <c r="AC54">
        <f t="shared" si="4"/>
        <v>0.87182794730900282</v>
      </c>
      <c r="AD54">
        <f t="shared" si="5"/>
        <v>1.0483530235929406</v>
      </c>
      <c r="AE54">
        <v>0.5494713</v>
      </c>
      <c r="AF54" s="12" t="s">
        <v>365</v>
      </c>
      <c r="AG54" s="12" t="s">
        <v>372</v>
      </c>
      <c r="AH54" s="5">
        <v>0.58599999999999997</v>
      </c>
    </row>
    <row r="55" spans="1:34" x14ac:dyDescent="0.2">
      <c r="A55" s="5">
        <v>0.36199999999999999</v>
      </c>
      <c r="B55" s="5">
        <v>0.29099999999999998</v>
      </c>
      <c r="C55" s="5" t="s">
        <v>45</v>
      </c>
      <c r="D55" s="5">
        <v>2</v>
      </c>
      <c r="E55" s="5" t="s">
        <v>14</v>
      </c>
      <c r="F55" s="5" t="s">
        <v>161</v>
      </c>
      <c r="G55" s="5" t="s">
        <v>49</v>
      </c>
      <c r="H55" s="5">
        <v>7</v>
      </c>
      <c r="I55" s="5" t="s">
        <v>55</v>
      </c>
      <c r="J55" s="5">
        <v>0.36199999999999999</v>
      </c>
      <c r="K55" s="5">
        <v>0.36199999999999999</v>
      </c>
      <c r="L55" s="5" t="s">
        <v>43</v>
      </c>
      <c r="M55" s="5" t="s">
        <v>14</v>
      </c>
      <c r="N55" s="5">
        <v>0.36199999999999999</v>
      </c>
      <c r="O55" s="5">
        <v>-0.44129142900000001</v>
      </c>
      <c r="P55" s="5">
        <v>-0.53610701100000002</v>
      </c>
      <c r="Q55" s="5">
        <v>-1.016111067</v>
      </c>
      <c r="R55" s="5">
        <v>-1.2344320120000001</v>
      </c>
      <c r="S55" s="5">
        <v>0.60166435799999995</v>
      </c>
      <c r="T55" s="5">
        <v>0.53944415800000001</v>
      </c>
      <c r="U55" s="5" t="s">
        <v>17</v>
      </c>
      <c r="V55" s="5" t="s">
        <v>163</v>
      </c>
      <c r="W55" s="5" t="s">
        <v>92</v>
      </c>
      <c r="X55" s="5" t="s">
        <v>92</v>
      </c>
      <c r="Y55" s="5">
        <v>0.36199999999999999</v>
      </c>
      <c r="Z55" s="5">
        <v>0.19168927336884334</v>
      </c>
      <c r="AA55" s="5">
        <v>0.29099999999999998</v>
      </c>
      <c r="AB55">
        <f t="shared" si="3"/>
        <v>0.36199999999999999</v>
      </c>
      <c r="AC55">
        <f t="shared" si="4"/>
        <v>0.64558318376013757</v>
      </c>
      <c r="AD55">
        <f t="shared" si="5"/>
        <v>0.56977684201120515</v>
      </c>
      <c r="AE55">
        <v>3.596838</v>
      </c>
      <c r="AF55" s="12" t="s">
        <v>366</v>
      </c>
      <c r="AG55" s="12" t="s">
        <v>372</v>
      </c>
      <c r="AH55" s="5">
        <v>0.36199999999999999</v>
      </c>
    </row>
    <row r="56" spans="1:34" x14ac:dyDescent="0.2">
      <c r="A56" s="5">
        <v>0.502</v>
      </c>
      <c r="B56" s="5">
        <v>0.41199999999999998</v>
      </c>
      <c r="C56" s="5" t="s">
        <v>45</v>
      </c>
      <c r="D56" s="5">
        <v>1</v>
      </c>
      <c r="E56" s="5" t="s">
        <v>14</v>
      </c>
      <c r="F56" s="5" t="s">
        <v>89</v>
      </c>
      <c r="G56" s="5" t="s">
        <v>43</v>
      </c>
      <c r="H56" s="5">
        <v>16</v>
      </c>
      <c r="I56" s="5" t="s">
        <v>64</v>
      </c>
      <c r="J56" s="5">
        <v>0.502</v>
      </c>
      <c r="K56" s="5">
        <v>0.502</v>
      </c>
      <c r="L56" s="5" t="s">
        <v>43</v>
      </c>
      <c r="M56" s="5" t="s">
        <v>14</v>
      </c>
      <c r="N56" s="5">
        <v>0.502</v>
      </c>
      <c r="O56" s="5">
        <v>-0.299296283</v>
      </c>
      <c r="P56" s="5">
        <v>-0.38510278399999998</v>
      </c>
      <c r="Q56" s="5">
        <v>-0.68915515900000002</v>
      </c>
      <c r="R56" s="5">
        <v>-0.88673192999999995</v>
      </c>
      <c r="S56" s="5">
        <v>0.70851958299999995</v>
      </c>
      <c r="T56" s="5">
        <v>0.64187226100000006</v>
      </c>
      <c r="U56" s="5"/>
      <c r="V56" s="5"/>
      <c r="W56" s="5"/>
      <c r="X56" s="5"/>
      <c r="Y56" s="5"/>
      <c r="Z56" s="5"/>
      <c r="AA56" s="5"/>
      <c r="AF56" s="12"/>
      <c r="AG56" s="12"/>
      <c r="AH56" s="5"/>
    </row>
    <row r="57" spans="1:34" x14ac:dyDescent="0.2">
      <c r="A57" s="5">
        <v>3.3000000000000002E-2</v>
      </c>
      <c r="B57" s="5">
        <v>0.56299999999999994</v>
      </c>
      <c r="C57" s="5" t="s">
        <v>45</v>
      </c>
      <c r="D57" s="5">
        <v>1</v>
      </c>
      <c r="E57" s="5" t="s">
        <v>14</v>
      </c>
      <c r="F57" s="5" t="s">
        <v>93</v>
      </c>
      <c r="G57" s="5" t="s">
        <v>45</v>
      </c>
      <c r="H57" s="5">
        <v>16</v>
      </c>
      <c r="I57" s="5" t="s">
        <v>64</v>
      </c>
      <c r="J57" s="5">
        <v>3.3000000000000002E-2</v>
      </c>
      <c r="K57" s="5">
        <v>3.3000000000000002E-2</v>
      </c>
      <c r="L57" s="5" t="s">
        <v>43</v>
      </c>
      <c r="M57" s="5" t="s">
        <v>14</v>
      </c>
      <c r="N57" s="5">
        <v>3.3000000000000002E-2</v>
      </c>
      <c r="O57" s="5">
        <v>-1.4814860599999999</v>
      </c>
      <c r="P57" s="5">
        <v>-0.24949160500000001</v>
      </c>
      <c r="Q57" s="5">
        <v>-3.4112477179999998</v>
      </c>
      <c r="R57" s="5">
        <v>-0.57447565099999998</v>
      </c>
      <c r="S57" s="5">
        <v>0.181659021</v>
      </c>
      <c r="T57" s="5">
        <v>0.75033325900000003</v>
      </c>
      <c r="U57" s="5"/>
      <c r="V57" s="5"/>
      <c r="W57" s="5"/>
      <c r="X57" s="5"/>
      <c r="Y57" s="5"/>
      <c r="Z57" s="5"/>
      <c r="AA57" s="5"/>
      <c r="AF57" s="12"/>
      <c r="AG57" s="12"/>
      <c r="AH57" s="5"/>
    </row>
    <row r="58" spans="1:34" x14ac:dyDescent="0.2">
      <c r="A58" s="5">
        <v>0.57599999999999996</v>
      </c>
      <c r="B58" s="5">
        <v>0.28999999999999998</v>
      </c>
      <c r="C58" s="5" t="s">
        <v>45</v>
      </c>
      <c r="D58" s="5">
        <v>1</v>
      </c>
      <c r="E58" s="5" t="s">
        <v>14</v>
      </c>
      <c r="F58" s="5" t="s">
        <v>94</v>
      </c>
      <c r="G58" s="5" t="s">
        <v>46</v>
      </c>
      <c r="H58" s="5">
        <v>16</v>
      </c>
      <c r="I58" s="5" t="s">
        <v>64</v>
      </c>
      <c r="J58" s="5">
        <v>0.57599999999999996</v>
      </c>
      <c r="K58" s="5">
        <v>0.57599999999999996</v>
      </c>
      <c r="L58" s="5" t="s">
        <v>43</v>
      </c>
      <c r="M58" s="5" t="s">
        <v>14</v>
      </c>
      <c r="N58" s="5">
        <v>0.57599999999999996</v>
      </c>
      <c r="O58" s="5">
        <v>-0.23957751699999999</v>
      </c>
      <c r="P58" s="5">
        <v>-0.53760200199999997</v>
      </c>
      <c r="Q58" s="5">
        <v>-0.55164761799999995</v>
      </c>
      <c r="R58" s="5">
        <v>-1.2378743560000001</v>
      </c>
      <c r="S58" s="5">
        <v>0.75894663799999995</v>
      </c>
      <c r="T58" s="5">
        <v>0.53851648100000005</v>
      </c>
      <c r="U58" s="5"/>
      <c r="V58" s="5"/>
      <c r="W58" s="5"/>
      <c r="X58" s="5"/>
      <c r="Y58" s="5"/>
      <c r="Z58" s="5"/>
      <c r="AA58" s="5"/>
      <c r="AF58" s="12"/>
      <c r="AG58" s="12"/>
      <c r="AH58" s="5"/>
    </row>
    <row r="59" spans="1:34" x14ac:dyDescent="0.2">
      <c r="A59" s="5">
        <v>0.52900000000000003</v>
      </c>
      <c r="B59" s="5">
        <v>0.28000000000000003</v>
      </c>
      <c r="C59" s="5" t="s">
        <v>45</v>
      </c>
      <c r="D59" s="5">
        <v>1</v>
      </c>
      <c r="E59" s="5" t="s">
        <v>14</v>
      </c>
      <c r="F59" s="5" t="s">
        <v>159</v>
      </c>
      <c r="G59" s="5" t="s">
        <v>47</v>
      </c>
      <c r="H59" s="5">
        <v>16</v>
      </c>
      <c r="I59" s="5" t="s">
        <v>64</v>
      </c>
      <c r="J59" s="5">
        <v>0.52900000000000003</v>
      </c>
      <c r="K59" s="5">
        <v>0.52900000000000003</v>
      </c>
      <c r="L59" s="5" t="s">
        <v>43</v>
      </c>
      <c r="M59" s="5" t="s">
        <v>14</v>
      </c>
      <c r="N59" s="5">
        <v>0.52900000000000003</v>
      </c>
      <c r="O59" s="5">
        <v>-0.27654432800000001</v>
      </c>
      <c r="P59" s="5">
        <v>-0.55284196900000004</v>
      </c>
      <c r="Q59" s="5">
        <v>-0.63676684699999997</v>
      </c>
      <c r="R59" s="5">
        <v>-1.2729656760000001</v>
      </c>
      <c r="S59" s="5">
        <v>0.72732386199999999</v>
      </c>
      <c r="T59" s="5">
        <v>0.52915026200000004</v>
      </c>
      <c r="U59" s="5"/>
      <c r="V59" s="5"/>
      <c r="W59" s="5"/>
      <c r="X59" s="5"/>
      <c r="Y59" s="5"/>
      <c r="Z59" s="5"/>
      <c r="AA59" s="5"/>
      <c r="AF59" s="12"/>
      <c r="AG59" s="12"/>
      <c r="AH59" s="5"/>
    </row>
    <row r="60" spans="1:34" x14ac:dyDescent="0.2">
      <c r="A60" s="5">
        <v>0.41299999999999998</v>
      </c>
      <c r="B60" s="5">
        <v>0.86099999999999999</v>
      </c>
      <c r="C60" s="5" t="s">
        <v>45</v>
      </c>
      <c r="D60" s="5">
        <v>1</v>
      </c>
      <c r="E60" s="5" t="s">
        <v>14</v>
      </c>
      <c r="F60" s="5" t="s">
        <v>160</v>
      </c>
      <c r="G60" s="5" t="s">
        <v>48</v>
      </c>
      <c r="H60" s="5">
        <v>16</v>
      </c>
      <c r="I60" s="5" t="s">
        <v>64</v>
      </c>
      <c r="J60" s="5">
        <v>0.41299999999999998</v>
      </c>
      <c r="K60" s="5">
        <v>0.41299999999999998</v>
      </c>
      <c r="L60" s="5" t="s">
        <v>43</v>
      </c>
      <c r="M60" s="5" t="s">
        <v>14</v>
      </c>
      <c r="N60" s="5">
        <v>0.41299999999999998</v>
      </c>
      <c r="O60" s="5">
        <v>-0.38404994799999997</v>
      </c>
      <c r="P60" s="5">
        <v>-6.4996848999999995E-2</v>
      </c>
      <c r="Q60" s="5">
        <v>-0.88430768599999998</v>
      </c>
      <c r="R60" s="5">
        <v>-0.149660775</v>
      </c>
      <c r="S60" s="5">
        <v>0.64265076099999996</v>
      </c>
      <c r="T60" s="5">
        <v>0.92790085700000002</v>
      </c>
      <c r="U60" s="5"/>
      <c r="V60" s="5"/>
      <c r="W60" s="5"/>
      <c r="X60" s="5"/>
      <c r="Y60" s="5"/>
      <c r="Z60" s="5"/>
      <c r="AA60" s="5"/>
      <c r="AF60" s="12"/>
      <c r="AG60" s="12"/>
      <c r="AH60" s="5"/>
    </row>
    <row r="61" spans="1:34" x14ac:dyDescent="0.2">
      <c r="A61" s="5">
        <v>0.83499999999999996</v>
      </c>
      <c r="B61" s="5">
        <v>9.6000000000000002E-2</v>
      </c>
      <c r="C61" s="5" t="s">
        <v>45</v>
      </c>
      <c r="D61" s="5">
        <v>1</v>
      </c>
      <c r="E61" s="5" t="s">
        <v>14</v>
      </c>
      <c r="F61" s="5" t="s">
        <v>161</v>
      </c>
      <c r="G61" s="5" t="s">
        <v>49</v>
      </c>
      <c r="H61" s="5">
        <v>16</v>
      </c>
      <c r="I61" s="5" t="s">
        <v>64</v>
      </c>
      <c r="J61" s="5">
        <v>0.83499999999999996</v>
      </c>
      <c r="K61" s="5">
        <v>0.83499999999999996</v>
      </c>
      <c r="L61" s="5" t="s">
        <v>43</v>
      </c>
      <c r="M61" s="5" t="s">
        <v>14</v>
      </c>
      <c r="N61" s="5">
        <v>0.83499999999999996</v>
      </c>
      <c r="O61" s="5">
        <v>-7.8313524999999995E-2</v>
      </c>
      <c r="P61" s="5">
        <v>-1.0177287669999999</v>
      </c>
      <c r="Q61" s="5">
        <v>-0.180323554</v>
      </c>
      <c r="R61" s="5">
        <v>-2.3434070880000002</v>
      </c>
      <c r="S61" s="5">
        <v>0.91378334400000005</v>
      </c>
      <c r="T61" s="5">
        <v>0.30983866799999998</v>
      </c>
      <c r="U61" s="5"/>
      <c r="V61" s="5"/>
      <c r="W61" s="5"/>
      <c r="X61" s="5"/>
      <c r="Y61" s="5"/>
      <c r="Z61" s="5"/>
      <c r="AA61" s="5"/>
      <c r="AF61" s="12"/>
      <c r="AG61" s="12"/>
      <c r="AH61" s="5"/>
    </row>
    <row r="62" spans="1:34" x14ac:dyDescent="0.2">
      <c r="A62" s="5">
        <v>0.313</v>
      </c>
      <c r="B62" s="5">
        <v>4.8000000000000001E-2</v>
      </c>
      <c r="C62" s="5" t="s">
        <v>45</v>
      </c>
      <c r="D62" s="5">
        <v>1</v>
      </c>
      <c r="E62" s="5" t="s">
        <v>17</v>
      </c>
      <c r="F62" s="5" t="s">
        <v>89</v>
      </c>
      <c r="G62" s="5" t="s">
        <v>43</v>
      </c>
      <c r="H62" s="5">
        <v>6</v>
      </c>
      <c r="I62" s="5" t="s">
        <v>54</v>
      </c>
      <c r="J62" s="5">
        <v>0.313</v>
      </c>
      <c r="K62" s="5">
        <v>0.313</v>
      </c>
      <c r="L62" s="5" t="s">
        <v>43</v>
      </c>
      <c r="M62" s="5" t="s">
        <v>17</v>
      </c>
      <c r="N62" s="5">
        <v>0.313</v>
      </c>
      <c r="O62" s="5">
        <v>-0.50445566200000003</v>
      </c>
      <c r="P62" s="5">
        <v>-1.3187587629999999</v>
      </c>
      <c r="Q62" s="5">
        <v>-1.1615520880000001</v>
      </c>
      <c r="R62" s="5">
        <v>-3.0365542680000002</v>
      </c>
      <c r="S62" s="5">
        <v>0.55946402900000003</v>
      </c>
      <c r="T62" s="5">
        <v>0.21908902299999999</v>
      </c>
      <c r="U62" s="5" t="s">
        <v>14</v>
      </c>
      <c r="V62" s="5" t="s">
        <v>163</v>
      </c>
      <c r="W62" s="5" t="s">
        <v>92</v>
      </c>
      <c r="X62" s="5" t="s">
        <v>92</v>
      </c>
      <c r="Y62" s="5">
        <v>0.313</v>
      </c>
      <c r="Z62" s="5">
        <v>0.24759264524245794</v>
      </c>
      <c r="AA62" s="5">
        <v>4.8000000000000001E-2</v>
      </c>
      <c r="AB62">
        <f t="shared" si="3"/>
        <v>0.313</v>
      </c>
      <c r="AC62">
        <f t="shared" si="4"/>
        <v>0.59373901851690114</v>
      </c>
      <c r="AD62">
        <f t="shared" si="5"/>
        <v>0.22088071207502938</v>
      </c>
      <c r="AE62">
        <v>1.069939</v>
      </c>
      <c r="AF62" s="12" t="s">
        <v>365</v>
      </c>
      <c r="AG62" s="12" t="s">
        <v>372</v>
      </c>
      <c r="AH62" s="5">
        <v>0.313</v>
      </c>
    </row>
    <row r="63" spans="1:34" x14ac:dyDescent="0.2">
      <c r="A63" s="5">
        <v>0.53400000000000003</v>
      </c>
      <c r="B63" s="5">
        <v>0.42699999999999999</v>
      </c>
      <c r="C63" s="5" t="s">
        <v>45</v>
      </c>
      <c r="D63" s="5">
        <v>1</v>
      </c>
      <c r="E63" s="5" t="s">
        <v>17</v>
      </c>
      <c r="F63" s="5" t="s">
        <v>93</v>
      </c>
      <c r="G63" s="5" t="s">
        <v>45</v>
      </c>
      <c r="H63" s="5">
        <v>6</v>
      </c>
      <c r="I63" s="5" t="s">
        <v>54</v>
      </c>
      <c r="J63" s="5">
        <v>0.53400000000000003</v>
      </c>
      <c r="K63" s="5">
        <v>0.53400000000000003</v>
      </c>
      <c r="L63" s="5" t="s">
        <v>43</v>
      </c>
      <c r="M63" s="5" t="s">
        <v>17</v>
      </c>
      <c r="N63" s="5">
        <v>0.53400000000000003</v>
      </c>
      <c r="O63" s="5">
        <v>-0.272458743</v>
      </c>
      <c r="P63" s="5">
        <v>-0.36957212499999997</v>
      </c>
      <c r="Q63" s="5">
        <v>-0.62735943999999999</v>
      </c>
      <c r="R63" s="5">
        <v>-0.85097126599999995</v>
      </c>
      <c r="S63" s="5">
        <v>0.73075303599999997</v>
      </c>
      <c r="T63" s="5">
        <v>0.65345237</v>
      </c>
      <c r="U63" s="5" t="s">
        <v>17</v>
      </c>
      <c r="V63" s="5" t="s">
        <v>163</v>
      </c>
      <c r="W63" s="5" t="s">
        <v>92</v>
      </c>
      <c r="X63" s="5" t="s">
        <v>92</v>
      </c>
      <c r="Y63" s="5">
        <v>0.53400000000000003</v>
      </c>
      <c r="Z63" s="5">
        <v>0.8186959261794553</v>
      </c>
      <c r="AA63" s="5">
        <v>0.42699999999999999</v>
      </c>
      <c r="AB63">
        <f t="shared" si="3"/>
        <v>0.53400000000000003</v>
      </c>
      <c r="AC63">
        <f t="shared" si="4"/>
        <v>0.81942442073716437</v>
      </c>
      <c r="AD63">
        <f t="shared" si="5"/>
        <v>0.71213629901567599</v>
      </c>
      <c r="AE63">
        <v>3.7060179999999998</v>
      </c>
      <c r="AF63" s="12" t="s">
        <v>366</v>
      </c>
      <c r="AG63" s="12" t="s">
        <v>372</v>
      </c>
      <c r="AH63" s="5">
        <v>0.53400000000000003</v>
      </c>
    </row>
    <row r="64" spans="1:34" x14ac:dyDescent="0.2">
      <c r="A64" s="5">
        <v>0.95699999999999996</v>
      </c>
      <c r="B64" s="5">
        <v>0.22600000000000001</v>
      </c>
      <c r="C64" s="5" t="s">
        <v>45</v>
      </c>
      <c r="D64" s="5">
        <v>1</v>
      </c>
      <c r="E64" s="5" t="s">
        <v>17</v>
      </c>
      <c r="F64" s="5" t="s">
        <v>94</v>
      </c>
      <c r="G64" s="5" t="s">
        <v>46</v>
      </c>
      <c r="H64" s="5">
        <v>6</v>
      </c>
      <c r="I64" s="5" t="s">
        <v>54</v>
      </c>
      <c r="J64" s="5">
        <v>0.95699999999999996</v>
      </c>
      <c r="K64" s="5">
        <v>0.95699999999999996</v>
      </c>
      <c r="L64" s="5" t="s">
        <v>43</v>
      </c>
      <c r="M64" s="5" t="s">
        <v>17</v>
      </c>
      <c r="N64" s="5">
        <v>0.95699999999999996</v>
      </c>
      <c r="O64" s="5">
        <v>-1.9088061999999999E-2</v>
      </c>
      <c r="P64" s="5">
        <v>-0.645891561</v>
      </c>
      <c r="Q64" s="5">
        <v>-4.3951888000000001E-2</v>
      </c>
      <c r="R64" s="5">
        <v>-1.4872202800000001</v>
      </c>
      <c r="S64" s="5">
        <v>0.97826376800000003</v>
      </c>
      <c r="T64" s="5">
        <v>0.47539457299999999</v>
      </c>
      <c r="U64" s="5" t="s">
        <v>18</v>
      </c>
      <c r="V64" s="5" t="s">
        <v>163</v>
      </c>
      <c r="W64" s="5" t="s">
        <v>92</v>
      </c>
      <c r="X64" s="5" t="s">
        <v>92</v>
      </c>
      <c r="Y64" s="5">
        <v>0.95699999999999996</v>
      </c>
      <c r="Z64" s="5">
        <v>0.62401800843052291</v>
      </c>
      <c r="AA64" s="5">
        <v>0.22600000000000001</v>
      </c>
      <c r="AB64">
        <f t="shared" si="3"/>
        <v>0.95699999999999996</v>
      </c>
      <c r="AC64">
        <f t="shared" si="4"/>
        <v>1.3619162871034605</v>
      </c>
      <c r="AD64">
        <f t="shared" si="5"/>
        <v>0.4954124716080367</v>
      </c>
      <c r="AE64">
        <v>0.57076070000000001</v>
      </c>
      <c r="AF64" s="12" t="s">
        <v>367</v>
      </c>
      <c r="AG64" s="12" t="s">
        <v>372</v>
      </c>
      <c r="AH64" s="5">
        <v>0.95699999999999996</v>
      </c>
    </row>
    <row r="65" spans="1:34" x14ac:dyDescent="0.2">
      <c r="A65" s="5">
        <v>0.78900000000000003</v>
      </c>
      <c r="B65" s="5">
        <v>0.96399999999999997</v>
      </c>
      <c r="C65" s="5" t="s">
        <v>45</v>
      </c>
      <c r="D65" s="5">
        <v>1</v>
      </c>
      <c r="E65" s="5" t="s">
        <v>17</v>
      </c>
      <c r="F65" s="5" t="s">
        <v>159</v>
      </c>
      <c r="G65" s="5" t="s">
        <v>47</v>
      </c>
      <c r="H65" s="5">
        <v>6</v>
      </c>
      <c r="I65" s="5" t="s">
        <v>54</v>
      </c>
      <c r="J65" s="5">
        <v>0.78900000000000003</v>
      </c>
      <c r="K65" s="5">
        <v>0.78900000000000003</v>
      </c>
      <c r="L65" s="5" t="s">
        <v>43</v>
      </c>
      <c r="M65" s="5" t="s">
        <v>17</v>
      </c>
      <c r="N65" s="5">
        <v>0.78900000000000003</v>
      </c>
      <c r="O65" s="5">
        <v>-0.102922997</v>
      </c>
      <c r="P65" s="5">
        <v>-1.5922966E-2</v>
      </c>
      <c r="Q65" s="5">
        <v>-0.236988958</v>
      </c>
      <c r="R65" s="5">
        <v>-3.6663983999999997E-2</v>
      </c>
      <c r="S65" s="5">
        <v>0.88825672</v>
      </c>
      <c r="T65" s="5">
        <v>0.98183501699999998</v>
      </c>
      <c r="U65" s="5" t="s">
        <v>19</v>
      </c>
      <c r="V65" s="5" t="s">
        <v>163</v>
      </c>
      <c r="W65" s="5" t="s">
        <v>92</v>
      </c>
      <c r="X65" s="5" t="s">
        <v>92</v>
      </c>
      <c r="Y65" s="5">
        <v>0.78900000000000003</v>
      </c>
      <c r="Z65" s="5">
        <v>0.69218779616547943</v>
      </c>
      <c r="AA65" s="5">
        <v>0.96399999999999997</v>
      </c>
      <c r="AB65">
        <f t="shared" si="3"/>
        <v>0.78900000000000003</v>
      </c>
      <c r="AC65">
        <f t="shared" si="4"/>
        <v>1.0935360070160689</v>
      </c>
      <c r="AD65">
        <f t="shared" si="5"/>
        <v>1.3799023996831516</v>
      </c>
      <c r="AE65">
        <v>0.91302570000000005</v>
      </c>
      <c r="AF65" s="12" t="s">
        <v>368</v>
      </c>
      <c r="AG65" s="12" t="s">
        <v>372</v>
      </c>
      <c r="AH65" s="5">
        <v>0.78900000000000003</v>
      </c>
    </row>
    <row r="66" spans="1:34" x14ac:dyDescent="0.2">
      <c r="A66" s="5">
        <v>0.29699999999999999</v>
      </c>
      <c r="B66" s="5">
        <v>0.68700000000000006</v>
      </c>
      <c r="C66" s="5" t="s">
        <v>45</v>
      </c>
      <c r="D66" s="5">
        <v>1</v>
      </c>
      <c r="E66" s="5" t="s">
        <v>17</v>
      </c>
      <c r="F66" s="5" t="s">
        <v>160</v>
      </c>
      <c r="G66" s="5" t="s">
        <v>48</v>
      </c>
      <c r="H66" s="5">
        <v>6</v>
      </c>
      <c r="I66" s="5" t="s">
        <v>54</v>
      </c>
      <c r="J66" s="5">
        <v>0.29699999999999999</v>
      </c>
      <c r="K66" s="5">
        <v>0.29699999999999999</v>
      </c>
      <c r="L66" s="5" t="s">
        <v>43</v>
      </c>
      <c r="M66" s="5" t="s">
        <v>17</v>
      </c>
      <c r="N66" s="5">
        <v>0.29699999999999999</v>
      </c>
      <c r="O66" s="5">
        <v>-0.52724355099999998</v>
      </c>
      <c r="P66" s="5">
        <v>-0.16304326299999999</v>
      </c>
      <c r="Q66" s="5">
        <v>-1.2140231399999999</v>
      </c>
      <c r="R66" s="5">
        <v>-0.37542098699999998</v>
      </c>
      <c r="S66" s="5">
        <v>0.54497706400000001</v>
      </c>
      <c r="T66" s="5">
        <v>0.82885463100000001</v>
      </c>
      <c r="U66" s="5" t="s">
        <v>77</v>
      </c>
      <c r="V66" s="5" t="s">
        <v>163</v>
      </c>
      <c r="W66" s="5" t="s">
        <v>92</v>
      </c>
      <c r="X66" s="5" t="s">
        <v>92</v>
      </c>
      <c r="Y66" s="5">
        <v>0.29699999999999999</v>
      </c>
      <c r="Z66" s="5">
        <v>0.18767314117347977</v>
      </c>
      <c r="AA66" s="5">
        <v>0.68700000000000006</v>
      </c>
      <c r="AB66">
        <f t="shared" si="3"/>
        <v>0.29699999999999999</v>
      </c>
      <c r="AC66">
        <f t="shared" ref="AC66:AC91" si="6">ASIN(SQRT(A66))</f>
        <v>0.5763617589722192</v>
      </c>
      <c r="AD66">
        <f t="shared" ref="AD66:AD91" si="7">ASIN(SQRT(B66))</f>
        <v>0.97705730827799564</v>
      </c>
      <c r="AE66">
        <v>0.18483160000000001</v>
      </c>
      <c r="AF66" s="12" t="s">
        <v>369</v>
      </c>
      <c r="AG66" s="12" t="s">
        <v>372</v>
      </c>
      <c r="AH66" s="5">
        <v>0.29699999999999999</v>
      </c>
    </row>
    <row r="67" spans="1:34" x14ac:dyDescent="0.2">
      <c r="A67" s="5">
        <v>0.752</v>
      </c>
      <c r="B67" s="5">
        <v>0.63</v>
      </c>
      <c r="C67" s="5" t="s">
        <v>45</v>
      </c>
      <c r="D67" s="5">
        <v>1</v>
      </c>
      <c r="E67" s="5" t="s">
        <v>17</v>
      </c>
      <c r="F67" s="5" t="s">
        <v>161</v>
      </c>
      <c r="G67" s="5" t="s">
        <v>49</v>
      </c>
      <c r="H67" s="5">
        <v>6</v>
      </c>
      <c r="I67" s="5" t="s">
        <v>54</v>
      </c>
      <c r="J67" s="5">
        <v>0.752</v>
      </c>
      <c r="K67" s="5">
        <v>0.752</v>
      </c>
      <c r="L67" s="5" t="s">
        <v>43</v>
      </c>
      <c r="M67" s="5" t="s">
        <v>17</v>
      </c>
      <c r="N67" s="5">
        <v>0.752</v>
      </c>
      <c r="O67" s="5">
        <v>-0.123782159</v>
      </c>
      <c r="P67" s="5">
        <v>-0.20065945099999999</v>
      </c>
      <c r="Q67" s="5">
        <v>-0.28501895500000002</v>
      </c>
      <c r="R67" s="5">
        <v>-0.46203546000000001</v>
      </c>
      <c r="S67" s="5">
        <v>0.86717933599999997</v>
      </c>
      <c r="T67" s="5">
        <v>0.793725393</v>
      </c>
      <c r="U67" s="5" t="s">
        <v>14</v>
      </c>
      <c r="V67" s="5" t="s">
        <v>163</v>
      </c>
      <c r="W67" s="5" t="s">
        <v>92</v>
      </c>
      <c r="X67" s="5" t="s">
        <v>92</v>
      </c>
      <c r="Y67" s="5">
        <v>0.752</v>
      </c>
      <c r="Z67" s="5">
        <v>0.34924646474485921</v>
      </c>
      <c r="AA67" s="5">
        <v>0.63</v>
      </c>
      <c r="AB67">
        <f t="shared" ref="AB67:AB91" si="8">Y67</f>
        <v>0.752</v>
      </c>
      <c r="AC67">
        <f t="shared" si="6"/>
        <v>1.049510047974284</v>
      </c>
      <c r="AD67">
        <f t="shared" si="7"/>
        <v>0.91690926485168278</v>
      </c>
      <c r="AE67">
        <v>4.7110750000000001</v>
      </c>
      <c r="AF67" s="12" t="s">
        <v>365</v>
      </c>
      <c r="AG67" s="12" t="s">
        <v>372</v>
      </c>
      <c r="AH67" s="5">
        <v>0.752</v>
      </c>
    </row>
    <row r="68" spans="1:34" x14ac:dyDescent="0.2">
      <c r="A68" s="5">
        <v>0.76500000000000001</v>
      </c>
      <c r="B68" s="5">
        <v>0.94</v>
      </c>
      <c r="C68" s="5" t="s">
        <v>45</v>
      </c>
      <c r="D68" s="5">
        <v>2</v>
      </c>
      <c r="E68" s="5" t="s">
        <v>17</v>
      </c>
      <c r="F68" s="5" t="s">
        <v>89</v>
      </c>
      <c r="G68" s="5" t="s">
        <v>43</v>
      </c>
      <c r="H68" s="5">
        <v>8</v>
      </c>
      <c r="I68" s="5" t="s">
        <v>56</v>
      </c>
      <c r="J68" s="5">
        <v>0.76500000000000001</v>
      </c>
      <c r="K68" s="5">
        <v>0.76500000000000001</v>
      </c>
      <c r="L68" s="5" t="s">
        <v>43</v>
      </c>
      <c r="M68" s="5" t="s">
        <v>17</v>
      </c>
      <c r="N68" s="5">
        <v>0.76500000000000001</v>
      </c>
      <c r="O68" s="5">
        <v>-0.116338565</v>
      </c>
      <c r="P68" s="5">
        <v>-2.6872146E-2</v>
      </c>
      <c r="Q68" s="5">
        <v>-0.26787944499999999</v>
      </c>
      <c r="R68" s="5">
        <v>-6.1875404000000002E-2</v>
      </c>
      <c r="S68" s="5">
        <v>0.87464278399999995</v>
      </c>
      <c r="T68" s="5">
        <v>0.969535971</v>
      </c>
      <c r="U68" s="5" t="s">
        <v>18</v>
      </c>
      <c r="V68" s="5" t="s">
        <v>163</v>
      </c>
      <c r="W68" s="5" t="s">
        <v>92</v>
      </c>
      <c r="X68" s="5" t="s">
        <v>92</v>
      </c>
      <c r="Y68" s="5">
        <v>0.76500000000000001</v>
      </c>
      <c r="Z68" s="5">
        <v>0.79168075541042371</v>
      </c>
      <c r="AA68" s="5">
        <v>0.94</v>
      </c>
      <c r="AB68">
        <f t="shared" si="8"/>
        <v>0.76500000000000001</v>
      </c>
      <c r="AC68">
        <f t="shared" si="6"/>
        <v>1.0646984460688487</v>
      </c>
      <c r="AD68">
        <f t="shared" si="7"/>
        <v>1.3233292636244487</v>
      </c>
      <c r="AE68">
        <v>0.44360470000000002</v>
      </c>
      <c r="AF68" s="12" t="s">
        <v>367</v>
      </c>
      <c r="AG68" s="12" t="s">
        <v>372</v>
      </c>
      <c r="AH68" s="5">
        <v>0.76500000000000001</v>
      </c>
    </row>
    <row r="69" spans="1:34" x14ac:dyDescent="0.2">
      <c r="A69" s="5">
        <v>0.46899999999999997</v>
      </c>
      <c r="B69" s="5">
        <v>0.54</v>
      </c>
      <c r="C69" s="5" t="s">
        <v>45</v>
      </c>
      <c r="D69" s="5">
        <v>2</v>
      </c>
      <c r="E69" s="5" t="s">
        <v>17</v>
      </c>
      <c r="F69" s="5" t="s">
        <v>93</v>
      </c>
      <c r="G69" s="5" t="s">
        <v>45</v>
      </c>
      <c r="H69" s="5">
        <v>8</v>
      </c>
      <c r="I69" s="5" t="s">
        <v>56</v>
      </c>
      <c r="J69" s="5">
        <v>0.46899999999999997</v>
      </c>
      <c r="K69" s="5">
        <v>0.46899999999999997</v>
      </c>
      <c r="L69" s="5" t="s">
        <v>43</v>
      </c>
      <c r="M69" s="5" t="s">
        <v>17</v>
      </c>
      <c r="N69" s="5">
        <v>0.46899999999999997</v>
      </c>
      <c r="O69" s="5">
        <v>-0.32882715699999998</v>
      </c>
      <c r="P69" s="5">
        <v>-0.26760624</v>
      </c>
      <c r="Q69" s="5">
        <v>-0.75715251100000003</v>
      </c>
      <c r="R69" s="5">
        <v>-0.61618613899999997</v>
      </c>
      <c r="S69" s="5">
        <v>0.68483574700000005</v>
      </c>
      <c r="T69" s="5">
        <v>0.73484692299999999</v>
      </c>
      <c r="U69" s="5" t="s">
        <v>19</v>
      </c>
      <c r="V69" s="5" t="s">
        <v>163</v>
      </c>
      <c r="W69" s="5" t="s">
        <v>92</v>
      </c>
      <c r="X69" s="5" t="s">
        <v>92</v>
      </c>
      <c r="Y69" s="5">
        <v>0.46899999999999997</v>
      </c>
      <c r="Z69" s="5">
        <v>0.30802588577124368</v>
      </c>
      <c r="AA69" s="5">
        <v>0.54</v>
      </c>
      <c r="AB69">
        <f t="shared" si="8"/>
        <v>0.46899999999999997</v>
      </c>
      <c r="AC69">
        <f t="shared" si="6"/>
        <v>0.75437826829698662</v>
      </c>
      <c r="AD69">
        <f t="shared" si="7"/>
        <v>0.82544095341427781</v>
      </c>
      <c r="AE69">
        <v>0.65429870000000001</v>
      </c>
      <c r="AF69" s="12" t="s">
        <v>368</v>
      </c>
      <c r="AG69" s="12" t="s">
        <v>372</v>
      </c>
      <c r="AH69" s="5">
        <v>0.46899999999999997</v>
      </c>
    </row>
    <row r="70" spans="1:34" x14ac:dyDescent="0.2">
      <c r="A70" s="5">
        <v>0.79</v>
      </c>
      <c r="B70" s="5">
        <v>0.41</v>
      </c>
      <c r="C70" s="5" t="s">
        <v>45</v>
      </c>
      <c r="D70" s="5">
        <v>2</v>
      </c>
      <c r="E70" s="5" t="s">
        <v>17</v>
      </c>
      <c r="F70" s="5" t="s">
        <v>94</v>
      </c>
      <c r="G70" s="5" t="s">
        <v>46</v>
      </c>
      <c r="H70" s="5">
        <v>8</v>
      </c>
      <c r="I70" s="5" t="s">
        <v>56</v>
      </c>
      <c r="J70" s="5">
        <v>0.79</v>
      </c>
      <c r="K70" s="5">
        <v>0.79</v>
      </c>
      <c r="L70" s="5" t="s">
        <v>43</v>
      </c>
      <c r="M70" s="5" t="s">
        <v>17</v>
      </c>
      <c r="N70" s="5">
        <v>0.79</v>
      </c>
      <c r="O70" s="5">
        <v>-0.102372909</v>
      </c>
      <c r="P70" s="5">
        <v>-0.38721614300000001</v>
      </c>
      <c r="Q70" s="5">
        <v>-0.23572233400000001</v>
      </c>
      <c r="R70" s="5">
        <v>-0.89159811899999997</v>
      </c>
      <c r="S70" s="5">
        <v>0.88881944199999996</v>
      </c>
      <c r="T70" s="5">
        <v>0.64031242399999999</v>
      </c>
      <c r="U70" s="5" t="s">
        <v>77</v>
      </c>
      <c r="V70" s="5" t="s">
        <v>163</v>
      </c>
      <c r="W70" s="5" t="s">
        <v>92</v>
      </c>
      <c r="X70" s="5" t="s">
        <v>92</v>
      </c>
      <c r="Y70" s="5">
        <v>0.79</v>
      </c>
      <c r="Z70" s="5">
        <v>0.33355115938417446</v>
      </c>
      <c r="AA70" s="5">
        <v>0.41</v>
      </c>
      <c r="AB70">
        <f t="shared" si="8"/>
        <v>0.79</v>
      </c>
      <c r="AC70">
        <f t="shared" si="6"/>
        <v>1.0947625087335739</v>
      </c>
      <c r="AD70">
        <f t="shared" si="7"/>
        <v>0.69490493777417439</v>
      </c>
      <c r="AE70">
        <v>0.51526269999999996</v>
      </c>
      <c r="AF70" s="12" t="s">
        <v>369</v>
      </c>
      <c r="AG70" s="12" t="s">
        <v>372</v>
      </c>
      <c r="AH70" s="5">
        <v>0.79</v>
      </c>
    </row>
    <row r="71" spans="1:34" x14ac:dyDescent="0.2">
      <c r="A71" s="5">
        <v>6.0000000000000001E-3</v>
      </c>
      <c r="B71" s="5">
        <v>0.76200000000000001</v>
      </c>
      <c r="C71" s="5" t="s">
        <v>45</v>
      </c>
      <c r="D71" s="5">
        <v>2</v>
      </c>
      <c r="E71" s="5" t="s">
        <v>17</v>
      </c>
      <c r="F71" s="5" t="s">
        <v>159</v>
      </c>
      <c r="G71" s="5" t="s">
        <v>47</v>
      </c>
      <c r="H71" s="5">
        <v>8</v>
      </c>
      <c r="I71" s="5" t="s">
        <v>56</v>
      </c>
      <c r="J71" s="5">
        <v>6.0000000000000001E-3</v>
      </c>
      <c r="K71" s="5">
        <v>6.0000000000000001E-3</v>
      </c>
      <c r="L71" s="5" t="s">
        <v>43</v>
      </c>
      <c r="M71" s="5" t="s">
        <v>17</v>
      </c>
      <c r="N71" s="5">
        <v>6.0000000000000001E-3</v>
      </c>
      <c r="O71" s="5">
        <v>-2.2218487499999999</v>
      </c>
      <c r="P71" s="5">
        <v>-0.118045029</v>
      </c>
      <c r="Q71" s="5">
        <v>-5.1159958100000003</v>
      </c>
      <c r="R71" s="5">
        <v>-0.27180872299999997</v>
      </c>
      <c r="S71" s="5">
        <v>7.7459666999999996E-2</v>
      </c>
      <c r="T71" s="5">
        <v>0.87292611399999998</v>
      </c>
      <c r="U71" s="5" t="s">
        <v>14</v>
      </c>
      <c r="V71" s="5" t="s">
        <v>163</v>
      </c>
      <c r="W71" s="5" t="s">
        <v>162</v>
      </c>
      <c r="X71" s="5" t="s">
        <v>162</v>
      </c>
      <c r="Y71" s="5">
        <v>6.0000000000000001E-3</v>
      </c>
      <c r="Z71" s="5">
        <v>1.7263311977332219E-2</v>
      </c>
      <c r="AA71" s="5">
        <v>0.76200000000000001</v>
      </c>
      <c r="AB71">
        <f t="shared" si="8"/>
        <v>6.0000000000000001E-3</v>
      </c>
      <c r="AC71">
        <f t="shared" si="6"/>
        <v>7.7537336482169206E-2</v>
      </c>
      <c r="AD71">
        <f t="shared" si="7"/>
        <v>1.0611684590507375</v>
      </c>
      <c r="AE71">
        <v>1.585037</v>
      </c>
      <c r="AF71" s="12" t="s">
        <v>365</v>
      </c>
      <c r="AG71" s="12" t="s">
        <v>372</v>
      </c>
      <c r="AH71" s="5">
        <v>6.0000000000000001E-3</v>
      </c>
    </row>
    <row r="72" spans="1:34" x14ac:dyDescent="0.2">
      <c r="A72" s="5">
        <v>0.92300000000000004</v>
      </c>
      <c r="B72" s="5">
        <v>0.76500000000000001</v>
      </c>
      <c r="C72" s="5" t="s">
        <v>45</v>
      </c>
      <c r="D72" s="5">
        <v>2</v>
      </c>
      <c r="E72" s="5" t="s">
        <v>17</v>
      </c>
      <c r="F72" s="5" t="s">
        <v>160</v>
      </c>
      <c r="G72" s="5" t="s">
        <v>48</v>
      </c>
      <c r="H72" s="5">
        <v>8</v>
      </c>
      <c r="I72" s="5" t="s">
        <v>56</v>
      </c>
      <c r="J72" s="5">
        <v>0.92300000000000004</v>
      </c>
      <c r="K72" s="5">
        <v>0.92300000000000004</v>
      </c>
      <c r="L72" s="5" t="s">
        <v>43</v>
      </c>
      <c r="M72" s="5" t="s">
        <v>17</v>
      </c>
      <c r="N72" s="5">
        <v>0.92300000000000004</v>
      </c>
      <c r="O72" s="5">
        <v>-3.4798298999999998E-2</v>
      </c>
      <c r="P72" s="5">
        <v>-0.116338565</v>
      </c>
      <c r="Q72" s="5">
        <v>-8.0126043999999993E-2</v>
      </c>
      <c r="R72" s="5">
        <v>-0.26787944499999999</v>
      </c>
      <c r="S72" s="5">
        <v>0.96072888999999995</v>
      </c>
      <c r="T72" s="5">
        <v>0.87464278399999995</v>
      </c>
      <c r="U72" s="5" t="s">
        <v>17</v>
      </c>
      <c r="V72" s="5" t="s">
        <v>163</v>
      </c>
      <c r="W72" s="5" t="s">
        <v>162</v>
      </c>
      <c r="X72" s="5" t="s">
        <v>162</v>
      </c>
      <c r="Y72" s="5">
        <v>0.92300000000000004</v>
      </c>
      <c r="Z72" s="5">
        <v>0.75431392937971853</v>
      </c>
      <c r="AA72" s="5">
        <v>0.76500000000000001</v>
      </c>
      <c r="AB72">
        <f t="shared" si="8"/>
        <v>0.92300000000000004</v>
      </c>
      <c r="AC72">
        <f t="shared" si="6"/>
        <v>1.2896171207849902</v>
      </c>
      <c r="AD72">
        <f t="shared" si="7"/>
        <v>1.0646984460688487</v>
      </c>
      <c r="AE72">
        <v>2.0465960000000001</v>
      </c>
      <c r="AF72" s="12" t="s">
        <v>366</v>
      </c>
      <c r="AG72" s="12" t="s">
        <v>372</v>
      </c>
      <c r="AH72" s="5">
        <v>0.92300000000000004</v>
      </c>
    </row>
    <row r="73" spans="1:34" x14ac:dyDescent="0.2">
      <c r="A73" s="5">
        <v>0.97199999999999998</v>
      </c>
      <c r="B73" s="5">
        <v>0.84399999999999997</v>
      </c>
      <c r="C73" s="5" t="s">
        <v>45</v>
      </c>
      <c r="D73" s="5">
        <v>2</v>
      </c>
      <c r="E73" s="5" t="s">
        <v>17</v>
      </c>
      <c r="F73" s="5" t="s">
        <v>161</v>
      </c>
      <c r="G73" s="5" t="s">
        <v>49</v>
      </c>
      <c r="H73" s="5">
        <v>8</v>
      </c>
      <c r="I73" s="5" t="s">
        <v>56</v>
      </c>
      <c r="J73" s="5">
        <v>0.97199999999999998</v>
      </c>
      <c r="K73" s="5">
        <v>0.97199999999999998</v>
      </c>
      <c r="L73" s="5" t="s">
        <v>43</v>
      </c>
      <c r="M73" s="5" t="s">
        <v>17</v>
      </c>
      <c r="N73" s="5">
        <v>0.97199999999999998</v>
      </c>
      <c r="O73" s="5">
        <v>-1.2333735E-2</v>
      </c>
      <c r="P73" s="5">
        <v>-7.3657553000000001E-2</v>
      </c>
      <c r="Q73" s="5">
        <v>-2.8399475E-2</v>
      </c>
      <c r="R73" s="5">
        <v>-0.16960278400000001</v>
      </c>
      <c r="S73" s="5">
        <v>0.98590060400000001</v>
      </c>
      <c r="T73" s="5">
        <v>0.91869472600000002</v>
      </c>
      <c r="U73" s="5" t="s">
        <v>18</v>
      </c>
      <c r="V73" s="5" t="s">
        <v>163</v>
      </c>
      <c r="W73" s="5" t="s">
        <v>162</v>
      </c>
      <c r="X73" s="5" t="s">
        <v>162</v>
      </c>
      <c r="Y73" s="5">
        <v>0.97199999999999998</v>
      </c>
      <c r="Z73" s="5">
        <v>0.32842743821566867</v>
      </c>
      <c r="AA73" s="5">
        <v>0.84399999999999997</v>
      </c>
      <c r="AB73">
        <f t="shared" si="8"/>
        <v>0.97199999999999998</v>
      </c>
      <c r="AC73">
        <f t="shared" si="6"/>
        <v>1.4026734324986803</v>
      </c>
      <c r="AD73">
        <f t="shared" si="7"/>
        <v>1.1647629236022874</v>
      </c>
      <c r="AE73">
        <v>0.5307809</v>
      </c>
      <c r="AF73" s="12" t="s">
        <v>367</v>
      </c>
      <c r="AG73" s="12" t="s">
        <v>372</v>
      </c>
      <c r="AH73" s="5">
        <v>0.97199999999999998</v>
      </c>
    </row>
    <row r="74" spans="1:34" x14ac:dyDescent="0.2">
      <c r="A74" s="5">
        <v>6.7000000000000004E-2</v>
      </c>
      <c r="B74" s="5">
        <v>0.73099999999999998</v>
      </c>
      <c r="C74" s="5" t="s">
        <v>45</v>
      </c>
      <c r="D74" s="5">
        <v>1</v>
      </c>
      <c r="E74" s="5" t="s">
        <v>17</v>
      </c>
      <c r="F74" s="5" t="s">
        <v>89</v>
      </c>
      <c r="G74" s="5" t="s">
        <v>43</v>
      </c>
      <c r="H74" s="5">
        <v>17</v>
      </c>
      <c r="I74" s="5" t="s">
        <v>65</v>
      </c>
      <c r="J74" s="5">
        <v>6.7000000000000004E-2</v>
      </c>
      <c r="K74" s="5">
        <v>6.7000000000000004E-2</v>
      </c>
      <c r="L74" s="5" t="s">
        <v>43</v>
      </c>
      <c r="M74" s="5" t="s">
        <v>17</v>
      </c>
      <c r="N74" s="5">
        <v>6.7000000000000004E-2</v>
      </c>
      <c r="O74" s="5">
        <v>-1.173925197</v>
      </c>
      <c r="P74" s="5">
        <v>-0.13608262300000001</v>
      </c>
      <c r="Q74" s="5">
        <v>-2.7030626600000001</v>
      </c>
      <c r="R74" s="5">
        <v>-0.31334181900000002</v>
      </c>
      <c r="S74" s="5">
        <v>0.25884358200000002</v>
      </c>
      <c r="T74" s="5">
        <v>0.85498538000000002</v>
      </c>
      <c r="U74" s="5"/>
      <c r="V74" s="5"/>
      <c r="W74" s="5"/>
      <c r="X74" s="5"/>
      <c r="Y74" s="5"/>
      <c r="Z74" s="5"/>
      <c r="AA74" s="5"/>
      <c r="AF74" s="12"/>
      <c r="AG74" s="12"/>
      <c r="AH74" s="5"/>
    </row>
    <row r="75" spans="1:34" x14ac:dyDescent="0.2">
      <c r="A75" s="5">
        <v>0.99199999999999999</v>
      </c>
      <c r="B75" s="5">
        <v>0.66700000000000004</v>
      </c>
      <c r="C75" s="5" t="s">
        <v>45</v>
      </c>
      <c r="D75" s="5">
        <v>1</v>
      </c>
      <c r="E75" s="5" t="s">
        <v>17</v>
      </c>
      <c r="F75" s="5" t="s">
        <v>93</v>
      </c>
      <c r="G75" s="5" t="s">
        <v>45</v>
      </c>
      <c r="H75" s="5">
        <v>17</v>
      </c>
      <c r="I75" s="5" t="s">
        <v>65</v>
      </c>
      <c r="J75" s="5">
        <v>0.99199999999999999</v>
      </c>
      <c r="K75" s="5">
        <v>0.99199999999999999</v>
      </c>
      <c r="L75" s="5" t="s">
        <v>43</v>
      </c>
      <c r="M75" s="5" t="s">
        <v>17</v>
      </c>
      <c r="N75" s="5">
        <v>0.99199999999999999</v>
      </c>
      <c r="O75" s="5">
        <v>-3.4883280000000002E-3</v>
      </c>
      <c r="P75" s="5">
        <v>-0.175874166</v>
      </c>
      <c r="Q75" s="5">
        <v>-8.0321720000000006E-3</v>
      </c>
      <c r="R75" s="5">
        <v>-0.40496523299999998</v>
      </c>
      <c r="S75" s="5">
        <v>0.99599196800000001</v>
      </c>
      <c r="T75" s="5">
        <v>0.81670067999999996</v>
      </c>
      <c r="U75" s="5"/>
      <c r="V75" s="5"/>
      <c r="W75" s="5"/>
      <c r="X75" s="5"/>
      <c r="Y75" s="5"/>
      <c r="Z75" s="5"/>
      <c r="AA75" s="5"/>
      <c r="AF75" s="12"/>
      <c r="AG75" s="12"/>
      <c r="AH75" s="5"/>
    </row>
    <row r="76" spans="1:34" x14ac:dyDescent="0.2">
      <c r="A76" s="5">
        <v>0.26500000000000001</v>
      </c>
      <c r="B76" s="5">
        <v>0.67500000000000004</v>
      </c>
      <c r="C76" s="5" t="s">
        <v>45</v>
      </c>
      <c r="D76" s="5">
        <v>1</v>
      </c>
      <c r="E76" s="5" t="s">
        <v>17</v>
      </c>
      <c r="F76" s="5" t="s">
        <v>94</v>
      </c>
      <c r="G76" s="5" t="s">
        <v>46</v>
      </c>
      <c r="H76" s="5">
        <v>17</v>
      </c>
      <c r="I76" s="5" t="s">
        <v>65</v>
      </c>
      <c r="J76" s="5">
        <v>0.26500000000000001</v>
      </c>
      <c r="K76" s="5">
        <v>0.26500000000000001</v>
      </c>
      <c r="L76" s="5" t="s">
        <v>43</v>
      </c>
      <c r="M76" s="5" t="s">
        <v>17</v>
      </c>
      <c r="N76" s="5">
        <v>0.26500000000000001</v>
      </c>
      <c r="O76" s="5">
        <v>-0.57675412599999998</v>
      </c>
      <c r="P76" s="5">
        <v>-0.17069622700000001</v>
      </c>
      <c r="Q76" s="5">
        <v>-1.328025453</v>
      </c>
      <c r="R76" s="5">
        <v>-0.39304258800000003</v>
      </c>
      <c r="S76" s="5">
        <v>0.51478150700000003</v>
      </c>
      <c r="T76" s="5">
        <v>0.82158383599999996</v>
      </c>
      <c r="U76" s="5"/>
      <c r="V76" s="5"/>
      <c r="W76" s="5"/>
      <c r="X76" s="5"/>
      <c r="Y76" s="5"/>
      <c r="Z76" s="5"/>
      <c r="AA76" s="5"/>
      <c r="AF76" s="12"/>
      <c r="AG76" s="12"/>
      <c r="AH76" s="5"/>
    </row>
    <row r="77" spans="1:34" x14ac:dyDescent="0.2">
      <c r="A77" s="5">
        <v>0.86199999999999999</v>
      </c>
      <c r="B77" s="5">
        <v>0.56799999999999995</v>
      </c>
      <c r="C77" s="5" t="s">
        <v>45</v>
      </c>
      <c r="D77" s="5">
        <v>1</v>
      </c>
      <c r="E77" s="5" t="s">
        <v>17</v>
      </c>
      <c r="F77" s="5" t="s">
        <v>159</v>
      </c>
      <c r="G77" s="5" t="s">
        <v>47</v>
      </c>
      <c r="H77" s="5">
        <v>17</v>
      </c>
      <c r="I77" s="5" t="s">
        <v>65</v>
      </c>
      <c r="J77" s="5">
        <v>0.86199999999999999</v>
      </c>
      <c r="K77" s="5">
        <v>0.86199999999999999</v>
      </c>
      <c r="L77" s="5" t="s">
        <v>43</v>
      </c>
      <c r="M77" s="5" t="s">
        <v>17</v>
      </c>
      <c r="N77" s="5">
        <v>0.86199999999999999</v>
      </c>
      <c r="O77" s="5">
        <v>-6.4492733999999996E-2</v>
      </c>
      <c r="P77" s="5">
        <v>-0.24565166399999999</v>
      </c>
      <c r="Q77" s="5">
        <v>-0.14850000799999999</v>
      </c>
      <c r="R77" s="5">
        <v>-0.56563386000000004</v>
      </c>
      <c r="S77" s="5">
        <v>0.92843955099999997</v>
      </c>
      <c r="T77" s="5">
        <v>0.75365774699999999</v>
      </c>
      <c r="U77" s="5"/>
      <c r="V77" s="5"/>
      <c r="W77" s="5"/>
      <c r="X77" s="5"/>
      <c r="Y77" s="5"/>
      <c r="Z77" s="5"/>
      <c r="AA77" s="5"/>
      <c r="AF77" s="12"/>
      <c r="AG77" s="12"/>
      <c r="AH77" s="5"/>
    </row>
    <row r="78" spans="1:34" x14ac:dyDescent="0.2">
      <c r="A78" s="5">
        <v>0.77</v>
      </c>
      <c r="B78" s="5">
        <v>0.60699999999999998</v>
      </c>
      <c r="C78" s="5" t="s">
        <v>45</v>
      </c>
      <c r="D78" s="5">
        <v>1</v>
      </c>
      <c r="E78" s="5" t="s">
        <v>17</v>
      </c>
      <c r="F78" s="5" t="s">
        <v>160</v>
      </c>
      <c r="G78" s="5" t="s">
        <v>48</v>
      </c>
      <c r="H78" s="5">
        <v>17</v>
      </c>
      <c r="I78" s="5" t="s">
        <v>65</v>
      </c>
      <c r="J78" s="5">
        <v>0.77</v>
      </c>
      <c r="K78" s="5">
        <v>0.77</v>
      </c>
      <c r="L78" s="5" t="s">
        <v>43</v>
      </c>
      <c r="M78" s="5" t="s">
        <v>17</v>
      </c>
      <c r="N78" s="5">
        <v>0.77</v>
      </c>
      <c r="O78" s="5">
        <v>-0.11350927500000001</v>
      </c>
      <c r="P78" s="5">
        <v>-0.21681130900000001</v>
      </c>
      <c r="Q78" s="5">
        <v>-0.26136476400000003</v>
      </c>
      <c r="R78" s="5">
        <v>-0.49922648800000002</v>
      </c>
      <c r="S78" s="5">
        <v>0.87749643899999996</v>
      </c>
      <c r="T78" s="5">
        <v>0.77910204699999996</v>
      </c>
      <c r="U78" s="5"/>
      <c r="V78" s="5"/>
      <c r="W78" s="5"/>
      <c r="X78" s="5"/>
      <c r="Y78" s="5"/>
      <c r="Z78" s="5"/>
      <c r="AA78" s="5"/>
      <c r="AF78" s="12"/>
      <c r="AG78" s="12"/>
      <c r="AH78" s="5"/>
    </row>
    <row r="79" spans="1:34" x14ac:dyDescent="0.2">
      <c r="A79" s="5">
        <v>0.24399999999999999</v>
      </c>
      <c r="B79" s="5">
        <v>0.69099999999999995</v>
      </c>
      <c r="C79" s="5" t="s">
        <v>45</v>
      </c>
      <c r="D79" s="5">
        <v>1</v>
      </c>
      <c r="E79" s="5" t="s">
        <v>17</v>
      </c>
      <c r="F79" s="5" t="s">
        <v>161</v>
      </c>
      <c r="G79" s="5" t="s">
        <v>49</v>
      </c>
      <c r="H79" s="5">
        <v>17</v>
      </c>
      <c r="I79" s="5" t="s">
        <v>65</v>
      </c>
      <c r="J79" s="5">
        <v>0.24399999999999999</v>
      </c>
      <c r="K79" s="5">
        <v>0.24399999999999999</v>
      </c>
      <c r="L79" s="5" t="s">
        <v>43</v>
      </c>
      <c r="M79" s="5" t="s">
        <v>17</v>
      </c>
      <c r="N79" s="5">
        <v>0.24399999999999999</v>
      </c>
      <c r="O79" s="5">
        <v>-0.61261017399999995</v>
      </c>
      <c r="P79" s="5">
        <v>-0.160521953</v>
      </c>
      <c r="Q79" s="5">
        <v>-1.4105870540000001</v>
      </c>
      <c r="R79" s="5">
        <v>-0.36961545499999998</v>
      </c>
      <c r="S79" s="5">
        <v>0.493963561</v>
      </c>
      <c r="T79" s="5">
        <v>0.83126409800000001</v>
      </c>
      <c r="U79" s="5"/>
      <c r="V79" s="5"/>
      <c r="W79" s="5"/>
      <c r="X79" s="5"/>
      <c r="Y79" s="5"/>
      <c r="Z79" s="5"/>
      <c r="AA79" s="5"/>
      <c r="AF79" s="12"/>
      <c r="AG79" s="12"/>
      <c r="AH79" s="5"/>
    </row>
    <row r="80" spans="1:34" x14ac:dyDescent="0.2">
      <c r="A80" s="5">
        <v>0.64400000000000002</v>
      </c>
      <c r="B80" s="5">
        <v>0.245</v>
      </c>
      <c r="C80" s="5" t="s">
        <v>45</v>
      </c>
      <c r="D80" s="5">
        <v>2</v>
      </c>
      <c r="E80" s="5" t="s">
        <v>17</v>
      </c>
      <c r="F80" s="5" t="s">
        <v>89</v>
      </c>
      <c r="G80" s="5" t="s">
        <v>43</v>
      </c>
      <c r="H80" s="5">
        <v>18</v>
      </c>
      <c r="I80" s="5" t="s">
        <v>66</v>
      </c>
      <c r="J80" s="5">
        <v>0.64400000000000002</v>
      </c>
      <c r="K80" s="5">
        <v>0.64400000000000002</v>
      </c>
      <c r="L80" s="5" t="s">
        <v>43</v>
      </c>
      <c r="M80" s="5" t="s">
        <v>17</v>
      </c>
      <c r="N80" s="5">
        <v>0.64400000000000002</v>
      </c>
      <c r="O80" s="5">
        <v>-0.19111413299999999</v>
      </c>
      <c r="P80" s="5">
        <v>-0.61083391600000003</v>
      </c>
      <c r="Q80" s="5">
        <v>-0.44005655300000002</v>
      </c>
      <c r="R80" s="5">
        <v>-1.406497068</v>
      </c>
      <c r="S80" s="5">
        <v>0.80249610599999999</v>
      </c>
      <c r="T80" s="5">
        <v>0.49497474699999999</v>
      </c>
      <c r="U80" s="5"/>
      <c r="V80" s="5"/>
      <c r="W80" s="5"/>
      <c r="X80" s="5"/>
      <c r="Y80" s="5"/>
      <c r="Z80" s="5"/>
      <c r="AA80" s="5"/>
      <c r="AF80" s="12"/>
      <c r="AG80" s="12"/>
      <c r="AH80" s="5"/>
    </row>
    <row r="81" spans="1:34" x14ac:dyDescent="0.2">
      <c r="A81" s="5">
        <v>0.35299999999999998</v>
      </c>
      <c r="B81" s="5">
        <v>0.42299999999999999</v>
      </c>
      <c r="C81" s="5" t="s">
        <v>45</v>
      </c>
      <c r="D81" s="5">
        <v>2</v>
      </c>
      <c r="E81" s="5" t="s">
        <v>17</v>
      </c>
      <c r="F81" s="5" t="s">
        <v>93</v>
      </c>
      <c r="G81" s="5" t="s">
        <v>45</v>
      </c>
      <c r="H81" s="5">
        <v>18</v>
      </c>
      <c r="I81" s="5" t="s">
        <v>66</v>
      </c>
      <c r="J81" s="5">
        <v>0.35299999999999998</v>
      </c>
      <c r="K81" s="5">
        <v>0.35299999999999998</v>
      </c>
      <c r="L81" s="5" t="s">
        <v>43</v>
      </c>
      <c r="M81" s="5" t="s">
        <v>17</v>
      </c>
      <c r="N81" s="5">
        <v>0.35299999999999998</v>
      </c>
      <c r="O81" s="5">
        <v>-0.45222529500000003</v>
      </c>
      <c r="P81" s="5">
        <v>-0.37365963299999999</v>
      </c>
      <c r="Q81" s="5">
        <v>-1.041287222</v>
      </c>
      <c r="R81" s="5">
        <v>-0.86038309999999996</v>
      </c>
      <c r="S81" s="5">
        <v>0.59413803099999996</v>
      </c>
      <c r="T81" s="5">
        <v>0.65038450199999998</v>
      </c>
      <c r="U81" s="5"/>
      <c r="V81" s="5"/>
      <c r="W81" s="5"/>
      <c r="X81" s="5"/>
      <c r="Y81" s="5"/>
      <c r="Z81" s="5"/>
      <c r="AA81" s="5"/>
      <c r="AF81" s="12"/>
      <c r="AG81" s="12"/>
      <c r="AH81" s="5"/>
    </row>
    <row r="82" spans="1:34" x14ac:dyDescent="0.2">
      <c r="A82" s="5">
        <v>0.40200000000000002</v>
      </c>
      <c r="B82" s="5">
        <v>0.247</v>
      </c>
      <c r="C82" s="5" t="s">
        <v>45</v>
      </c>
      <c r="D82" s="5">
        <v>2</v>
      </c>
      <c r="E82" s="5" t="s">
        <v>17</v>
      </c>
      <c r="F82" s="5" t="s">
        <v>94</v>
      </c>
      <c r="G82" s="5" t="s">
        <v>46</v>
      </c>
      <c r="H82" s="5">
        <v>18</v>
      </c>
      <c r="I82" s="5" t="s">
        <v>66</v>
      </c>
      <c r="J82" s="5">
        <v>0.40200000000000002</v>
      </c>
      <c r="K82" s="5">
        <v>0.40200000000000002</v>
      </c>
      <c r="L82" s="5" t="s">
        <v>43</v>
      </c>
      <c r="M82" s="5" t="s">
        <v>17</v>
      </c>
      <c r="N82" s="5">
        <v>0.40200000000000002</v>
      </c>
      <c r="O82" s="5">
        <v>-0.39577394700000001</v>
      </c>
      <c r="P82" s="5">
        <v>-0.60730304700000004</v>
      </c>
      <c r="Q82" s="5">
        <v>-0.91130319000000004</v>
      </c>
      <c r="R82" s="5">
        <v>-1.398366942</v>
      </c>
      <c r="S82" s="5">
        <v>0.63403469899999998</v>
      </c>
      <c r="T82" s="5">
        <v>0.49699094599999999</v>
      </c>
      <c r="U82" s="5"/>
      <c r="V82" s="5"/>
      <c r="W82" s="5"/>
      <c r="X82" s="5"/>
      <c r="Y82" s="5"/>
      <c r="Z82" s="5"/>
      <c r="AA82" s="5"/>
      <c r="AF82" s="12"/>
      <c r="AG82" s="12"/>
      <c r="AH82" s="5"/>
    </row>
    <row r="83" spans="1:34" x14ac:dyDescent="0.2">
      <c r="A83" s="5">
        <v>5.0999999999999997E-2</v>
      </c>
      <c r="B83" s="5">
        <v>0.51100000000000001</v>
      </c>
      <c r="C83" s="5" t="s">
        <v>45</v>
      </c>
      <c r="D83" s="5">
        <v>2</v>
      </c>
      <c r="E83" s="5" t="s">
        <v>17</v>
      </c>
      <c r="F83" s="5" t="s">
        <v>159</v>
      </c>
      <c r="G83" s="5" t="s">
        <v>47</v>
      </c>
      <c r="H83" s="5">
        <v>18</v>
      </c>
      <c r="I83" s="5" t="s">
        <v>66</v>
      </c>
      <c r="J83" s="5">
        <v>5.0999999999999997E-2</v>
      </c>
      <c r="K83" s="5">
        <v>5.0999999999999997E-2</v>
      </c>
      <c r="L83" s="5" t="s">
        <v>43</v>
      </c>
      <c r="M83" s="5" t="s">
        <v>17</v>
      </c>
      <c r="N83" s="5">
        <v>5.0999999999999997E-2</v>
      </c>
      <c r="O83" s="5">
        <v>-1.2924298240000001</v>
      </c>
      <c r="P83" s="5">
        <v>-0.29157909999999998</v>
      </c>
      <c r="Q83" s="5">
        <v>-2.975929646</v>
      </c>
      <c r="R83" s="5">
        <v>-0.67138568899999995</v>
      </c>
      <c r="S83" s="5">
        <v>0.225831796</v>
      </c>
      <c r="T83" s="5">
        <v>0.71484263999999997</v>
      </c>
      <c r="U83" s="5"/>
      <c r="V83" s="5"/>
      <c r="W83" s="5"/>
      <c r="X83" s="5"/>
      <c r="Y83" s="5"/>
      <c r="Z83" s="5"/>
      <c r="AA83" s="5"/>
      <c r="AF83" s="12"/>
      <c r="AG83" s="12"/>
      <c r="AH83" s="5"/>
    </row>
    <row r="84" spans="1:34" x14ac:dyDescent="0.2">
      <c r="A84" s="5">
        <v>0.80800000000000005</v>
      </c>
      <c r="B84" s="5">
        <v>0.51</v>
      </c>
      <c r="C84" s="5" t="s">
        <v>45</v>
      </c>
      <c r="D84" s="5">
        <v>2</v>
      </c>
      <c r="E84" s="5" t="s">
        <v>17</v>
      </c>
      <c r="F84" s="5" t="s">
        <v>160</v>
      </c>
      <c r="G84" s="5" t="s">
        <v>48</v>
      </c>
      <c r="H84" s="5">
        <v>18</v>
      </c>
      <c r="I84" s="5" t="s">
        <v>66</v>
      </c>
      <c r="J84" s="5">
        <v>0.80800000000000005</v>
      </c>
      <c r="K84" s="5">
        <v>0.80800000000000005</v>
      </c>
      <c r="L84" s="5" t="s">
        <v>43</v>
      </c>
      <c r="M84" s="5" t="s">
        <v>17</v>
      </c>
      <c r="N84" s="5">
        <v>0.80800000000000005</v>
      </c>
      <c r="O84" s="5">
        <v>-9.2588639E-2</v>
      </c>
      <c r="P84" s="5">
        <v>-0.292429824</v>
      </c>
      <c r="Q84" s="5">
        <v>-0.21319321999999999</v>
      </c>
      <c r="R84" s="5">
        <v>-0.67334455299999996</v>
      </c>
      <c r="S84" s="5">
        <v>0.89888820199999997</v>
      </c>
      <c r="T84" s="5">
        <v>0.71414284299999997</v>
      </c>
      <c r="U84" s="5"/>
      <c r="V84" s="5"/>
      <c r="W84" s="5"/>
      <c r="X84" s="5"/>
      <c r="Y84" s="5"/>
      <c r="Z84" s="5"/>
      <c r="AA84" s="5"/>
      <c r="AF84" s="12"/>
      <c r="AG84" s="12"/>
      <c r="AH84" s="5"/>
    </row>
    <row r="85" spans="1:34" x14ac:dyDescent="0.2">
      <c r="A85" s="5">
        <v>0.76900000000000002</v>
      </c>
      <c r="B85" s="5">
        <v>0.114</v>
      </c>
      <c r="C85" s="5" t="s">
        <v>45</v>
      </c>
      <c r="D85" s="5">
        <v>2</v>
      </c>
      <c r="E85" s="5" t="s">
        <v>17</v>
      </c>
      <c r="F85" s="5" t="s">
        <v>161</v>
      </c>
      <c r="G85" s="5" t="s">
        <v>49</v>
      </c>
      <c r="H85" s="5">
        <v>18</v>
      </c>
      <c r="I85" s="5" t="s">
        <v>66</v>
      </c>
      <c r="J85" s="5">
        <v>0.76900000000000002</v>
      </c>
      <c r="K85" s="5">
        <v>0.76900000000000002</v>
      </c>
      <c r="L85" s="5" t="s">
        <v>43</v>
      </c>
      <c r="M85" s="5" t="s">
        <v>17</v>
      </c>
      <c r="N85" s="5">
        <v>0.76900000000000002</v>
      </c>
      <c r="O85" s="5">
        <v>-0.11407365999999999</v>
      </c>
      <c r="P85" s="5">
        <v>-0.94309514900000002</v>
      </c>
      <c r="Q85" s="5">
        <v>-0.26266430899999998</v>
      </c>
      <c r="R85" s="5">
        <v>-2.1715568310000002</v>
      </c>
      <c r="S85" s="5">
        <v>0.876926451</v>
      </c>
      <c r="T85" s="5">
        <v>0.33763885999999999</v>
      </c>
      <c r="U85" s="5"/>
      <c r="V85" s="5"/>
      <c r="W85" s="5"/>
      <c r="X85" s="5"/>
      <c r="Y85" s="5"/>
      <c r="Z85" s="5"/>
      <c r="AA85" s="5"/>
      <c r="AF85" s="12"/>
      <c r="AG85" s="12"/>
      <c r="AH85" s="5"/>
    </row>
    <row r="86" spans="1:34" x14ac:dyDescent="0.2">
      <c r="A86" s="5">
        <v>3.0000000000000001E-3</v>
      </c>
      <c r="B86" s="5">
        <v>0.57199999999999995</v>
      </c>
      <c r="C86" s="5" t="s">
        <v>46</v>
      </c>
      <c r="D86" s="5">
        <v>1</v>
      </c>
      <c r="E86" s="5" t="s">
        <v>14</v>
      </c>
      <c r="F86" s="5" t="s">
        <v>89</v>
      </c>
      <c r="G86" s="5" t="s">
        <v>43</v>
      </c>
      <c r="H86" s="5">
        <v>9</v>
      </c>
      <c r="I86" s="5" t="s">
        <v>57</v>
      </c>
      <c r="J86" s="5">
        <v>3.0000000000000001E-3</v>
      </c>
      <c r="K86" s="5">
        <v>3.0000000000000001E-3</v>
      </c>
      <c r="L86" s="5" t="s">
        <v>43</v>
      </c>
      <c r="M86" s="5" t="s">
        <v>14</v>
      </c>
      <c r="N86" s="5">
        <v>3.0000000000000001E-3</v>
      </c>
      <c r="O86" s="5">
        <v>-2.5228787449999999</v>
      </c>
      <c r="P86" s="5">
        <v>-0.242603971</v>
      </c>
      <c r="Q86" s="5">
        <v>-5.8091429899999998</v>
      </c>
      <c r="R86" s="5">
        <v>-0.55861628799999996</v>
      </c>
      <c r="S86" s="5">
        <v>5.4772255999999998E-2</v>
      </c>
      <c r="T86" s="5">
        <v>0.75630681600000005</v>
      </c>
      <c r="U86" s="5" t="s">
        <v>19</v>
      </c>
      <c r="V86" s="5" t="s">
        <v>163</v>
      </c>
      <c r="W86" s="5" t="s">
        <v>162</v>
      </c>
      <c r="X86" s="5" t="s">
        <v>162</v>
      </c>
      <c r="Y86" s="5">
        <v>3.0000000000000001E-3</v>
      </c>
      <c r="Z86" s="5">
        <v>0.69719771608196468</v>
      </c>
      <c r="AA86" s="5">
        <v>0.57199999999999995</v>
      </c>
      <c r="AB86">
        <f t="shared" si="8"/>
        <v>3.0000000000000001E-3</v>
      </c>
      <c r="AC86">
        <f t="shared" si="6"/>
        <v>5.4799678915819716E-2</v>
      </c>
      <c r="AD86">
        <f t="shared" si="7"/>
        <v>0.85764934636821166</v>
      </c>
      <c r="AE86">
        <v>0.51951040000000004</v>
      </c>
      <c r="AF86" s="12" t="s">
        <v>368</v>
      </c>
      <c r="AG86" s="12" t="s">
        <v>372</v>
      </c>
      <c r="AH86" s="5">
        <v>3.0000000000000001E-3</v>
      </c>
    </row>
    <row r="87" spans="1:34" x14ac:dyDescent="0.2">
      <c r="A87" s="5">
        <v>0.71</v>
      </c>
      <c r="B87" s="5">
        <v>0.28100000000000003</v>
      </c>
      <c r="C87" s="5" t="s">
        <v>46</v>
      </c>
      <c r="D87" s="5">
        <v>1</v>
      </c>
      <c r="E87" s="5" t="s">
        <v>14</v>
      </c>
      <c r="F87" s="5" t="s">
        <v>93</v>
      </c>
      <c r="G87" s="5" t="s">
        <v>45</v>
      </c>
      <c r="H87" s="5">
        <v>9</v>
      </c>
      <c r="I87" s="5" t="s">
        <v>57</v>
      </c>
      <c r="J87" s="5">
        <v>0.71</v>
      </c>
      <c r="K87" s="5">
        <v>0.71</v>
      </c>
      <c r="L87" s="5" t="s">
        <v>43</v>
      </c>
      <c r="M87" s="5" t="s">
        <v>14</v>
      </c>
      <c r="N87" s="5">
        <v>0.71</v>
      </c>
      <c r="O87" s="5">
        <v>-0.148741651</v>
      </c>
      <c r="P87" s="5">
        <v>-0.55129368000000001</v>
      </c>
      <c r="Q87" s="5">
        <v>-0.34249030899999999</v>
      </c>
      <c r="R87" s="5">
        <v>-1.2694006099999999</v>
      </c>
      <c r="S87" s="5">
        <v>0.84261497699999999</v>
      </c>
      <c r="T87" s="5">
        <v>0.53009433100000003</v>
      </c>
      <c r="U87" s="5" t="s">
        <v>77</v>
      </c>
      <c r="V87" s="5" t="s">
        <v>163</v>
      </c>
      <c r="W87" s="5" t="s">
        <v>162</v>
      </c>
      <c r="X87" s="5" t="s">
        <v>162</v>
      </c>
      <c r="Y87" s="5">
        <v>0.71</v>
      </c>
      <c r="Z87" s="5">
        <v>0.39009664097512342</v>
      </c>
      <c r="AA87" s="5">
        <v>0.28100000000000003</v>
      </c>
      <c r="AB87">
        <f t="shared" si="8"/>
        <v>0.71</v>
      </c>
      <c r="AC87">
        <f t="shared" si="6"/>
        <v>1.0021208234323911</v>
      </c>
      <c r="AD87">
        <f t="shared" si="7"/>
        <v>0.55871180917526631</v>
      </c>
      <c r="AE87">
        <v>0.49795159999999999</v>
      </c>
      <c r="AF87" s="12" t="s">
        <v>369</v>
      </c>
      <c r="AG87" s="12" t="s">
        <v>372</v>
      </c>
      <c r="AH87" s="5">
        <v>0.71</v>
      </c>
    </row>
    <row r="88" spans="1:34" x14ac:dyDescent="0.2">
      <c r="A88" s="5">
        <v>0.98199999999999998</v>
      </c>
      <c r="B88" s="5">
        <v>7.5999999999999998E-2</v>
      </c>
      <c r="C88" s="5" t="s">
        <v>46</v>
      </c>
      <c r="D88" s="5">
        <v>1</v>
      </c>
      <c r="E88" s="5" t="s">
        <v>14</v>
      </c>
      <c r="F88" s="5" t="s">
        <v>94</v>
      </c>
      <c r="G88" s="5" t="s">
        <v>46</v>
      </c>
      <c r="H88" s="5">
        <v>9</v>
      </c>
      <c r="I88" s="5" t="s">
        <v>57</v>
      </c>
      <c r="J88" s="5">
        <v>0.98199999999999998</v>
      </c>
      <c r="K88" s="5">
        <v>0.98199999999999998</v>
      </c>
      <c r="L88" s="5" t="s">
        <v>43</v>
      </c>
      <c r="M88" s="5" t="s">
        <v>14</v>
      </c>
      <c r="N88" s="5">
        <v>0.98199999999999998</v>
      </c>
      <c r="O88" s="5">
        <v>-7.8885120000000003E-3</v>
      </c>
      <c r="P88" s="5">
        <v>-1.119186408</v>
      </c>
      <c r="Q88" s="5">
        <v>-1.8163971000000001E-2</v>
      </c>
      <c r="R88" s="5">
        <v>-2.5770219390000002</v>
      </c>
      <c r="S88" s="5">
        <v>0.99095913099999999</v>
      </c>
      <c r="T88" s="5">
        <v>0.27568097499999999</v>
      </c>
      <c r="U88" s="5" t="s">
        <v>14</v>
      </c>
      <c r="V88" s="5" t="s">
        <v>163</v>
      </c>
      <c r="W88" s="5" t="s">
        <v>162</v>
      </c>
      <c r="X88" s="5" t="s">
        <v>162</v>
      </c>
      <c r="Y88" s="5">
        <v>0.98199999999999998</v>
      </c>
      <c r="Z88" s="5">
        <v>0.35043801668711727</v>
      </c>
      <c r="AA88" s="5">
        <v>7.5999999999999998E-2</v>
      </c>
      <c r="AB88">
        <f t="shared" si="8"/>
        <v>0.98199999999999998</v>
      </c>
      <c r="AC88">
        <f t="shared" si="6"/>
        <v>1.4362264603576207</v>
      </c>
      <c r="AD88">
        <f t="shared" si="7"/>
        <v>0.27929805766928523</v>
      </c>
      <c r="AE88" s="12"/>
      <c r="AF88" s="12" t="s">
        <v>365</v>
      </c>
      <c r="AG88" s="12" t="s">
        <v>372</v>
      </c>
      <c r="AH88" s="5">
        <v>0.98199999999999998</v>
      </c>
    </row>
    <row r="89" spans="1:34" x14ac:dyDescent="0.2">
      <c r="A89" s="5">
        <v>0.04</v>
      </c>
      <c r="B89" s="5">
        <v>7.0000000000000007E-2</v>
      </c>
      <c r="C89" s="5" t="s">
        <v>46</v>
      </c>
      <c r="D89" s="5">
        <v>1</v>
      </c>
      <c r="E89" s="5" t="s">
        <v>14</v>
      </c>
      <c r="F89" s="5" t="s">
        <v>159</v>
      </c>
      <c r="G89" s="5" t="s">
        <v>47</v>
      </c>
      <c r="H89" s="5">
        <v>9</v>
      </c>
      <c r="I89" s="5" t="s">
        <v>57</v>
      </c>
      <c r="J89" s="5">
        <v>0.04</v>
      </c>
      <c r="K89" s="5">
        <v>0.04</v>
      </c>
      <c r="L89" s="5" t="s">
        <v>43</v>
      </c>
      <c r="M89" s="5" t="s">
        <v>14</v>
      </c>
      <c r="N89" s="5">
        <v>0.04</v>
      </c>
      <c r="O89" s="5">
        <v>-1.397940009</v>
      </c>
      <c r="P89" s="5">
        <v>-1.1549019599999999</v>
      </c>
      <c r="Q89" s="5">
        <v>-3.218875825</v>
      </c>
      <c r="R89" s="5">
        <v>-2.6592600370000001</v>
      </c>
      <c r="S89" s="5">
        <v>0.2</v>
      </c>
      <c r="T89" s="5">
        <v>0.26457513100000002</v>
      </c>
      <c r="U89" s="5" t="s">
        <v>17</v>
      </c>
      <c r="V89" s="5" t="s">
        <v>163</v>
      </c>
      <c r="W89" s="5" t="s">
        <v>162</v>
      </c>
      <c r="X89" s="5" t="s">
        <v>162</v>
      </c>
      <c r="Y89" s="5">
        <v>0.04</v>
      </c>
      <c r="Z89" s="5">
        <v>0.86308888417871676</v>
      </c>
      <c r="AA89" s="5">
        <v>7.0000000000000007E-2</v>
      </c>
      <c r="AB89">
        <f t="shared" si="8"/>
        <v>0.04</v>
      </c>
      <c r="AC89">
        <f t="shared" si="6"/>
        <v>0.20135792079033082</v>
      </c>
      <c r="AD89">
        <f t="shared" si="7"/>
        <v>0.26776332715719392</v>
      </c>
      <c r="AE89" s="12"/>
      <c r="AF89" s="12" t="s">
        <v>366</v>
      </c>
      <c r="AG89" s="12" t="s">
        <v>372</v>
      </c>
      <c r="AH89" s="5">
        <v>0.04</v>
      </c>
    </row>
    <row r="90" spans="1:34" x14ac:dyDescent="0.2">
      <c r="A90" s="5">
        <v>0.69299999999999995</v>
      </c>
      <c r="B90" s="5">
        <v>0.16400000000000001</v>
      </c>
      <c r="C90" s="5" t="s">
        <v>46</v>
      </c>
      <c r="D90" s="5">
        <v>1</v>
      </c>
      <c r="E90" s="5" t="s">
        <v>14</v>
      </c>
      <c r="F90" s="5" t="s">
        <v>160</v>
      </c>
      <c r="G90" s="5" t="s">
        <v>48</v>
      </c>
      <c r="H90" s="5">
        <v>9</v>
      </c>
      <c r="I90" s="5" t="s">
        <v>57</v>
      </c>
      <c r="J90" s="5">
        <v>0.69299999999999995</v>
      </c>
      <c r="K90" s="5">
        <v>0.69299999999999995</v>
      </c>
      <c r="L90" s="5" t="s">
        <v>43</v>
      </c>
      <c r="M90" s="5" t="s">
        <v>14</v>
      </c>
      <c r="N90" s="5">
        <v>0.69299999999999995</v>
      </c>
      <c r="O90" s="5">
        <v>-0.159266765</v>
      </c>
      <c r="P90" s="5">
        <v>-0.785156152</v>
      </c>
      <c r="Q90" s="5">
        <v>-0.36672527999999999</v>
      </c>
      <c r="R90" s="5">
        <v>-1.807888851</v>
      </c>
      <c r="S90" s="5">
        <v>0.83246621600000004</v>
      </c>
      <c r="T90" s="5">
        <v>0.40496913499999998</v>
      </c>
      <c r="U90" s="5" t="s">
        <v>18</v>
      </c>
      <c r="V90" s="5" t="s">
        <v>163</v>
      </c>
      <c r="W90" s="5" t="s">
        <v>162</v>
      </c>
      <c r="X90" s="5" t="s">
        <v>162</v>
      </c>
      <c r="Y90" s="5">
        <v>0.69299999999999995</v>
      </c>
      <c r="Z90" s="5">
        <v>0.60725851917734186</v>
      </c>
      <c r="AA90" s="5">
        <v>0.16400000000000001</v>
      </c>
      <c r="AB90">
        <f t="shared" si="8"/>
        <v>0.69299999999999995</v>
      </c>
      <c r="AC90">
        <f t="shared" si="6"/>
        <v>0.98354395805057426</v>
      </c>
      <c r="AD90">
        <f t="shared" si="7"/>
        <v>0.41694507301313938</v>
      </c>
      <c r="AE90" s="12"/>
      <c r="AF90" s="12" t="s">
        <v>367</v>
      </c>
      <c r="AG90" s="12" t="s">
        <v>372</v>
      </c>
      <c r="AH90" s="5">
        <v>0.69299999999999995</v>
      </c>
    </row>
    <row r="91" spans="1:34" x14ac:dyDescent="0.2">
      <c r="A91" s="5">
        <v>0.28699999999999998</v>
      </c>
      <c r="B91" s="5">
        <v>0.27900000000000003</v>
      </c>
      <c r="C91" s="5" t="s">
        <v>46</v>
      </c>
      <c r="D91" s="5">
        <v>1</v>
      </c>
      <c r="E91" s="5" t="s">
        <v>14</v>
      </c>
      <c r="F91" s="5" t="s">
        <v>161</v>
      </c>
      <c r="G91" s="5" t="s">
        <v>49</v>
      </c>
      <c r="H91" s="5">
        <v>9</v>
      </c>
      <c r="I91" s="5" t="s">
        <v>57</v>
      </c>
      <c r="J91" s="5">
        <v>0.28699999999999998</v>
      </c>
      <c r="K91" s="5">
        <v>0.28699999999999998</v>
      </c>
      <c r="L91" s="5" t="s">
        <v>43</v>
      </c>
      <c r="M91" s="5" t="s">
        <v>14</v>
      </c>
      <c r="N91" s="5">
        <v>0.28699999999999998</v>
      </c>
      <c r="O91" s="5">
        <v>-0.54211810299999996</v>
      </c>
      <c r="P91" s="5">
        <v>-0.55439579699999997</v>
      </c>
      <c r="Q91" s="5">
        <v>-1.2482730630000001</v>
      </c>
      <c r="R91" s="5">
        <v>-1.276543497</v>
      </c>
      <c r="S91" s="5">
        <v>0.53572380900000005</v>
      </c>
      <c r="T91" s="5">
        <v>0.52820450600000002</v>
      </c>
      <c r="U91" s="5" t="s">
        <v>19</v>
      </c>
      <c r="V91" s="5" t="s">
        <v>163</v>
      </c>
      <c r="W91" s="5" t="s">
        <v>162</v>
      </c>
      <c r="X91" s="5" t="s">
        <v>162</v>
      </c>
      <c r="Y91" s="5">
        <v>0.28699999999999998</v>
      </c>
      <c r="Z91" s="5">
        <v>9.7243840674407167E-2</v>
      </c>
      <c r="AA91" s="5">
        <v>0.27900000000000003</v>
      </c>
      <c r="AB91">
        <f t="shared" si="8"/>
        <v>0.28699999999999998</v>
      </c>
      <c r="AC91">
        <f t="shared" si="6"/>
        <v>0.56536470897568369</v>
      </c>
      <c r="AD91">
        <f t="shared" si="7"/>
        <v>0.55648462899192275</v>
      </c>
      <c r="AE91" s="12"/>
      <c r="AF91" s="12" t="s">
        <v>368</v>
      </c>
      <c r="AG91" s="12" t="s">
        <v>372</v>
      </c>
      <c r="AH91" s="5">
        <v>0.28699999999999998</v>
      </c>
    </row>
    <row r="92" spans="1:34" x14ac:dyDescent="0.2">
      <c r="A92" s="5">
        <v>0.23899999999999999</v>
      </c>
      <c r="B92" s="5">
        <v>0.92800000000000005</v>
      </c>
      <c r="C92" s="5" t="s">
        <v>46</v>
      </c>
      <c r="D92" s="5">
        <v>2</v>
      </c>
      <c r="E92" s="5" t="s">
        <v>14</v>
      </c>
      <c r="F92" s="5" t="s">
        <v>89</v>
      </c>
      <c r="G92" s="5" t="s">
        <v>43</v>
      </c>
      <c r="H92" s="5">
        <v>11</v>
      </c>
      <c r="I92" s="5" t="s">
        <v>59</v>
      </c>
      <c r="J92" s="5">
        <v>0.23899999999999999</v>
      </c>
      <c r="K92" s="5">
        <v>0.23899999999999999</v>
      </c>
      <c r="L92" s="5" t="s">
        <v>43</v>
      </c>
      <c r="M92" s="5" t="s">
        <v>14</v>
      </c>
      <c r="N92" s="5">
        <v>0.23899999999999999</v>
      </c>
      <c r="O92" s="5">
        <v>-0.62160209899999996</v>
      </c>
      <c r="P92" s="5">
        <v>-3.2452024000000003E-2</v>
      </c>
      <c r="Q92" s="5">
        <v>-1.4312917270000001</v>
      </c>
      <c r="R92" s="5">
        <v>-7.4723546000000002E-2</v>
      </c>
      <c r="S92" s="5">
        <v>0.48887626200000001</v>
      </c>
      <c r="T92" s="5">
        <v>0.96332756600000002</v>
      </c>
      <c r="U92" s="5"/>
      <c r="V92" s="5"/>
      <c r="W92" s="5"/>
      <c r="X92" s="5"/>
      <c r="Y92" s="5"/>
      <c r="Z92" s="5"/>
      <c r="AA92" s="5"/>
      <c r="AF92" s="12"/>
      <c r="AH92" s="5"/>
    </row>
    <row r="93" spans="1:34" x14ac:dyDescent="0.2">
      <c r="A93" s="5">
        <v>0.88300000000000001</v>
      </c>
      <c r="B93" s="5">
        <v>0.54500000000000004</v>
      </c>
      <c r="C93" s="5" t="s">
        <v>46</v>
      </c>
      <c r="D93" s="5">
        <v>2</v>
      </c>
      <c r="E93" s="5" t="s">
        <v>14</v>
      </c>
      <c r="F93" s="5" t="s">
        <v>93</v>
      </c>
      <c r="G93" s="5" t="s">
        <v>45</v>
      </c>
      <c r="H93" s="5">
        <v>11</v>
      </c>
      <c r="I93" s="5" t="s">
        <v>59</v>
      </c>
      <c r="J93" s="5">
        <v>0.88300000000000001</v>
      </c>
      <c r="K93" s="5">
        <v>0.88300000000000001</v>
      </c>
      <c r="L93" s="5" t="s">
        <v>43</v>
      </c>
      <c r="M93" s="5" t="s">
        <v>14</v>
      </c>
      <c r="N93" s="5">
        <v>0.88300000000000001</v>
      </c>
      <c r="O93" s="5">
        <v>-5.4039296000000001E-2</v>
      </c>
      <c r="P93" s="5">
        <v>-0.26360349799999999</v>
      </c>
      <c r="Q93" s="5">
        <v>-0.124430078</v>
      </c>
      <c r="R93" s="5">
        <v>-0.60696948399999995</v>
      </c>
      <c r="S93" s="5">
        <v>0.93968079699999996</v>
      </c>
      <c r="T93" s="5">
        <v>0.73824115300000004</v>
      </c>
      <c r="U93" s="5"/>
      <c r="V93" s="5"/>
      <c r="W93" s="5"/>
      <c r="X93" s="5"/>
      <c r="Y93" s="5"/>
      <c r="Z93" s="5"/>
      <c r="AA93" s="5"/>
      <c r="AF93" s="12"/>
      <c r="AH93" s="5"/>
    </row>
    <row r="94" spans="1:34" x14ac:dyDescent="0.2">
      <c r="A94" s="5">
        <v>9.6000000000000002E-2</v>
      </c>
      <c r="B94" s="5">
        <v>0.38800000000000001</v>
      </c>
      <c r="C94" s="5" t="s">
        <v>46</v>
      </c>
      <c r="D94" s="5">
        <v>2</v>
      </c>
      <c r="E94" s="5" t="s">
        <v>14</v>
      </c>
      <c r="F94" s="5" t="s">
        <v>94</v>
      </c>
      <c r="G94" s="5" t="s">
        <v>46</v>
      </c>
      <c r="H94" s="5">
        <v>11</v>
      </c>
      <c r="I94" s="5" t="s">
        <v>59</v>
      </c>
      <c r="J94" s="5">
        <v>9.6000000000000002E-2</v>
      </c>
      <c r="K94" s="5">
        <v>9.6000000000000002E-2</v>
      </c>
      <c r="L94" s="5" t="s">
        <v>43</v>
      </c>
      <c r="M94" s="5" t="s">
        <v>14</v>
      </c>
      <c r="N94" s="5">
        <v>9.6000000000000002E-2</v>
      </c>
      <c r="O94" s="5">
        <v>-1.0177287669999999</v>
      </c>
      <c r="P94" s="5">
        <v>-0.411168274</v>
      </c>
      <c r="Q94" s="5">
        <v>-2.3434070880000002</v>
      </c>
      <c r="R94" s="5">
        <v>-0.94674993900000004</v>
      </c>
      <c r="S94" s="5">
        <v>0.30983866799999998</v>
      </c>
      <c r="T94" s="5">
        <v>0.62289645999999999</v>
      </c>
      <c r="U94" s="5"/>
      <c r="V94" s="5"/>
      <c r="W94" s="5"/>
      <c r="X94" s="5"/>
      <c r="Y94" s="5"/>
      <c r="Z94" s="5"/>
      <c r="AA94" s="5"/>
      <c r="AF94" s="12"/>
      <c r="AH94" s="5"/>
    </row>
    <row r="95" spans="1:34" x14ac:dyDescent="0.2">
      <c r="A95" s="5">
        <v>2E-3</v>
      </c>
      <c r="B95" s="5">
        <v>0.59699999999999998</v>
      </c>
      <c r="C95" s="5" t="s">
        <v>46</v>
      </c>
      <c r="D95" s="5">
        <v>2</v>
      </c>
      <c r="E95" s="5" t="s">
        <v>14</v>
      </c>
      <c r="F95" s="5" t="s">
        <v>159</v>
      </c>
      <c r="G95" s="5" t="s">
        <v>47</v>
      </c>
      <c r="H95" s="5">
        <v>11</v>
      </c>
      <c r="I95" s="5" t="s">
        <v>59</v>
      </c>
      <c r="J95" s="5">
        <v>2E-3</v>
      </c>
      <c r="K95" s="5">
        <v>2E-3</v>
      </c>
      <c r="L95" s="5" t="s">
        <v>43</v>
      </c>
      <c r="M95" s="5" t="s">
        <v>14</v>
      </c>
      <c r="N95" s="5">
        <v>2E-3</v>
      </c>
      <c r="O95" s="5">
        <v>-2.698970004</v>
      </c>
      <c r="P95" s="5">
        <v>-0.22402566900000001</v>
      </c>
      <c r="Q95" s="5">
        <v>-6.2146080980000002</v>
      </c>
      <c r="R95" s="5">
        <v>-0.51583816599999999</v>
      </c>
      <c r="S95" s="5">
        <v>4.4721360000000002E-2</v>
      </c>
      <c r="T95" s="5">
        <v>0.772657751</v>
      </c>
      <c r="U95" s="5"/>
      <c r="V95" s="5"/>
      <c r="W95" s="5"/>
      <c r="X95" s="5"/>
      <c r="Y95" s="5"/>
      <c r="Z95" s="5"/>
      <c r="AA95" s="5"/>
      <c r="AF95" s="12"/>
      <c r="AH95" s="5"/>
    </row>
    <row r="96" spans="1:34" x14ac:dyDescent="0.2">
      <c r="A96" s="5">
        <v>0.96</v>
      </c>
      <c r="B96" s="5">
        <v>0.42499999999999999</v>
      </c>
      <c r="C96" s="5" t="s">
        <v>46</v>
      </c>
      <c r="D96" s="5">
        <v>2</v>
      </c>
      <c r="E96" s="5" t="s">
        <v>14</v>
      </c>
      <c r="F96" s="5" t="s">
        <v>160</v>
      </c>
      <c r="G96" s="5" t="s">
        <v>48</v>
      </c>
      <c r="H96" s="5">
        <v>11</v>
      </c>
      <c r="I96" s="5" t="s">
        <v>59</v>
      </c>
      <c r="J96" s="5">
        <v>0.96</v>
      </c>
      <c r="K96" s="5">
        <v>0.96</v>
      </c>
      <c r="L96" s="5" t="s">
        <v>43</v>
      </c>
      <c r="M96" s="5" t="s">
        <v>14</v>
      </c>
      <c r="N96" s="5">
        <v>0.96</v>
      </c>
      <c r="O96" s="5">
        <v>-1.7728766999999999E-2</v>
      </c>
      <c r="P96" s="5">
        <v>-0.37161106999999999</v>
      </c>
      <c r="Q96" s="5">
        <v>-4.0821995E-2</v>
      </c>
      <c r="R96" s="5">
        <v>-0.85566611000000004</v>
      </c>
      <c r="S96" s="5">
        <v>0.97979589700000003</v>
      </c>
      <c r="T96" s="5">
        <v>0.65192024100000001</v>
      </c>
      <c r="U96" s="5"/>
      <c r="V96" s="5"/>
      <c r="W96" s="5"/>
      <c r="X96" s="5"/>
      <c r="Y96" s="5"/>
      <c r="Z96" s="5"/>
      <c r="AA96" s="5"/>
      <c r="AF96" s="12"/>
      <c r="AH96" s="5"/>
    </row>
    <row r="97" spans="1:34" x14ac:dyDescent="0.2">
      <c r="A97" s="5">
        <v>0.22700000000000001</v>
      </c>
      <c r="B97" s="5">
        <v>0.53600000000000003</v>
      </c>
      <c r="C97" s="5" t="s">
        <v>46</v>
      </c>
      <c r="D97" s="5">
        <v>2</v>
      </c>
      <c r="E97" s="5" t="s">
        <v>14</v>
      </c>
      <c r="F97" s="5" t="s">
        <v>161</v>
      </c>
      <c r="G97" s="5" t="s">
        <v>49</v>
      </c>
      <c r="H97" s="5">
        <v>11</v>
      </c>
      <c r="I97" s="5" t="s">
        <v>59</v>
      </c>
      <c r="J97" s="5">
        <v>0.22700000000000001</v>
      </c>
      <c r="K97" s="5">
        <v>0.22700000000000001</v>
      </c>
      <c r="L97" s="5" t="s">
        <v>43</v>
      </c>
      <c r="M97" s="5" t="s">
        <v>14</v>
      </c>
      <c r="N97" s="5">
        <v>0.22700000000000001</v>
      </c>
      <c r="O97" s="5">
        <v>-0.643974143</v>
      </c>
      <c r="P97" s="5">
        <v>-0.27083520999999999</v>
      </c>
      <c r="Q97" s="5">
        <v>-1.4828052620000001</v>
      </c>
      <c r="R97" s="5">
        <v>-0.62362111799999997</v>
      </c>
      <c r="S97" s="5">
        <v>0.47644516999999997</v>
      </c>
      <c r="T97" s="5">
        <v>0.73212020899999997</v>
      </c>
      <c r="U97" s="5"/>
      <c r="V97" s="5"/>
      <c r="W97" s="5"/>
      <c r="X97" s="5"/>
      <c r="Y97" s="5"/>
      <c r="Z97" s="5"/>
      <c r="AA97" s="5"/>
      <c r="AF97" s="12"/>
      <c r="AH97" s="5"/>
    </row>
    <row r="98" spans="1:34" x14ac:dyDescent="0.2">
      <c r="A98" s="5">
        <v>0.156</v>
      </c>
      <c r="B98" s="5">
        <v>5.1999999999999998E-2</v>
      </c>
      <c r="C98" s="5" t="s">
        <v>46</v>
      </c>
      <c r="D98" s="5">
        <v>1</v>
      </c>
      <c r="E98" s="5" t="s">
        <v>14</v>
      </c>
      <c r="F98" s="5" t="s">
        <v>89</v>
      </c>
      <c r="G98" s="5" t="s">
        <v>43</v>
      </c>
      <c r="H98" s="5">
        <v>19</v>
      </c>
      <c r="I98" s="5" t="s">
        <v>67</v>
      </c>
      <c r="J98" s="5">
        <v>0.156</v>
      </c>
      <c r="K98" s="5">
        <v>0.156</v>
      </c>
      <c r="L98" s="5" t="s">
        <v>43</v>
      </c>
      <c r="M98" s="5" t="s">
        <v>14</v>
      </c>
      <c r="N98" s="5">
        <v>0.156</v>
      </c>
      <c r="O98" s="5">
        <v>-0.80687540199999996</v>
      </c>
      <c r="P98" s="5">
        <v>-1.283996656</v>
      </c>
      <c r="Q98" s="5">
        <v>-1.857899272</v>
      </c>
      <c r="R98" s="5">
        <v>-2.95651156</v>
      </c>
      <c r="S98" s="5">
        <v>0.39496835299999999</v>
      </c>
      <c r="T98" s="5">
        <v>0.228035085</v>
      </c>
      <c r="U98" s="5"/>
      <c r="V98" s="5"/>
      <c r="W98" s="5"/>
      <c r="X98" s="5"/>
      <c r="Y98" s="5"/>
      <c r="Z98" s="5"/>
      <c r="AA98" s="5"/>
      <c r="AF98" s="12"/>
      <c r="AG98" s="12"/>
      <c r="AH98" s="5"/>
    </row>
    <row r="99" spans="1:34" x14ac:dyDescent="0.2">
      <c r="A99" s="5">
        <v>0.78300000000000003</v>
      </c>
      <c r="B99" s="5">
        <v>0.108</v>
      </c>
      <c r="C99" s="5" t="s">
        <v>46</v>
      </c>
      <c r="D99" s="5">
        <v>1</v>
      </c>
      <c r="E99" s="5" t="s">
        <v>14</v>
      </c>
      <c r="F99" s="5" t="s">
        <v>93</v>
      </c>
      <c r="G99" s="5" t="s">
        <v>45</v>
      </c>
      <c r="H99" s="5">
        <v>19</v>
      </c>
      <c r="I99" s="5" t="s">
        <v>67</v>
      </c>
      <c r="J99" s="5">
        <v>0.78300000000000003</v>
      </c>
      <c r="K99" s="5">
        <v>0.78300000000000003</v>
      </c>
      <c r="L99" s="5" t="s">
        <v>43</v>
      </c>
      <c r="M99" s="5" t="s">
        <v>14</v>
      </c>
      <c r="N99" s="5">
        <v>0.78300000000000003</v>
      </c>
      <c r="O99" s="5">
        <v>-0.106238238</v>
      </c>
      <c r="P99" s="5">
        <v>-0.96657624499999995</v>
      </c>
      <c r="Q99" s="5">
        <v>-0.244622583</v>
      </c>
      <c r="R99" s="5">
        <v>-2.2256240520000001</v>
      </c>
      <c r="S99" s="5">
        <v>0.88487287199999998</v>
      </c>
      <c r="T99" s="5">
        <v>0.32863353499999998</v>
      </c>
      <c r="U99" s="5"/>
      <c r="V99" s="5"/>
      <c r="W99" s="5"/>
      <c r="X99" s="5"/>
      <c r="Y99" s="5"/>
      <c r="Z99" s="5"/>
      <c r="AA99" s="5"/>
      <c r="AF99" s="12"/>
      <c r="AG99" s="12"/>
      <c r="AH99" s="5"/>
    </row>
    <row r="100" spans="1:34" x14ac:dyDescent="0.2">
      <c r="A100" s="5">
        <v>6.9000000000000006E-2</v>
      </c>
      <c r="B100" s="5">
        <v>0.72</v>
      </c>
      <c r="C100" s="5" t="s">
        <v>46</v>
      </c>
      <c r="D100" s="5">
        <v>1</v>
      </c>
      <c r="E100" s="5" t="s">
        <v>14</v>
      </c>
      <c r="F100" s="5" t="s">
        <v>94</v>
      </c>
      <c r="G100" s="5" t="s">
        <v>46</v>
      </c>
      <c r="H100" s="5">
        <v>19</v>
      </c>
      <c r="I100" s="5" t="s">
        <v>67</v>
      </c>
      <c r="J100" s="5">
        <v>6.9000000000000006E-2</v>
      </c>
      <c r="K100" s="5">
        <v>6.9000000000000006E-2</v>
      </c>
      <c r="L100" s="5" t="s">
        <v>43</v>
      </c>
      <c r="M100" s="5" t="s">
        <v>14</v>
      </c>
      <c r="N100" s="5">
        <v>6.9000000000000006E-2</v>
      </c>
      <c r="O100" s="5">
        <v>-1.1611509090000001</v>
      </c>
      <c r="P100" s="5">
        <v>-0.142667504</v>
      </c>
      <c r="Q100" s="5">
        <v>-2.6736487740000001</v>
      </c>
      <c r="R100" s="5">
        <v>-0.32850406700000001</v>
      </c>
      <c r="S100" s="5">
        <v>0.262678511</v>
      </c>
      <c r="T100" s="5">
        <v>0.84852813699999996</v>
      </c>
      <c r="U100" s="5"/>
      <c r="V100" s="5"/>
      <c r="W100" s="5"/>
      <c r="X100" s="5"/>
      <c r="Y100" s="5"/>
      <c r="Z100" s="5"/>
      <c r="AA100" s="5"/>
      <c r="AF100" s="12"/>
      <c r="AG100" s="12"/>
      <c r="AH100" s="5"/>
    </row>
    <row r="101" spans="1:34" x14ac:dyDescent="0.2">
      <c r="A101" s="5">
        <v>0.86699999999999999</v>
      </c>
      <c r="B101" s="5">
        <v>0.97699999999999998</v>
      </c>
      <c r="C101" s="5" t="s">
        <v>46</v>
      </c>
      <c r="D101" s="5">
        <v>1</v>
      </c>
      <c r="E101" s="5" t="s">
        <v>14</v>
      </c>
      <c r="F101" s="5" t="s">
        <v>159</v>
      </c>
      <c r="G101" s="5" t="s">
        <v>47</v>
      </c>
      <c r="H101" s="5">
        <v>19</v>
      </c>
      <c r="I101" s="5" t="s">
        <v>67</v>
      </c>
      <c r="J101" s="5">
        <v>0.86699999999999999</v>
      </c>
      <c r="K101" s="5">
        <v>0.86699999999999999</v>
      </c>
      <c r="L101" s="5" t="s">
        <v>43</v>
      </c>
      <c r="M101" s="5" t="s">
        <v>14</v>
      </c>
      <c r="N101" s="5">
        <v>0.86699999999999999</v>
      </c>
      <c r="O101" s="5">
        <v>-6.1980902999999997E-2</v>
      </c>
      <c r="P101" s="5">
        <v>-1.0105436000000001E-2</v>
      </c>
      <c r="Q101" s="5">
        <v>-0.14271630199999999</v>
      </c>
      <c r="R101" s="5">
        <v>-2.3268627E-2</v>
      </c>
      <c r="S101" s="5">
        <v>0.93112834799999999</v>
      </c>
      <c r="T101" s="5">
        <v>0.98843310299999998</v>
      </c>
      <c r="U101" s="5"/>
      <c r="V101" s="5"/>
      <c r="W101" s="5"/>
      <c r="X101" s="5"/>
      <c r="Y101" s="5"/>
      <c r="Z101" s="5"/>
      <c r="AA101" s="5"/>
      <c r="AF101" s="12"/>
      <c r="AG101" s="12"/>
      <c r="AH101" s="5"/>
    </row>
    <row r="102" spans="1:34" x14ac:dyDescent="0.2">
      <c r="A102" s="5">
        <v>0.85599999999999998</v>
      </c>
      <c r="B102" s="5">
        <v>0.98199999999999998</v>
      </c>
      <c r="C102" s="5" t="s">
        <v>46</v>
      </c>
      <c r="D102" s="5">
        <v>1</v>
      </c>
      <c r="E102" s="5" t="s">
        <v>14</v>
      </c>
      <c r="F102" s="5" t="s">
        <v>160</v>
      </c>
      <c r="G102" s="5" t="s">
        <v>48</v>
      </c>
      <c r="H102" s="5">
        <v>19</v>
      </c>
      <c r="I102" s="5" t="s">
        <v>67</v>
      </c>
      <c r="J102" s="5">
        <v>0.85599999999999998</v>
      </c>
      <c r="K102" s="5">
        <v>0.85599999999999998</v>
      </c>
      <c r="L102" s="5" t="s">
        <v>43</v>
      </c>
      <c r="M102" s="5" t="s">
        <v>14</v>
      </c>
      <c r="N102" s="5">
        <v>0.85599999999999998</v>
      </c>
      <c r="O102" s="5">
        <v>-6.7526235000000004E-2</v>
      </c>
      <c r="P102" s="5">
        <v>-7.8885120000000003E-3</v>
      </c>
      <c r="Q102" s="5">
        <v>-0.15548490300000001</v>
      </c>
      <c r="R102" s="5">
        <v>-1.8163971000000001E-2</v>
      </c>
      <c r="S102" s="5">
        <v>0.92520268000000006</v>
      </c>
      <c r="T102" s="5">
        <v>0.99095913099999999</v>
      </c>
      <c r="U102" s="5"/>
      <c r="V102" s="5"/>
      <c r="W102" s="5"/>
      <c r="X102" s="5"/>
      <c r="Y102" s="5"/>
      <c r="Z102" s="5"/>
      <c r="AA102" s="5"/>
      <c r="AF102" s="12"/>
      <c r="AG102" s="12"/>
      <c r="AH102" s="5"/>
    </row>
    <row r="103" spans="1:34" x14ac:dyDescent="0.2">
      <c r="A103" s="5">
        <v>0.35099999999999998</v>
      </c>
      <c r="B103" s="5">
        <v>0.505</v>
      </c>
      <c r="C103" s="5" t="s">
        <v>46</v>
      </c>
      <c r="D103" s="5">
        <v>1</v>
      </c>
      <c r="E103" s="5" t="s">
        <v>14</v>
      </c>
      <c r="F103" s="5" t="s">
        <v>161</v>
      </c>
      <c r="G103" s="5" t="s">
        <v>49</v>
      </c>
      <c r="H103" s="5">
        <v>19</v>
      </c>
      <c r="I103" s="5" t="s">
        <v>67</v>
      </c>
      <c r="J103" s="5">
        <v>0.35099999999999998</v>
      </c>
      <c r="K103" s="5">
        <v>0.35099999999999998</v>
      </c>
      <c r="L103" s="5" t="s">
        <v>43</v>
      </c>
      <c r="M103" s="5" t="s">
        <v>14</v>
      </c>
      <c r="N103" s="5">
        <v>0.35099999999999998</v>
      </c>
      <c r="O103" s="5">
        <v>-0.45469288400000002</v>
      </c>
      <c r="P103" s="5">
        <v>-0.29670862199999998</v>
      </c>
      <c r="Q103" s="5">
        <v>-1.046969056</v>
      </c>
      <c r="R103" s="5">
        <v>-0.68319684999999997</v>
      </c>
      <c r="S103" s="5">
        <v>0.59245252999999998</v>
      </c>
      <c r="T103" s="5">
        <v>0.71063352000000002</v>
      </c>
      <c r="U103" s="5"/>
      <c r="V103" s="5"/>
      <c r="W103" s="5"/>
      <c r="X103" s="5"/>
      <c r="Y103" s="5"/>
      <c r="Z103" s="5"/>
      <c r="AA103" s="5"/>
      <c r="AF103" s="12"/>
      <c r="AG103" s="12"/>
      <c r="AH103" s="5"/>
    </row>
    <row r="104" spans="1:34" x14ac:dyDescent="0.2">
      <c r="A104" s="5">
        <v>0.38800000000000001</v>
      </c>
      <c r="B104" s="5">
        <v>8.5000000000000006E-2</v>
      </c>
      <c r="C104" s="5" t="s">
        <v>46</v>
      </c>
      <c r="D104" s="5">
        <v>1</v>
      </c>
      <c r="E104" s="5" t="s">
        <v>17</v>
      </c>
      <c r="F104" s="5" t="s">
        <v>89</v>
      </c>
      <c r="G104" s="5" t="s">
        <v>43</v>
      </c>
      <c r="H104" s="5">
        <v>10</v>
      </c>
      <c r="I104" s="5" t="s">
        <v>58</v>
      </c>
      <c r="J104" s="5">
        <v>0.38800000000000001</v>
      </c>
      <c r="K104" s="5">
        <v>0.38800000000000001</v>
      </c>
      <c r="L104" s="5" t="s">
        <v>43</v>
      </c>
      <c r="M104" s="5" t="s">
        <v>17</v>
      </c>
      <c r="N104" s="5">
        <v>0.38800000000000001</v>
      </c>
      <c r="O104" s="5">
        <v>-0.411168274</v>
      </c>
      <c r="P104" s="5">
        <v>-1.0705810739999999</v>
      </c>
      <c r="Q104" s="5">
        <v>-0.94674993900000004</v>
      </c>
      <c r="R104" s="5">
        <v>-2.4651040219999998</v>
      </c>
      <c r="S104" s="5">
        <v>0.62289645999999999</v>
      </c>
      <c r="T104" s="5">
        <v>0.29154759499999999</v>
      </c>
      <c r="U104" s="5" t="s">
        <v>77</v>
      </c>
      <c r="V104" s="5" t="s">
        <v>163</v>
      </c>
      <c r="W104" s="5" t="s">
        <v>162</v>
      </c>
      <c r="X104" s="5" t="s">
        <v>162</v>
      </c>
      <c r="Y104" s="5">
        <v>0.38800000000000001</v>
      </c>
      <c r="Z104" s="5">
        <v>0.24308626335278766</v>
      </c>
      <c r="AA104" s="5">
        <v>8.5000000000000006E-2</v>
      </c>
      <c r="AB104">
        <f t="shared" ref="AB104:AB109" si="9">Y104</f>
        <v>0.38800000000000001</v>
      </c>
      <c r="AC104">
        <f t="shared" ref="AC104:AC109" si="10">ASIN(SQRT(A104))</f>
        <v>0.6724397426097084</v>
      </c>
      <c r="AD104">
        <f t="shared" ref="AD104:AD109" si="11">ASIN(SQRT(B104))</f>
        <v>0.29584432121327198</v>
      </c>
      <c r="AE104" s="12"/>
      <c r="AF104" s="12" t="s">
        <v>369</v>
      </c>
      <c r="AG104" s="12" t="s">
        <v>372</v>
      </c>
      <c r="AH104" s="5">
        <v>0.38800000000000001</v>
      </c>
    </row>
    <row r="105" spans="1:34" x14ac:dyDescent="0.2">
      <c r="A105" s="5">
        <v>0.94499999999999995</v>
      </c>
      <c r="B105" s="5">
        <v>4.1000000000000002E-2</v>
      </c>
      <c r="C105" s="5" t="s">
        <v>46</v>
      </c>
      <c r="D105" s="5">
        <v>1</v>
      </c>
      <c r="E105" s="5" t="s">
        <v>17</v>
      </c>
      <c r="F105" s="5" t="s">
        <v>93</v>
      </c>
      <c r="G105" s="5" t="s">
        <v>45</v>
      </c>
      <c r="H105" s="5">
        <v>10</v>
      </c>
      <c r="I105" s="5" t="s">
        <v>58</v>
      </c>
      <c r="J105" s="5">
        <v>0.94499999999999995</v>
      </c>
      <c r="K105" s="5">
        <v>0.94499999999999995</v>
      </c>
      <c r="L105" s="5" t="s">
        <v>43</v>
      </c>
      <c r="M105" s="5" t="s">
        <v>17</v>
      </c>
      <c r="N105" s="5">
        <v>0.94499999999999995</v>
      </c>
      <c r="O105" s="5">
        <v>-2.4568191E-2</v>
      </c>
      <c r="P105" s="5">
        <v>-1.3872161430000001</v>
      </c>
      <c r="Q105" s="5">
        <v>-5.6570350999999998E-2</v>
      </c>
      <c r="R105" s="5">
        <v>-3.194183212</v>
      </c>
      <c r="S105" s="5">
        <v>0.97211110499999998</v>
      </c>
      <c r="T105" s="5">
        <v>0.202484567</v>
      </c>
      <c r="U105" s="5" t="s">
        <v>14</v>
      </c>
      <c r="V105" s="5" t="s">
        <v>163</v>
      </c>
      <c r="W105" s="5" t="s">
        <v>162</v>
      </c>
      <c r="X105" s="5" t="s">
        <v>162</v>
      </c>
      <c r="Y105" s="5">
        <v>0.94499999999999995</v>
      </c>
      <c r="Z105" s="5">
        <v>0.56151938772758014</v>
      </c>
      <c r="AA105" s="5">
        <v>4.1000000000000002E-2</v>
      </c>
      <c r="AB105">
        <f t="shared" si="9"/>
        <v>0.94499999999999995</v>
      </c>
      <c r="AC105">
        <f t="shared" si="10"/>
        <v>1.3340707481588634</v>
      </c>
      <c r="AD105">
        <f t="shared" si="11"/>
        <v>0.20389438103477905</v>
      </c>
      <c r="AE105" s="12"/>
      <c r="AF105" s="12" t="s">
        <v>365</v>
      </c>
      <c r="AG105" s="12" t="s">
        <v>372</v>
      </c>
      <c r="AH105" s="5">
        <v>0.94499999999999995</v>
      </c>
    </row>
    <row r="106" spans="1:34" x14ac:dyDescent="0.2">
      <c r="A106" s="5">
        <v>0.748</v>
      </c>
      <c r="B106" s="5">
        <v>0.19700000000000001</v>
      </c>
      <c r="C106" s="5" t="s">
        <v>46</v>
      </c>
      <c r="D106" s="5">
        <v>1</v>
      </c>
      <c r="E106" s="5" t="s">
        <v>17</v>
      </c>
      <c r="F106" s="5" t="s">
        <v>94</v>
      </c>
      <c r="G106" s="5" t="s">
        <v>46</v>
      </c>
      <c r="H106" s="5">
        <v>10</v>
      </c>
      <c r="I106" s="5" t="s">
        <v>58</v>
      </c>
      <c r="J106" s="5">
        <v>0.748</v>
      </c>
      <c r="K106" s="5">
        <v>0.748</v>
      </c>
      <c r="L106" s="5" t="s">
        <v>43</v>
      </c>
      <c r="M106" s="5" t="s">
        <v>17</v>
      </c>
      <c r="N106" s="5">
        <v>0.748</v>
      </c>
      <c r="O106" s="5">
        <v>-0.126098402</v>
      </c>
      <c r="P106" s="5">
        <v>-0.70553377399999995</v>
      </c>
      <c r="Q106" s="5">
        <v>-0.29035230099999998</v>
      </c>
      <c r="R106" s="5">
        <v>-1.6245515500000001</v>
      </c>
      <c r="S106" s="5">
        <v>0.86486993199999995</v>
      </c>
      <c r="T106" s="5">
        <v>0.44384681999999998</v>
      </c>
      <c r="U106" s="5" t="s">
        <v>17</v>
      </c>
      <c r="V106" s="5" t="s">
        <v>163</v>
      </c>
      <c r="W106" s="5" t="s">
        <v>162</v>
      </c>
      <c r="X106" s="5" t="s">
        <v>162</v>
      </c>
      <c r="Y106" s="5">
        <v>0.748</v>
      </c>
      <c r="Z106" s="5">
        <v>0.89323387256459164</v>
      </c>
      <c r="AA106" s="5">
        <v>0.19700000000000001</v>
      </c>
      <c r="AB106">
        <f t="shared" si="9"/>
        <v>0.748</v>
      </c>
      <c r="AC106">
        <f t="shared" si="10"/>
        <v>1.044891212975064</v>
      </c>
      <c r="AD106">
        <f t="shared" si="11"/>
        <v>0.45988696677201574</v>
      </c>
      <c r="AE106" s="12"/>
      <c r="AF106" s="12" t="s">
        <v>366</v>
      </c>
      <c r="AG106" s="12" t="s">
        <v>372</v>
      </c>
      <c r="AH106" s="5">
        <v>0.748</v>
      </c>
    </row>
    <row r="107" spans="1:34" x14ac:dyDescent="0.2">
      <c r="A107" s="5">
        <v>0.46500000000000002</v>
      </c>
      <c r="B107" s="5">
        <v>0.80500000000000005</v>
      </c>
      <c r="C107" s="5" t="s">
        <v>46</v>
      </c>
      <c r="D107" s="5">
        <v>1</v>
      </c>
      <c r="E107" s="5" t="s">
        <v>17</v>
      </c>
      <c r="F107" s="5" t="s">
        <v>159</v>
      </c>
      <c r="G107" s="5" t="s">
        <v>47</v>
      </c>
      <c r="H107" s="5">
        <v>10</v>
      </c>
      <c r="I107" s="5" t="s">
        <v>58</v>
      </c>
      <c r="J107" s="5">
        <v>0.46500000000000002</v>
      </c>
      <c r="K107" s="5">
        <v>0.46500000000000002</v>
      </c>
      <c r="L107" s="5" t="s">
        <v>43</v>
      </c>
      <c r="M107" s="5" t="s">
        <v>17</v>
      </c>
      <c r="N107" s="5">
        <v>0.46500000000000002</v>
      </c>
      <c r="O107" s="5">
        <v>-0.33254704699999998</v>
      </c>
      <c r="P107" s="5">
        <v>-9.4204120000000002E-2</v>
      </c>
      <c r="Q107" s="5">
        <v>-0.76571787300000005</v>
      </c>
      <c r="R107" s="5">
        <v>-0.21691300199999999</v>
      </c>
      <c r="S107" s="5">
        <v>0.68190908500000003</v>
      </c>
      <c r="T107" s="5">
        <v>0.89721792199999995</v>
      </c>
      <c r="U107" s="5" t="s">
        <v>18</v>
      </c>
      <c r="V107" s="5" t="s">
        <v>163</v>
      </c>
      <c r="W107" s="5" t="s">
        <v>162</v>
      </c>
      <c r="X107" s="5" t="s">
        <v>162</v>
      </c>
      <c r="Y107" s="5">
        <v>0.46500000000000002</v>
      </c>
      <c r="Z107" s="5">
        <v>0.6611894568544523</v>
      </c>
      <c r="AA107" s="5">
        <v>0.80500000000000005</v>
      </c>
      <c r="AB107">
        <f t="shared" si="9"/>
        <v>0.46500000000000002</v>
      </c>
      <c r="AC107">
        <f t="shared" si="10"/>
        <v>0.75036951685342312</v>
      </c>
      <c r="AD107">
        <f t="shared" si="11"/>
        <v>1.1134284588599097</v>
      </c>
      <c r="AE107" s="12"/>
      <c r="AF107" s="12" t="s">
        <v>367</v>
      </c>
      <c r="AG107" s="12" t="s">
        <v>372</v>
      </c>
      <c r="AH107" s="5">
        <v>0.46500000000000002</v>
      </c>
    </row>
    <row r="108" spans="1:34" x14ac:dyDescent="0.2">
      <c r="A108" s="5">
        <v>5.6000000000000001E-2</v>
      </c>
      <c r="B108" s="5">
        <v>0.60699999999999998</v>
      </c>
      <c r="C108" s="5" t="s">
        <v>46</v>
      </c>
      <c r="D108" s="5">
        <v>1</v>
      </c>
      <c r="E108" s="5" t="s">
        <v>17</v>
      </c>
      <c r="F108" s="5" t="s">
        <v>160</v>
      </c>
      <c r="G108" s="5" t="s">
        <v>48</v>
      </c>
      <c r="H108" s="5">
        <v>10</v>
      </c>
      <c r="I108" s="5" t="s">
        <v>58</v>
      </c>
      <c r="J108" s="5">
        <v>5.6000000000000001E-2</v>
      </c>
      <c r="K108" s="5">
        <v>5.6000000000000001E-2</v>
      </c>
      <c r="L108" s="5" t="s">
        <v>43</v>
      </c>
      <c r="M108" s="5" t="s">
        <v>17</v>
      </c>
      <c r="N108" s="5">
        <v>5.6000000000000001E-2</v>
      </c>
      <c r="O108" s="5">
        <v>-1.2518119729999999</v>
      </c>
      <c r="P108" s="5">
        <v>-0.21681130900000001</v>
      </c>
      <c r="Q108" s="5">
        <v>-2.8824035879999998</v>
      </c>
      <c r="R108" s="5">
        <v>-0.49922648800000002</v>
      </c>
      <c r="S108" s="5">
        <v>0.236643191</v>
      </c>
      <c r="T108" s="5">
        <v>0.77910204699999996</v>
      </c>
      <c r="U108" s="5" t="s">
        <v>19</v>
      </c>
      <c r="V108" s="5" t="s">
        <v>163</v>
      </c>
      <c r="W108" s="5" t="s">
        <v>162</v>
      </c>
      <c r="X108" s="5" t="s">
        <v>162</v>
      </c>
      <c r="Y108" s="5">
        <v>5.6000000000000001E-2</v>
      </c>
      <c r="Z108" s="5">
        <v>0.75298276757599325</v>
      </c>
      <c r="AA108" s="5">
        <v>0.60699999999999998</v>
      </c>
      <c r="AB108">
        <f t="shared" si="9"/>
        <v>5.6000000000000001E-2</v>
      </c>
      <c r="AC108">
        <f t="shared" si="10"/>
        <v>0.23890944862610217</v>
      </c>
      <c r="AD108">
        <f t="shared" si="11"/>
        <v>0.89323216294537178</v>
      </c>
      <c r="AE108" s="12"/>
      <c r="AF108" s="12" t="s">
        <v>368</v>
      </c>
      <c r="AG108" s="12" t="s">
        <v>372</v>
      </c>
      <c r="AH108" s="5">
        <v>5.6000000000000001E-2</v>
      </c>
    </row>
    <row r="109" spans="1:34" x14ac:dyDescent="0.2">
      <c r="A109" s="5">
        <v>0.56299999999999994</v>
      </c>
      <c r="B109" s="5">
        <v>0.94499999999999995</v>
      </c>
      <c r="C109" s="5" t="s">
        <v>46</v>
      </c>
      <c r="D109" s="5">
        <v>1</v>
      </c>
      <c r="E109" s="5" t="s">
        <v>17</v>
      </c>
      <c r="F109" s="5" t="s">
        <v>161</v>
      </c>
      <c r="G109" s="5" t="s">
        <v>49</v>
      </c>
      <c r="H109" s="5">
        <v>10</v>
      </c>
      <c r="I109" s="5" t="s">
        <v>58</v>
      </c>
      <c r="J109" s="5">
        <v>0.56299999999999994</v>
      </c>
      <c r="K109" s="5">
        <v>0.56299999999999994</v>
      </c>
      <c r="L109" s="5" t="s">
        <v>43</v>
      </c>
      <c r="M109" s="5" t="s">
        <v>17</v>
      </c>
      <c r="N109" s="5">
        <v>0.56299999999999994</v>
      </c>
      <c r="O109" s="5">
        <v>-0.24949160500000001</v>
      </c>
      <c r="P109" s="5">
        <v>-2.4568191E-2</v>
      </c>
      <c r="Q109" s="5">
        <v>-0.57447565099999998</v>
      </c>
      <c r="R109" s="5">
        <v>-5.6570350999999998E-2</v>
      </c>
      <c r="S109" s="5">
        <v>0.75033325900000003</v>
      </c>
      <c r="T109" s="5">
        <v>0.97211110499999998</v>
      </c>
      <c r="U109" s="5" t="s">
        <v>77</v>
      </c>
      <c r="V109" s="5" t="s">
        <v>163</v>
      </c>
      <c r="W109" s="5" t="s">
        <v>162</v>
      </c>
      <c r="X109" s="5" t="s">
        <v>162</v>
      </c>
      <c r="Y109" s="5">
        <v>1.056</v>
      </c>
      <c r="Z109" s="5">
        <v>0.25508736382971176</v>
      </c>
      <c r="AA109" s="5">
        <v>0.94499999999999995</v>
      </c>
      <c r="AB109">
        <f t="shared" si="9"/>
        <v>1.056</v>
      </c>
      <c r="AC109">
        <f t="shared" si="10"/>
        <v>0.8485660636985658</v>
      </c>
      <c r="AD109">
        <f t="shared" si="11"/>
        <v>1.3340707481588634</v>
      </c>
      <c r="AE109" s="12"/>
      <c r="AF109" s="12" t="s">
        <v>369</v>
      </c>
      <c r="AG109" s="12" t="s">
        <v>372</v>
      </c>
      <c r="AH109" s="5">
        <v>0.56299999999999994</v>
      </c>
    </row>
    <row r="110" spans="1:34" x14ac:dyDescent="0.2">
      <c r="A110" s="5">
        <v>0.38</v>
      </c>
      <c r="B110" s="5">
        <v>0.81100000000000005</v>
      </c>
      <c r="C110" s="5" t="s">
        <v>46</v>
      </c>
      <c r="D110" s="5">
        <v>2</v>
      </c>
      <c r="E110" s="5" t="s">
        <v>17</v>
      </c>
      <c r="F110" s="5" t="s">
        <v>89</v>
      </c>
      <c r="G110" s="5" t="s">
        <v>43</v>
      </c>
      <c r="H110" s="5">
        <v>12</v>
      </c>
      <c r="I110" s="5" t="s">
        <v>60</v>
      </c>
      <c r="J110" s="5">
        <v>0.38</v>
      </c>
      <c r="K110" s="5">
        <v>0.38</v>
      </c>
      <c r="L110" s="5" t="s">
        <v>43</v>
      </c>
      <c r="M110" s="5" t="s">
        <v>17</v>
      </c>
      <c r="N110" s="5">
        <v>0.38</v>
      </c>
      <c r="O110" s="5">
        <v>-0.42021640300000002</v>
      </c>
      <c r="P110" s="5">
        <v>-9.0979145999999997E-2</v>
      </c>
      <c r="Q110" s="5">
        <v>-0.96758402600000004</v>
      </c>
      <c r="R110" s="5">
        <v>-0.209487225</v>
      </c>
      <c r="S110" s="5">
        <v>0.61644140000000003</v>
      </c>
      <c r="T110" s="5">
        <v>0.90055538400000001</v>
      </c>
      <c r="U110" s="5"/>
      <c r="V110" s="5"/>
      <c r="W110" s="5"/>
      <c r="X110" s="5"/>
      <c r="Y110" s="5"/>
      <c r="Z110" s="5"/>
      <c r="AA110" s="5"/>
      <c r="AF110" s="12"/>
      <c r="AH110" s="5"/>
    </row>
    <row r="111" spans="1:34" x14ac:dyDescent="0.2">
      <c r="A111" s="5">
        <v>0.88700000000000001</v>
      </c>
      <c r="B111" s="5">
        <v>0.58799999999999997</v>
      </c>
      <c r="C111" s="5" t="s">
        <v>46</v>
      </c>
      <c r="D111" s="5">
        <v>2</v>
      </c>
      <c r="E111" s="5" t="s">
        <v>17</v>
      </c>
      <c r="F111" s="5" t="s">
        <v>93</v>
      </c>
      <c r="G111" s="5" t="s">
        <v>45</v>
      </c>
      <c r="H111" s="5">
        <v>12</v>
      </c>
      <c r="I111" s="5" t="s">
        <v>60</v>
      </c>
      <c r="J111" s="5">
        <v>0.88700000000000001</v>
      </c>
      <c r="K111" s="5">
        <v>0.88700000000000001</v>
      </c>
      <c r="L111" s="5" t="s">
        <v>43</v>
      </c>
      <c r="M111" s="5" t="s">
        <v>17</v>
      </c>
      <c r="N111" s="5">
        <v>0.88700000000000001</v>
      </c>
      <c r="O111" s="5">
        <v>-5.2076379999999999E-2</v>
      </c>
      <c r="P111" s="5">
        <v>-0.230622674</v>
      </c>
      <c r="Q111" s="5">
        <v>-0.119910297</v>
      </c>
      <c r="R111" s="5">
        <v>-0.53102833100000002</v>
      </c>
      <c r="S111" s="5">
        <v>0.94180677400000001</v>
      </c>
      <c r="T111" s="5">
        <v>0.76681158100000002</v>
      </c>
      <c r="U111" s="5"/>
      <c r="V111" s="5"/>
      <c r="W111" s="5"/>
      <c r="X111" s="5"/>
      <c r="Y111" s="5"/>
      <c r="Z111" s="5"/>
      <c r="AA111" s="5"/>
      <c r="AF111" s="12"/>
      <c r="AH111" s="5"/>
    </row>
    <row r="112" spans="1:34" x14ac:dyDescent="0.2">
      <c r="A112" s="5">
        <v>0.28100000000000003</v>
      </c>
      <c r="B112" s="5">
        <v>0.249</v>
      </c>
      <c r="C112" s="5" t="s">
        <v>46</v>
      </c>
      <c r="D112" s="5">
        <v>2</v>
      </c>
      <c r="E112" s="5" t="s">
        <v>17</v>
      </c>
      <c r="F112" s="5" t="s">
        <v>94</v>
      </c>
      <c r="G112" s="5" t="s">
        <v>46</v>
      </c>
      <c r="H112" s="5">
        <v>12</v>
      </c>
      <c r="I112" s="5" t="s">
        <v>60</v>
      </c>
      <c r="J112" s="5">
        <v>0.28100000000000003</v>
      </c>
      <c r="K112" s="5">
        <v>0.28100000000000003</v>
      </c>
      <c r="L112" s="5" t="s">
        <v>43</v>
      </c>
      <c r="M112" s="5" t="s">
        <v>17</v>
      </c>
      <c r="N112" s="5">
        <v>0.28100000000000003</v>
      </c>
      <c r="O112" s="5">
        <v>-0.55129368000000001</v>
      </c>
      <c r="P112" s="5">
        <v>-0.60380065299999996</v>
      </c>
      <c r="Q112" s="5">
        <v>-1.2694006099999999</v>
      </c>
      <c r="R112" s="5">
        <v>-1.3903023830000001</v>
      </c>
      <c r="S112" s="5">
        <v>0.53009433100000003</v>
      </c>
      <c r="T112" s="5">
        <v>0.49899899800000003</v>
      </c>
      <c r="U112" s="5"/>
      <c r="V112" s="5"/>
      <c r="W112" s="5"/>
      <c r="X112" s="5"/>
      <c r="Y112" s="5"/>
      <c r="Z112" s="5"/>
      <c r="AA112" s="5"/>
      <c r="AF112" s="12"/>
      <c r="AH112" s="5"/>
    </row>
    <row r="113" spans="1:34" x14ac:dyDescent="0.2">
      <c r="A113" s="5">
        <v>5.0999999999999997E-2</v>
      </c>
      <c r="B113" s="5">
        <v>0.46200000000000002</v>
      </c>
      <c r="C113" s="5" t="s">
        <v>46</v>
      </c>
      <c r="D113" s="5">
        <v>2</v>
      </c>
      <c r="E113" s="5" t="s">
        <v>17</v>
      </c>
      <c r="F113" s="5" t="s">
        <v>159</v>
      </c>
      <c r="G113" s="5" t="s">
        <v>47</v>
      </c>
      <c r="H113" s="5">
        <v>12</v>
      </c>
      <c r="I113" s="5" t="s">
        <v>60</v>
      </c>
      <c r="J113" s="5">
        <v>5.0999999999999997E-2</v>
      </c>
      <c r="K113" s="5">
        <v>5.0999999999999997E-2</v>
      </c>
      <c r="L113" s="5" t="s">
        <v>43</v>
      </c>
      <c r="M113" s="5" t="s">
        <v>17</v>
      </c>
      <c r="N113" s="5">
        <v>5.0999999999999997E-2</v>
      </c>
      <c r="O113" s="5">
        <v>-1.2924298240000001</v>
      </c>
      <c r="P113" s="5">
        <v>-0.33535802399999998</v>
      </c>
      <c r="Q113" s="5">
        <v>-2.975929646</v>
      </c>
      <c r="R113" s="5">
        <v>-0.77219038799999995</v>
      </c>
      <c r="S113" s="5">
        <v>0.225831796</v>
      </c>
      <c r="T113" s="5">
        <v>0.67970581900000004</v>
      </c>
      <c r="U113" s="5"/>
      <c r="V113" s="5"/>
      <c r="W113" s="5"/>
      <c r="X113" s="5"/>
      <c r="Y113" s="5"/>
      <c r="Z113" s="5"/>
      <c r="AA113" s="5"/>
      <c r="AF113" s="12"/>
      <c r="AH113" s="5"/>
    </row>
    <row r="114" spans="1:34" x14ac:dyDescent="0.2">
      <c r="A114" s="5">
        <v>0.69</v>
      </c>
      <c r="B114" s="5">
        <v>0.45</v>
      </c>
      <c r="C114" s="5" t="s">
        <v>46</v>
      </c>
      <c r="D114" s="5">
        <v>2</v>
      </c>
      <c r="E114" s="5" t="s">
        <v>17</v>
      </c>
      <c r="F114" s="5" t="s">
        <v>160</v>
      </c>
      <c r="G114" s="5" t="s">
        <v>48</v>
      </c>
      <c r="H114" s="5">
        <v>12</v>
      </c>
      <c r="I114" s="5" t="s">
        <v>60</v>
      </c>
      <c r="J114" s="5">
        <v>0.69</v>
      </c>
      <c r="K114" s="5">
        <v>0.69</v>
      </c>
      <c r="L114" s="5" t="s">
        <v>43</v>
      </c>
      <c r="M114" s="5" t="s">
        <v>17</v>
      </c>
      <c r="N114" s="5">
        <v>0.69</v>
      </c>
      <c r="O114" s="5">
        <v>-0.16115090900000001</v>
      </c>
      <c r="P114" s="5">
        <v>-0.34678748599999998</v>
      </c>
      <c r="Q114" s="5">
        <v>-0.37106368099999998</v>
      </c>
      <c r="R114" s="5">
        <v>-0.79850769600000004</v>
      </c>
      <c r="S114" s="5">
        <v>0.83066238599999997</v>
      </c>
      <c r="T114" s="5">
        <v>0.67082039299999996</v>
      </c>
      <c r="U114" s="5"/>
      <c r="V114" s="5"/>
      <c r="W114" s="5"/>
      <c r="X114" s="5"/>
      <c r="Y114" s="5"/>
      <c r="Z114" s="5"/>
      <c r="AA114" s="5"/>
      <c r="AF114" s="12"/>
      <c r="AH114" s="5"/>
    </row>
    <row r="115" spans="1:34" x14ac:dyDescent="0.2">
      <c r="A115" s="5">
        <v>0.31900000000000001</v>
      </c>
      <c r="B115" s="5">
        <v>0.66400000000000003</v>
      </c>
      <c r="C115" s="5" t="s">
        <v>46</v>
      </c>
      <c r="D115" s="5">
        <v>2</v>
      </c>
      <c r="E115" s="5" t="s">
        <v>17</v>
      </c>
      <c r="F115" s="5" t="s">
        <v>161</v>
      </c>
      <c r="G115" s="5" t="s">
        <v>49</v>
      </c>
      <c r="H115" s="5">
        <v>12</v>
      </c>
      <c r="I115" s="5" t="s">
        <v>60</v>
      </c>
      <c r="J115" s="5">
        <v>0.31900000000000001</v>
      </c>
      <c r="K115" s="5">
        <v>0.31900000000000001</v>
      </c>
      <c r="L115" s="5" t="s">
        <v>43</v>
      </c>
      <c r="M115" s="5" t="s">
        <v>17</v>
      </c>
      <c r="N115" s="5">
        <v>0.31900000000000001</v>
      </c>
      <c r="O115" s="5">
        <v>-0.49620931699999998</v>
      </c>
      <c r="P115" s="5">
        <v>-0.177831921</v>
      </c>
      <c r="Q115" s="5">
        <v>-1.142564176</v>
      </c>
      <c r="R115" s="5">
        <v>-0.40947313000000002</v>
      </c>
      <c r="S115" s="5">
        <v>0.56480085000000002</v>
      </c>
      <c r="T115" s="5">
        <v>0.81486195100000003</v>
      </c>
      <c r="U115" s="5"/>
      <c r="V115" s="5"/>
      <c r="W115" s="5"/>
      <c r="X115" s="5"/>
      <c r="Y115" s="5"/>
      <c r="Z115" s="5"/>
      <c r="AA115" s="5"/>
      <c r="AF115" s="12"/>
      <c r="AH115" s="5"/>
    </row>
    <row r="116" spans="1:34" x14ac:dyDescent="0.2">
      <c r="A116" s="5">
        <v>0.84299999999999997</v>
      </c>
      <c r="B116" s="5">
        <v>0.19</v>
      </c>
      <c r="C116" s="5" t="s">
        <v>46</v>
      </c>
      <c r="D116" s="5">
        <v>1</v>
      </c>
      <c r="E116" s="5" t="s">
        <v>17</v>
      </c>
      <c r="F116" s="5" t="s">
        <v>89</v>
      </c>
      <c r="G116" s="5" t="s">
        <v>43</v>
      </c>
      <c r="H116" s="5">
        <v>20</v>
      </c>
      <c r="I116" s="5" t="s">
        <v>68</v>
      </c>
      <c r="J116" s="5">
        <v>0.84299999999999997</v>
      </c>
      <c r="K116" s="5">
        <v>0.84299999999999997</v>
      </c>
      <c r="L116" s="5" t="s">
        <v>43</v>
      </c>
      <c r="M116" s="5" t="s">
        <v>17</v>
      </c>
      <c r="N116" s="5">
        <v>0.84299999999999997</v>
      </c>
      <c r="O116" s="5">
        <v>-7.4172425E-2</v>
      </c>
      <c r="P116" s="5">
        <v>-0.72124639899999998</v>
      </c>
      <c r="Q116" s="5">
        <v>-0.17078832099999999</v>
      </c>
      <c r="R116" s="5">
        <v>-1.660731207</v>
      </c>
      <c r="S116" s="5">
        <v>0.91815031400000002</v>
      </c>
      <c r="T116" s="5">
        <v>0.435889894</v>
      </c>
      <c r="U116" s="5"/>
      <c r="V116" s="5"/>
      <c r="W116" s="5"/>
      <c r="X116" s="5"/>
      <c r="Y116" s="5"/>
      <c r="Z116" s="5"/>
      <c r="AA116" s="5"/>
      <c r="AF116" s="12"/>
      <c r="AG116" s="12"/>
      <c r="AH116" s="5"/>
    </row>
    <row r="117" spans="1:34" x14ac:dyDescent="0.2">
      <c r="A117" s="5">
        <v>0.77500000000000002</v>
      </c>
      <c r="B117" s="5">
        <v>0.80900000000000005</v>
      </c>
      <c r="C117" s="5" t="s">
        <v>46</v>
      </c>
      <c r="D117" s="5">
        <v>1</v>
      </c>
      <c r="E117" s="5" t="s">
        <v>17</v>
      </c>
      <c r="F117" s="5" t="s">
        <v>93</v>
      </c>
      <c r="G117" s="5" t="s">
        <v>45</v>
      </c>
      <c r="H117" s="5">
        <v>20</v>
      </c>
      <c r="I117" s="5" t="s">
        <v>68</v>
      </c>
      <c r="J117" s="5">
        <v>0.77500000000000002</v>
      </c>
      <c r="K117" s="5">
        <v>0.77500000000000002</v>
      </c>
      <c r="L117" s="5" t="s">
        <v>43</v>
      </c>
      <c r="M117" s="5" t="s">
        <v>17</v>
      </c>
      <c r="N117" s="5">
        <v>0.77500000000000002</v>
      </c>
      <c r="O117" s="5">
        <v>-0.110698297</v>
      </c>
      <c r="P117" s="5">
        <v>-9.2051478000000006E-2</v>
      </c>
      <c r="Q117" s="5">
        <v>-0.25489224999999999</v>
      </c>
      <c r="R117" s="5">
        <v>-0.21195636200000001</v>
      </c>
      <c r="S117" s="5">
        <v>0.88034084300000004</v>
      </c>
      <c r="T117" s="5">
        <v>0.89944427299999996</v>
      </c>
      <c r="U117" s="5"/>
      <c r="V117" s="5"/>
      <c r="W117" s="5"/>
      <c r="X117" s="5"/>
      <c r="Y117" s="5"/>
      <c r="Z117" s="5"/>
      <c r="AA117" s="5"/>
      <c r="AF117" s="12"/>
      <c r="AG117" s="12"/>
      <c r="AH117" s="5"/>
    </row>
    <row r="118" spans="1:34" x14ac:dyDescent="0.2">
      <c r="A118" s="5">
        <v>0.92200000000000004</v>
      </c>
      <c r="B118" s="5">
        <v>0.84199999999999997</v>
      </c>
      <c r="C118" s="5" t="s">
        <v>46</v>
      </c>
      <c r="D118" s="5">
        <v>1</v>
      </c>
      <c r="E118" s="5" t="s">
        <v>17</v>
      </c>
      <c r="F118" s="5" t="s">
        <v>94</v>
      </c>
      <c r="G118" s="5" t="s">
        <v>46</v>
      </c>
      <c r="H118" s="5">
        <v>20</v>
      </c>
      <c r="I118" s="5" t="s">
        <v>68</v>
      </c>
      <c r="J118" s="5">
        <v>0.92200000000000004</v>
      </c>
      <c r="K118" s="5">
        <v>0.92200000000000004</v>
      </c>
      <c r="L118" s="5" t="s">
        <v>43</v>
      </c>
      <c r="M118" s="5" t="s">
        <v>17</v>
      </c>
      <c r="N118" s="5">
        <v>0.92200000000000004</v>
      </c>
      <c r="O118" s="5">
        <v>-3.5269079000000002E-2</v>
      </c>
      <c r="P118" s="5">
        <v>-7.4687908999999997E-2</v>
      </c>
      <c r="Q118" s="5">
        <v>-8.1210055000000003E-2</v>
      </c>
      <c r="R118" s="5">
        <v>-0.17197526499999999</v>
      </c>
      <c r="S118" s="5">
        <v>0.96020831100000004</v>
      </c>
      <c r="T118" s="5">
        <v>0.91760558000000003</v>
      </c>
      <c r="U118" s="5"/>
      <c r="V118" s="5"/>
      <c r="W118" s="5"/>
      <c r="X118" s="5"/>
      <c r="Y118" s="5"/>
      <c r="Z118" s="5"/>
      <c r="AA118" s="5"/>
      <c r="AF118" s="12"/>
      <c r="AG118" s="12"/>
      <c r="AH118" s="5"/>
    </row>
    <row r="119" spans="1:34" x14ac:dyDescent="0.2">
      <c r="A119" s="5">
        <v>0.19400000000000001</v>
      </c>
      <c r="B119" s="5">
        <v>2.1000000000000001E-2</v>
      </c>
      <c r="C119" s="5" t="s">
        <v>46</v>
      </c>
      <c r="D119" s="5">
        <v>1</v>
      </c>
      <c r="E119" s="5" t="s">
        <v>17</v>
      </c>
      <c r="F119" s="5" t="s">
        <v>159</v>
      </c>
      <c r="G119" s="5" t="s">
        <v>47</v>
      </c>
      <c r="H119" s="5">
        <v>20</v>
      </c>
      <c r="I119" s="5" t="s">
        <v>68</v>
      </c>
      <c r="J119" s="5">
        <v>0.19400000000000001</v>
      </c>
      <c r="K119" s="5">
        <v>0.19400000000000001</v>
      </c>
      <c r="L119" s="5" t="s">
        <v>43</v>
      </c>
      <c r="M119" s="5" t="s">
        <v>17</v>
      </c>
      <c r="N119" s="5">
        <v>0.19400000000000001</v>
      </c>
      <c r="O119" s="5">
        <v>-0.71219827000000002</v>
      </c>
      <c r="P119" s="5">
        <v>-1.677780705</v>
      </c>
      <c r="Q119" s="5">
        <v>-1.6398971200000001</v>
      </c>
      <c r="R119" s="5">
        <v>-3.8632328409999999</v>
      </c>
      <c r="S119" s="5">
        <v>0.44045431099999999</v>
      </c>
      <c r="T119" s="5">
        <v>0.144913767</v>
      </c>
      <c r="U119" s="5"/>
      <c r="V119" s="5"/>
      <c r="W119" s="5"/>
      <c r="X119" s="5"/>
      <c r="Y119" s="5"/>
      <c r="Z119" s="5"/>
      <c r="AA119" s="5"/>
      <c r="AF119" s="12"/>
      <c r="AG119" s="12"/>
      <c r="AH119" s="5"/>
    </row>
    <row r="120" spans="1:34" x14ac:dyDescent="0.2">
      <c r="A120" s="5">
        <v>4.2000000000000003E-2</v>
      </c>
      <c r="B120" s="5">
        <v>0.92500000000000004</v>
      </c>
      <c r="C120" s="5" t="s">
        <v>46</v>
      </c>
      <c r="D120" s="5">
        <v>1</v>
      </c>
      <c r="E120" s="5" t="s">
        <v>17</v>
      </c>
      <c r="F120" s="5" t="s">
        <v>160</v>
      </c>
      <c r="G120" s="5" t="s">
        <v>48</v>
      </c>
      <c r="H120" s="5">
        <v>20</v>
      </c>
      <c r="I120" s="5" t="s">
        <v>68</v>
      </c>
      <c r="J120" s="5">
        <v>4.2000000000000003E-2</v>
      </c>
      <c r="K120" s="5">
        <v>4.2000000000000003E-2</v>
      </c>
      <c r="L120" s="5" t="s">
        <v>43</v>
      </c>
      <c r="M120" s="5" t="s">
        <v>17</v>
      </c>
      <c r="N120" s="5">
        <v>4.2000000000000003E-2</v>
      </c>
      <c r="O120" s="5">
        <v>-1.37675071</v>
      </c>
      <c r="P120" s="5">
        <v>-3.3858266999999997E-2</v>
      </c>
      <c r="Q120" s="5">
        <v>-3.1700856609999999</v>
      </c>
      <c r="R120" s="5">
        <v>-7.7961540999999995E-2</v>
      </c>
      <c r="S120" s="5">
        <v>0.204939015</v>
      </c>
      <c r="T120" s="5">
        <v>0.96176920300000002</v>
      </c>
      <c r="U120" s="5"/>
      <c r="V120" s="5"/>
      <c r="W120" s="5"/>
      <c r="X120" s="5"/>
      <c r="Y120" s="5"/>
      <c r="Z120" s="5"/>
      <c r="AA120" s="5"/>
      <c r="AF120" s="12"/>
      <c r="AG120" s="12"/>
      <c r="AH120" s="5"/>
    </row>
    <row r="121" spans="1:34" x14ac:dyDescent="0.2">
      <c r="A121" s="5">
        <v>4.5999999999999999E-2</v>
      </c>
      <c r="B121" s="5">
        <v>0.33900000000000002</v>
      </c>
      <c r="C121" s="5" t="s">
        <v>46</v>
      </c>
      <c r="D121" s="5">
        <v>1</v>
      </c>
      <c r="E121" s="5" t="s">
        <v>17</v>
      </c>
      <c r="F121" s="5" t="s">
        <v>161</v>
      </c>
      <c r="G121" s="5" t="s">
        <v>49</v>
      </c>
      <c r="H121" s="5">
        <v>20</v>
      </c>
      <c r="I121" s="5" t="s">
        <v>68</v>
      </c>
      <c r="J121" s="5">
        <v>4.5999999999999999E-2</v>
      </c>
      <c r="K121" s="5">
        <v>4.5999999999999999E-2</v>
      </c>
      <c r="L121" s="5" t="s">
        <v>43</v>
      </c>
      <c r="M121" s="5" t="s">
        <v>17</v>
      </c>
      <c r="N121" s="5">
        <v>4.5999999999999999E-2</v>
      </c>
      <c r="O121" s="5">
        <v>-1.337242168</v>
      </c>
      <c r="P121" s="5">
        <v>-0.469800302</v>
      </c>
      <c r="Q121" s="5">
        <v>-3.0791138820000001</v>
      </c>
      <c r="R121" s="5">
        <v>-1.081755172</v>
      </c>
      <c r="S121" s="5">
        <v>0.214476106</v>
      </c>
      <c r="T121" s="5">
        <v>0.58223706500000005</v>
      </c>
      <c r="U121" s="5"/>
      <c r="V121" s="5"/>
      <c r="W121" s="5"/>
      <c r="X121" s="5"/>
      <c r="Y121" s="5"/>
      <c r="Z121" s="5"/>
      <c r="AA121" s="5"/>
      <c r="AF121" s="12"/>
      <c r="AG121" s="12"/>
      <c r="AH121" s="5"/>
    </row>
    <row r="122" spans="1:34" x14ac:dyDescent="0.2">
      <c r="A122" s="5">
        <v>0.14000000000000001</v>
      </c>
      <c r="B122" s="5">
        <v>0.77800000000000002</v>
      </c>
      <c r="C122" s="5" t="s">
        <v>46</v>
      </c>
      <c r="D122" s="5">
        <v>2</v>
      </c>
      <c r="E122" s="5" t="s">
        <v>17</v>
      </c>
      <c r="F122" s="5" t="s">
        <v>89</v>
      </c>
      <c r="G122" s="5" t="s">
        <v>43</v>
      </c>
      <c r="H122" s="5">
        <v>21</v>
      </c>
      <c r="I122" s="5" t="s">
        <v>69</v>
      </c>
      <c r="J122" s="5">
        <v>0.14000000000000001</v>
      </c>
      <c r="K122" s="5">
        <v>0.14000000000000001</v>
      </c>
      <c r="L122" s="5" t="s">
        <v>43</v>
      </c>
      <c r="M122" s="5" t="s">
        <v>17</v>
      </c>
      <c r="N122" s="5">
        <v>0.14000000000000001</v>
      </c>
      <c r="O122" s="5">
        <v>-0.85387196399999998</v>
      </c>
      <c r="P122" s="5">
        <v>-0.109020403</v>
      </c>
      <c r="Q122" s="5">
        <v>-1.9661128560000001</v>
      </c>
      <c r="R122" s="5">
        <v>-0.25102875499999999</v>
      </c>
      <c r="S122" s="5">
        <v>0.374165739</v>
      </c>
      <c r="T122" s="5">
        <v>0.88204308300000001</v>
      </c>
      <c r="U122" s="5"/>
      <c r="V122" s="5"/>
      <c r="W122" s="5"/>
      <c r="X122" s="5"/>
      <c r="Y122" s="5"/>
      <c r="Z122" s="5"/>
      <c r="AA122" s="5"/>
      <c r="AF122" s="12"/>
      <c r="AH122" s="5"/>
    </row>
    <row r="123" spans="1:34" x14ac:dyDescent="0.2">
      <c r="A123" s="5">
        <v>0.67200000000000004</v>
      </c>
      <c r="B123" s="5">
        <v>0.114</v>
      </c>
      <c r="C123" s="5" t="s">
        <v>46</v>
      </c>
      <c r="D123" s="5">
        <v>2</v>
      </c>
      <c r="E123" s="5" t="s">
        <v>17</v>
      </c>
      <c r="F123" s="5" t="s">
        <v>93</v>
      </c>
      <c r="G123" s="5" t="s">
        <v>45</v>
      </c>
      <c r="H123" s="5">
        <v>21</v>
      </c>
      <c r="I123" s="5" t="s">
        <v>69</v>
      </c>
      <c r="J123" s="5">
        <v>0.67200000000000004</v>
      </c>
      <c r="K123" s="5">
        <v>0.67200000000000004</v>
      </c>
      <c r="L123" s="5" t="s">
        <v>43</v>
      </c>
      <c r="M123" s="5" t="s">
        <v>17</v>
      </c>
      <c r="N123" s="5">
        <v>0.67200000000000004</v>
      </c>
      <c r="O123" s="5">
        <v>-0.17263072700000001</v>
      </c>
      <c r="P123" s="5">
        <v>-0.94309514900000002</v>
      </c>
      <c r="Q123" s="5">
        <v>-0.39749693800000002</v>
      </c>
      <c r="R123" s="5">
        <v>-2.1715568310000002</v>
      </c>
      <c r="S123" s="5">
        <v>0.81975606099999998</v>
      </c>
      <c r="T123" s="5">
        <v>0.33763885999999999</v>
      </c>
      <c r="U123" s="5"/>
      <c r="V123" s="5"/>
      <c r="W123" s="5"/>
      <c r="X123" s="5"/>
      <c r="Y123" s="5"/>
      <c r="Z123" s="5"/>
      <c r="AA123" s="5"/>
      <c r="AF123" s="12"/>
      <c r="AH123" s="5"/>
    </row>
    <row r="124" spans="1:34" x14ac:dyDescent="0.2">
      <c r="A124" s="5">
        <v>0.51</v>
      </c>
      <c r="B124" s="5">
        <v>3.1E-2</v>
      </c>
      <c r="C124" s="5" t="s">
        <v>46</v>
      </c>
      <c r="D124" s="5">
        <v>2</v>
      </c>
      <c r="E124" s="5" t="s">
        <v>17</v>
      </c>
      <c r="F124" s="5" t="s">
        <v>94</v>
      </c>
      <c r="G124" s="5" t="s">
        <v>46</v>
      </c>
      <c r="H124" s="5">
        <v>21</v>
      </c>
      <c r="I124" s="5" t="s">
        <v>69</v>
      </c>
      <c r="J124" s="5">
        <v>0.51</v>
      </c>
      <c r="K124" s="5">
        <v>0.51</v>
      </c>
      <c r="L124" s="5" t="s">
        <v>43</v>
      </c>
      <c r="M124" s="5" t="s">
        <v>17</v>
      </c>
      <c r="N124" s="5">
        <v>0.51</v>
      </c>
      <c r="O124" s="5">
        <v>-0.292429824</v>
      </c>
      <c r="P124" s="5">
        <v>-1.5086383059999999</v>
      </c>
      <c r="Q124" s="5">
        <v>-0.67334455299999996</v>
      </c>
      <c r="R124" s="5">
        <v>-3.4737680740000001</v>
      </c>
      <c r="S124" s="5">
        <v>0.71414284299999997</v>
      </c>
      <c r="T124" s="5">
        <v>0.176068169</v>
      </c>
      <c r="U124" s="5"/>
      <c r="V124" s="5"/>
      <c r="W124" s="5"/>
      <c r="X124" s="5"/>
      <c r="Y124" s="5"/>
      <c r="Z124" s="5"/>
      <c r="AA124" s="5"/>
      <c r="AF124" s="12"/>
      <c r="AH124" s="5"/>
    </row>
    <row r="125" spans="1:34" x14ac:dyDescent="0.2">
      <c r="A125" s="5">
        <v>0.75900000000000001</v>
      </c>
      <c r="B125" s="5">
        <v>2.5000000000000001E-2</v>
      </c>
      <c r="C125" s="5" t="s">
        <v>46</v>
      </c>
      <c r="D125" s="5">
        <v>2</v>
      </c>
      <c r="E125" s="5" t="s">
        <v>17</v>
      </c>
      <c r="F125" s="5" t="s">
        <v>159</v>
      </c>
      <c r="G125" s="5" t="s">
        <v>47</v>
      </c>
      <c r="H125" s="5">
        <v>21</v>
      </c>
      <c r="I125" s="5" t="s">
        <v>69</v>
      </c>
      <c r="J125" s="5">
        <v>0.75900000000000001</v>
      </c>
      <c r="K125" s="5">
        <v>0.75900000000000001</v>
      </c>
      <c r="L125" s="5" t="s">
        <v>43</v>
      </c>
      <c r="M125" s="5" t="s">
        <v>17</v>
      </c>
      <c r="N125" s="5">
        <v>0.75900000000000001</v>
      </c>
      <c r="O125" s="5">
        <v>-0.119758224</v>
      </c>
      <c r="P125" s="5">
        <v>-1.602059991</v>
      </c>
      <c r="Q125" s="5">
        <v>-0.27575350199999998</v>
      </c>
      <c r="R125" s="5">
        <v>-3.6888794539999998</v>
      </c>
      <c r="S125" s="5">
        <v>0.87120606099999998</v>
      </c>
      <c r="T125" s="5">
        <v>0.15811388300000001</v>
      </c>
      <c r="U125" s="5"/>
      <c r="V125" s="5"/>
      <c r="W125" s="5"/>
      <c r="X125" s="5"/>
      <c r="Y125" s="5"/>
      <c r="Z125" s="5"/>
      <c r="AA125" s="5"/>
      <c r="AF125" s="12"/>
      <c r="AH125" s="5"/>
    </row>
    <row r="126" spans="1:34" x14ac:dyDescent="0.2">
      <c r="A126" s="5">
        <v>0.41099999999999998</v>
      </c>
      <c r="B126" s="5">
        <v>0.79300000000000004</v>
      </c>
      <c r="C126" s="5" t="s">
        <v>46</v>
      </c>
      <c r="D126" s="5">
        <v>2</v>
      </c>
      <c r="E126" s="5" t="s">
        <v>17</v>
      </c>
      <c r="F126" s="5" t="s">
        <v>160</v>
      </c>
      <c r="G126" s="5" t="s">
        <v>48</v>
      </c>
      <c r="H126" s="5">
        <v>21</v>
      </c>
      <c r="I126" s="5" t="s">
        <v>69</v>
      </c>
      <c r="J126" s="5">
        <v>0.41099999999999998</v>
      </c>
      <c r="K126" s="5">
        <v>0.41099999999999998</v>
      </c>
      <c r="L126" s="5" t="s">
        <v>43</v>
      </c>
      <c r="M126" s="5" t="s">
        <v>17</v>
      </c>
      <c r="N126" s="5">
        <v>0.41099999999999998</v>
      </c>
      <c r="O126" s="5">
        <v>-0.38615817800000002</v>
      </c>
      <c r="P126" s="5">
        <v>-0.100726813</v>
      </c>
      <c r="Q126" s="5">
        <v>-0.88916206399999997</v>
      </c>
      <c r="R126" s="5">
        <v>-0.231932057</v>
      </c>
      <c r="S126" s="5">
        <v>0.64109281699999998</v>
      </c>
      <c r="T126" s="5">
        <v>0.89050547400000002</v>
      </c>
      <c r="U126" s="5"/>
      <c r="V126" s="5"/>
      <c r="W126" s="5"/>
      <c r="X126" s="5"/>
      <c r="Y126" s="5"/>
      <c r="Z126" s="5"/>
      <c r="AA126" s="5"/>
      <c r="AF126" s="12"/>
      <c r="AH126" s="5"/>
    </row>
    <row r="127" spans="1:34" x14ac:dyDescent="0.2">
      <c r="A127" s="5">
        <v>0.34799999999999998</v>
      </c>
      <c r="B127" s="5">
        <v>0.441</v>
      </c>
      <c r="C127" s="5" t="s">
        <v>46</v>
      </c>
      <c r="D127" s="5">
        <v>2</v>
      </c>
      <c r="E127" s="5" t="s">
        <v>17</v>
      </c>
      <c r="F127" s="5" t="s">
        <v>161</v>
      </c>
      <c r="G127" s="5" t="s">
        <v>49</v>
      </c>
      <c r="H127" s="5">
        <v>21</v>
      </c>
      <c r="I127" s="5" t="s">
        <v>69</v>
      </c>
      <c r="J127" s="5">
        <v>0.34799999999999998</v>
      </c>
      <c r="K127" s="5">
        <v>0.34799999999999998</v>
      </c>
      <c r="L127" s="5" t="s">
        <v>43</v>
      </c>
      <c r="M127" s="5" t="s">
        <v>17</v>
      </c>
      <c r="N127" s="5">
        <v>0.34799999999999998</v>
      </c>
      <c r="O127" s="5">
        <v>-0.45842075599999998</v>
      </c>
      <c r="P127" s="5">
        <v>-0.35556141099999999</v>
      </c>
      <c r="Q127" s="5">
        <v>-1.055552799</v>
      </c>
      <c r="R127" s="5">
        <v>-0.81871040399999995</v>
      </c>
      <c r="S127" s="5">
        <v>0.58991524799999995</v>
      </c>
      <c r="T127" s="5">
        <v>0.66407830899999998</v>
      </c>
      <c r="U127" s="5"/>
      <c r="V127" s="5"/>
      <c r="W127" s="5"/>
      <c r="X127" s="5"/>
      <c r="Y127" s="5"/>
      <c r="Z127" s="5"/>
      <c r="AA127" s="5"/>
      <c r="AF127" s="12"/>
      <c r="AH127" s="5"/>
    </row>
    <row r="128" spans="1:34" x14ac:dyDescent="0.2">
      <c r="AF128" s="12"/>
    </row>
    <row r="129" spans="32:32" x14ac:dyDescent="0.2">
      <c r="AF129" s="12"/>
    </row>
    <row r="130" spans="32:32" x14ac:dyDescent="0.2">
      <c r="AF130" s="12"/>
    </row>
    <row r="131" spans="32:32" x14ac:dyDescent="0.2">
      <c r="AF131" s="12"/>
    </row>
    <row r="132" spans="32:32" x14ac:dyDescent="0.2">
      <c r="AF132" s="12"/>
    </row>
    <row r="133" spans="32:32" x14ac:dyDescent="0.2">
      <c r="AF133" s="12"/>
    </row>
    <row r="134" spans="32:32" x14ac:dyDescent="0.2">
      <c r="AF134" s="12"/>
    </row>
    <row r="135" spans="32:32" x14ac:dyDescent="0.2">
      <c r="AF135" s="12"/>
    </row>
    <row r="136" spans="32:32" x14ac:dyDescent="0.2">
      <c r="AF136" s="12"/>
    </row>
    <row r="137" spans="32:32" x14ac:dyDescent="0.2">
      <c r="AF137" s="12"/>
    </row>
    <row r="138" spans="32:32" x14ac:dyDescent="0.2">
      <c r="AF138" s="12"/>
    </row>
    <row r="139" spans="32:32" x14ac:dyDescent="0.2">
      <c r="AF139" s="12"/>
    </row>
    <row r="140" spans="32:32" x14ac:dyDescent="0.2">
      <c r="AF140" s="12"/>
    </row>
    <row r="141" spans="32:32" x14ac:dyDescent="0.2">
      <c r="AF141" s="12"/>
    </row>
  </sheetData>
  <sortState ref="A2:AG141">
    <sortCondition ref="C2:C141"/>
    <sortCondition ref="E2:E141"/>
  </sortState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19"/>
  <sheetViews>
    <sheetView workbookViewId="0">
      <selection activeCell="C15" sqref="C15"/>
    </sheetView>
  </sheetViews>
  <sheetFormatPr defaultRowHeight="12.75" x14ac:dyDescent="0.2"/>
  <cols>
    <col min="1" max="1" width="12" bestFit="1" customWidth="1"/>
    <col min="2" max="2" width="6.140625" bestFit="1" customWidth="1"/>
    <col min="3" max="6" width="6.140625" customWidth="1"/>
    <col min="7" max="7" width="12" customWidth="1"/>
    <col min="8" max="11" width="6.140625" customWidth="1"/>
    <col min="12" max="12" width="6.140625" bestFit="1" customWidth="1"/>
    <col min="13" max="13" width="12" bestFit="1" customWidth="1"/>
    <col min="14" max="18" width="6.140625" bestFit="1" customWidth="1"/>
    <col min="20" max="22" width="6.28515625" bestFit="1" customWidth="1"/>
    <col min="23" max="24" width="6.140625" bestFit="1" customWidth="1"/>
    <col min="25" max="25" width="4.5703125" bestFit="1" customWidth="1"/>
    <col min="26" max="27" width="9.28515625" bestFit="1" customWidth="1"/>
    <col min="28" max="28" width="6.85546875" bestFit="1" customWidth="1"/>
    <col min="29" max="29" width="7.7109375" bestFit="1" customWidth="1"/>
  </cols>
  <sheetData>
    <row r="1" spans="1:8" x14ac:dyDescent="0.2">
      <c r="A1" t="s">
        <v>195</v>
      </c>
      <c r="B1" t="s">
        <v>207</v>
      </c>
      <c r="C1" t="s">
        <v>197</v>
      </c>
      <c r="D1" t="s">
        <v>0</v>
      </c>
      <c r="E1" t="s">
        <v>2</v>
      </c>
      <c r="F1" t="s">
        <v>3</v>
      </c>
      <c r="G1" t="s">
        <v>7</v>
      </c>
      <c r="H1" t="s">
        <v>4</v>
      </c>
    </row>
    <row r="2" spans="1:8" x14ac:dyDescent="0.2">
      <c r="A2">
        <v>0.998758912</v>
      </c>
      <c r="B2" t="s">
        <v>13</v>
      </c>
      <c r="C2">
        <v>1</v>
      </c>
      <c r="D2" t="s">
        <v>13</v>
      </c>
      <c r="E2" t="s">
        <v>14</v>
      </c>
      <c r="F2" t="s">
        <v>14</v>
      </c>
      <c r="G2" t="s">
        <v>15</v>
      </c>
      <c r="H2" t="s">
        <v>20</v>
      </c>
    </row>
    <row r="3" spans="1:8" x14ac:dyDescent="0.2">
      <c r="A3">
        <v>0.91133281899999996</v>
      </c>
      <c r="B3" t="s">
        <v>13</v>
      </c>
      <c r="E3" t="s">
        <v>17</v>
      </c>
      <c r="F3" t="s">
        <v>14</v>
      </c>
      <c r="G3">
        <v>0.83416209200000002</v>
      </c>
      <c r="H3" t="s">
        <v>20</v>
      </c>
    </row>
    <row r="4" spans="1:8" x14ac:dyDescent="0.2">
      <c r="A4">
        <v>0.41093979200000003</v>
      </c>
      <c r="B4" t="s">
        <v>13</v>
      </c>
      <c r="E4" t="s">
        <v>17</v>
      </c>
      <c r="F4" t="s">
        <v>14</v>
      </c>
      <c r="G4">
        <v>0.84671854499999999</v>
      </c>
      <c r="H4" t="s">
        <v>20</v>
      </c>
    </row>
    <row r="5" spans="1:8" x14ac:dyDescent="0.2">
      <c r="A5">
        <v>5.1020204999999999E-2</v>
      </c>
      <c r="B5" t="s">
        <v>13</v>
      </c>
      <c r="E5" t="s">
        <v>17</v>
      </c>
      <c r="F5" t="s">
        <v>14</v>
      </c>
      <c r="G5">
        <v>0.35695299800000002</v>
      </c>
      <c r="H5" t="s">
        <v>20</v>
      </c>
    </row>
    <row r="6" spans="1:8" x14ac:dyDescent="0.2">
      <c r="A6">
        <v>0.28076153799999998</v>
      </c>
      <c r="B6" t="s">
        <v>13</v>
      </c>
      <c r="E6" t="s">
        <v>17</v>
      </c>
      <c r="F6" t="s">
        <v>17</v>
      </c>
      <c r="G6">
        <v>0.83027651199999997</v>
      </c>
      <c r="H6" t="s">
        <v>13</v>
      </c>
    </row>
    <row r="7" spans="1:8" x14ac:dyDescent="0.2">
      <c r="A7">
        <v>0.57038827000000003</v>
      </c>
      <c r="B7" t="s">
        <v>13</v>
      </c>
      <c r="E7" t="s">
        <v>17</v>
      </c>
      <c r="F7" t="s">
        <v>17</v>
      </c>
      <c r="G7">
        <v>0.68125638399999999</v>
      </c>
      <c r="H7" t="s">
        <v>13</v>
      </c>
    </row>
    <row r="8" spans="1:8" x14ac:dyDescent="0.2">
      <c r="A8">
        <v>0.99452398500000005</v>
      </c>
      <c r="B8" t="s">
        <v>13</v>
      </c>
      <c r="E8" t="s">
        <v>17</v>
      </c>
      <c r="F8" t="s">
        <v>17</v>
      </c>
      <c r="G8">
        <v>0.60803074300000004</v>
      </c>
      <c r="H8" t="s">
        <v>13</v>
      </c>
    </row>
    <row r="9" spans="1:8" x14ac:dyDescent="0.2">
      <c r="A9">
        <v>0.43138844199999998</v>
      </c>
      <c r="B9" t="s">
        <v>13</v>
      </c>
      <c r="E9" t="s">
        <v>17</v>
      </c>
      <c r="F9" t="s">
        <v>17</v>
      </c>
      <c r="G9">
        <v>0.60262668799999997</v>
      </c>
      <c r="H9" t="s">
        <v>13</v>
      </c>
    </row>
    <row r="10" spans="1:8" x14ac:dyDescent="0.2">
      <c r="A10">
        <v>0.87721643199999999</v>
      </c>
      <c r="B10" t="s">
        <v>16</v>
      </c>
      <c r="E10" t="s">
        <v>18</v>
      </c>
      <c r="F10" t="s">
        <v>18</v>
      </c>
      <c r="G10">
        <v>0.70037585800000002</v>
      </c>
      <c r="H10" t="s">
        <v>16</v>
      </c>
    </row>
    <row r="11" spans="1:8" x14ac:dyDescent="0.2">
      <c r="A11">
        <v>0.353903886</v>
      </c>
      <c r="B11" t="s">
        <v>16</v>
      </c>
      <c r="E11" t="s">
        <v>18</v>
      </c>
      <c r="F11" t="s">
        <v>18</v>
      </c>
      <c r="G11">
        <v>0.57076560899999995</v>
      </c>
      <c r="H11" t="s">
        <v>16</v>
      </c>
    </row>
    <row r="12" spans="1:8" x14ac:dyDescent="0.2">
      <c r="A12">
        <v>0.90138761499999998</v>
      </c>
      <c r="B12" t="s">
        <v>16</v>
      </c>
      <c r="E12" t="s">
        <v>18</v>
      </c>
      <c r="F12" t="s">
        <v>18</v>
      </c>
      <c r="G12">
        <v>8.5058491E-2</v>
      </c>
      <c r="H12" t="s">
        <v>16</v>
      </c>
    </row>
    <row r="13" spans="1:8" x14ac:dyDescent="0.2">
      <c r="A13">
        <v>0.73909738599999997</v>
      </c>
      <c r="B13" t="s">
        <v>16</v>
      </c>
      <c r="E13" t="s">
        <v>18</v>
      </c>
      <c r="F13" t="s">
        <v>18</v>
      </c>
      <c r="G13">
        <v>0.32368126800000002</v>
      </c>
      <c r="H13" t="s">
        <v>16</v>
      </c>
    </row>
    <row r="14" spans="1:8" x14ac:dyDescent="0.2">
      <c r="A14">
        <v>0.88675392500000005</v>
      </c>
      <c r="B14" t="s">
        <v>16</v>
      </c>
      <c r="E14" t="s">
        <v>19</v>
      </c>
      <c r="F14" t="s">
        <v>19</v>
      </c>
      <c r="G14">
        <v>0.96865007199999997</v>
      </c>
      <c r="H14" t="s">
        <v>16</v>
      </c>
    </row>
    <row r="15" spans="1:8" x14ac:dyDescent="0.2">
      <c r="A15">
        <v>2.1624508000000001E-2</v>
      </c>
      <c r="B15" t="s">
        <v>16</v>
      </c>
      <c r="E15" t="s">
        <v>19</v>
      </c>
      <c r="F15" t="s">
        <v>19</v>
      </c>
      <c r="G15">
        <v>0.63310837200000003</v>
      </c>
      <c r="H15" t="s">
        <v>16</v>
      </c>
    </row>
    <row r="16" spans="1:8" x14ac:dyDescent="0.2">
      <c r="A16">
        <v>0.58562319600000001</v>
      </c>
      <c r="B16" t="s">
        <v>16</v>
      </c>
      <c r="E16" t="s">
        <v>19</v>
      </c>
      <c r="F16" t="s">
        <v>19</v>
      </c>
      <c r="G16">
        <v>0.49653006599999999</v>
      </c>
      <c r="H16" t="s">
        <v>16</v>
      </c>
    </row>
    <row r="17" spans="1:8" x14ac:dyDescent="0.2">
      <c r="A17">
        <v>0.61673834100000002</v>
      </c>
      <c r="B17" t="s">
        <v>16</v>
      </c>
      <c r="E17" t="s">
        <v>19</v>
      </c>
      <c r="F17" t="s">
        <v>19</v>
      </c>
      <c r="G17">
        <v>0.43450618099999999</v>
      </c>
      <c r="H17" t="s">
        <v>16</v>
      </c>
    </row>
    <row r="18" spans="1:8" x14ac:dyDescent="0.2">
      <c r="A18">
        <v>0.198576735</v>
      </c>
      <c r="B18" t="s">
        <v>16</v>
      </c>
      <c r="E18" t="s">
        <v>19</v>
      </c>
      <c r="F18" t="s">
        <v>19</v>
      </c>
      <c r="G18">
        <v>0.88119572099999999</v>
      </c>
      <c r="H18" t="s">
        <v>16</v>
      </c>
    </row>
    <row r="19" spans="1:8" x14ac:dyDescent="0.2">
      <c r="A19">
        <v>0.43343726999999999</v>
      </c>
      <c r="B19" t="s">
        <v>16</v>
      </c>
      <c r="E19" t="s">
        <v>19</v>
      </c>
      <c r="G19">
        <v>0.64745645699999999</v>
      </c>
      <c r="H19" t="s">
        <v>16</v>
      </c>
    </row>
  </sheetData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F21"/>
  <sheetViews>
    <sheetView workbookViewId="0">
      <selection sqref="A1:D1048576"/>
    </sheetView>
  </sheetViews>
  <sheetFormatPr defaultRowHeight="12.75" x14ac:dyDescent="0.2"/>
  <cols>
    <col min="1" max="1" width="7" bestFit="1" customWidth="1"/>
    <col min="2" max="2" width="6.28515625" bestFit="1" customWidth="1"/>
    <col min="3" max="3" width="9" bestFit="1" customWidth="1"/>
    <col min="4" max="4" width="12" bestFit="1" customWidth="1"/>
    <col min="5" max="5" width="9" bestFit="1" customWidth="1"/>
    <col min="6" max="6" width="8.28515625" bestFit="1" customWidth="1"/>
    <col min="7" max="7" width="6.28515625" bestFit="1" customWidth="1"/>
    <col min="8" max="8" width="7.42578125" bestFit="1" customWidth="1"/>
    <col min="9" max="9" width="6.28515625" bestFit="1" customWidth="1"/>
    <col min="10" max="10" width="7" bestFit="1" customWidth="1"/>
    <col min="11" max="11" width="6.5703125" bestFit="1" customWidth="1"/>
    <col min="12" max="12" width="7" bestFit="1" customWidth="1"/>
    <col min="13" max="15" width="7" customWidth="1"/>
    <col min="16" max="16" width="6.28515625" bestFit="1" customWidth="1"/>
    <col min="17" max="17" width="7.42578125" bestFit="1" customWidth="1"/>
    <col min="18" max="21" width="6.28515625" bestFit="1" customWidth="1"/>
    <col min="22" max="22" width="6.28515625" customWidth="1"/>
    <col min="23" max="28" width="9" bestFit="1" customWidth="1"/>
    <col min="29" max="32" width="8.28515625" bestFit="1" customWidth="1"/>
  </cols>
  <sheetData>
    <row r="1" spans="1:32" x14ac:dyDescent="0.2">
      <c r="A1" t="s">
        <v>196</v>
      </c>
      <c r="B1" t="s">
        <v>228</v>
      </c>
      <c r="C1" t="s">
        <v>229</v>
      </c>
      <c r="D1" t="s">
        <v>230</v>
      </c>
      <c r="E1" t="s">
        <v>178</v>
      </c>
      <c r="F1" t="s">
        <v>231</v>
      </c>
      <c r="G1" t="s">
        <v>1</v>
      </c>
      <c r="H1" t="s">
        <v>7</v>
      </c>
      <c r="I1" t="s">
        <v>8</v>
      </c>
      <c r="J1" t="s">
        <v>9</v>
      </c>
      <c r="K1" t="s">
        <v>10</v>
      </c>
      <c r="L1" t="s">
        <v>21</v>
      </c>
      <c r="M1" t="s">
        <v>70</v>
      </c>
      <c r="N1" t="s">
        <v>71</v>
      </c>
      <c r="O1" t="s">
        <v>82</v>
      </c>
      <c r="P1" t="s">
        <v>175</v>
      </c>
      <c r="Q1" t="s">
        <v>176</v>
      </c>
      <c r="R1" t="s">
        <v>181</v>
      </c>
      <c r="S1" t="s">
        <v>182</v>
      </c>
      <c r="T1" t="s">
        <v>183</v>
      </c>
      <c r="U1" t="s">
        <v>184</v>
      </c>
      <c r="V1" t="s">
        <v>192</v>
      </c>
      <c r="W1" t="s">
        <v>179</v>
      </c>
      <c r="X1" t="s">
        <v>185</v>
      </c>
      <c r="Y1" t="s">
        <v>186</v>
      </c>
      <c r="Z1" t="s">
        <v>189</v>
      </c>
      <c r="AA1" t="s">
        <v>177</v>
      </c>
      <c r="AB1" t="s">
        <v>191</v>
      </c>
      <c r="AC1" t="s">
        <v>180</v>
      </c>
      <c r="AD1" t="s">
        <v>187</v>
      </c>
      <c r="AE1" t="s">
        <v>188</v>
      </c>
      <c r="AF1" t="s">
        <v>190</v>
      </c>
    </row>
    <row r="2" spans="1:32" x14ac:dyDescent="0.2">
      <c r="A2">
        <v>2.0388349514563107E-2</v>
      </c>
      <c r="B2">
        <v>0</v>
      </c>
      <c r="C2">
        <v>0.75</v>
      </c>
      <c r="D2">
        <v>7.9432823472428096E-2</v>
      </c>
      <c r="E2">
        <v>7.9432823472428121E-3</v>
      </c>
      <c r="F2">
        <v>0.2</v>
      </c>
      <c r="G2">
        <v>5</v>
      </c>
      <c r="H2" t="s">
        <v>15</v>
      </c>
      <c r="J2">
        <v>-1.1000000000000001</v>
      </c>
      <c r="K2">
        <v>0</v>
      </c>
      <c r="L2">
        <v>1.2</v>
      </c>
      <c r="M2">
        <v>2.1</v>
      </c>
      <c r="N2">
        <v>0.98058252427184467</v>
      </c>
      <c r="O2">
        <v>104.90056252605331</v>
      </c>
      <c r="Q2" t="s">
        <v>15</v>
      </c>
      <c r="R2">
        <v>0</v>
      </c>
      <c r="S2">
        <v>0</v>
      </c>
      <c r="T2">
        <v>0</v>
      </c>
      <c r="U2">
        <v>0</v>
      </c>
      <c r="V2">
        <v>-5</v>
      </c>
      <c r="W2" t="s">
        <v>15</v>
      </c>
      <c r="X2">
        <v>-1.2</v>
      </c>
      <c r="Y2">
        <v>0</v>
      </c>
      <c r="Z2">
        <v>1.2</v>
      </c>
      <c r="AB2" t="s">
        <v>15</v>
      </c>
      <c r="AC2" t="s">
        <v>15</v>
      </c>
      <c r="AD2">
        <v>0</v>
      </c>
      <c r="AE2">
        <v>-1.2</v>
      </c>
      <c r="AF2">
        <v>1.2</v>
      </c>
    </row>
    <row r="3" spans="1:32" x14ac:dyDescent="0.2">
      <c r="A3">
        <v>3.1067961165048546E-2</v>
      </c>
      <c r="B3">
        <v>0</v>
      </c>
      <c r="C3">
        <v>0.72</v>
      </c>
      <c r="D3">
        <v>7.9432823472428096E-2</v>
      </c>
      <c r="E3">
        <v>7.9432823472428121E-3</v>
      </c>
      <c r="F3">
        <v>0.6</v>
      </c>
      <c r="H3">
        <v>3.2</v>
      </c>
      <c r="I3">
        <v>3.2</v>
      </c>
      <c r="J3">
        <v>1E-3</v>
      </c>
      <c r="K3">
        <v>3.2</v>
      </c>
      <c r="L3">
        <v>1E-3</v>
      </c>
      <c r="N3">
        <v>0.99029126213592233</v>
      </c>
      <c r="O3">
        <v>104.15120229456785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-5</v>
      </c>
      <c r="W3">
        <v>72</v>
      </c>
      <c r="X3">
        <v>0.5</v>
      </c>
      <c r="Y3">
        <v>72</v>
      </c>
      <c r="Z3">
        <v>0.5</v>
      </c>
      <c r="AA3">
        <v>2.1</v>
      </c>
      <c r="AB3">
        <v>2.1</v>
      </c>
      <c r="AC3">
        <v>45</v>
      </c>
      <c r="AD3">
        <v>72</v>
      </c>
      <c r="AE3">
        <v>0.5</v>
      </c>
      <c r="AF3">
        <v>0.5</v>
      </c>
    </row>
    <row r="4" spans="1:32" x14ac:dyDescent="0.2">
      <c r="A4">
        <v>3.1067961165048546E-2</v>
      </c>
      <c r="B4">
        <v>0</v>
      </c>
      <c r="C4">
        <v>0.77</v>
      </c>
      <c r="D4">
        <v>7.9432823472428096E-2</v>
      </c>
      <c r="E4">
        <v>7.9432823472428121E-3</v>
      </c>
      <c r="F4">
        <v>0.4</v>
      </c>
      <c r="H4">
        <v>3.2</v>
      </c>
      <c r="I4">
        <v>3.2</v>
      </c>
      <c r="J4">
        <v>1E-3</v>
      </c>
      <c r="K4">
        <v>3.2</v>
      </c>
      <c r="L4">
        <v>1E-3</v>
      </c>
      <c r="M4">
        <v>3.2</v>
      </c>
      <c r="N4">
        <v>0.99514563106796117</v>
      </c>
      <c r="O4">
        <v>104.89263655946016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-5</v>
      </c>
      <c r="W4">
        <v>77</v>
      </c>
      <c r="X4">
        <v>0.3</v>
      </c>
      <c r="Y4">
        <v>77</v>
      </c>
      <c r="Z4">
        <v>0.3</v>
      </c>
      <c r="AA4">
        <v>2.1</v>
      </c>
      <c r="AB4">
        <v>2.1</v>
      </c>
      <c r="AC4">
        <v>87</v>
      </c>
      <c r="AD4">
        <v>77</v>
      </c>
      <c r="AE4">
        <v>0.3</v>
      </c>
      <c r="AF4">
        <v>0.3</v>
      </c>
    </row>
    <row r="5" spans="1:32" x14ac:dyDescent="0.2">
      <c r="A5">
        <v>3.3009708737864074E-2</v>
      </c>
      <c r="B5">
        <v>1E-3</v>
      </c>
      <c r="C5">
        <v>0.05</v>
      </c>
      <c r="D5">
        <v>3.1622776601683784E-2</v>
      </c>
      <c r="E5">
        <v>3.1622776601683784E-2</v>
      </c>
      <c r="F5">
        <v>0.2</v>
      </c>
      <c r="H5">
        <v>3.4</v>
      </c>
      <c r="I5">
        <v>3.4</v>
      </c>
      <c r="J5">
        <v>6.7000000000000002E-3</v>
      </c>
      <c r="K5">
        <v>3.4</v>
      </c>
      <c r="L5">
        <v>6.7000000000000002E-3</v>
      </c>
      <c r="N5">
        <v>0.96310679611650485</v>
      </c>
      <c r="O5">
        <v>104.76483982986613</v>
      </c>
      <c r="P5">
        <v>1E-3</v>
      </c>
      <c r="Q5">
        <v>1E-3</v>
      </c>
      <c r="R5">
        <v>1E-3</v>
      </c>
      <c r="S5">
        <v>1E-3</v>
      </c>
      <c r="T5">
        <v>1E-3</v>
      </c>
      <c r="U5">
        <v>0</v>
      </c>
      <c r="V5">
        <v>-5</v>
      </c>
      <c r="W5">
        <v>5</v>
      </c>
      <c r="X5">
        <v>0.7</v>
      </c>
      <c r="Y5">
        <v>5</v>
      </c>
      <c r="Z5">
        <v>0.7</v>
      </c>
      <c r="AA5">
        <v>1</v>
      </c>
      <c r="AB5">
        <v>1</v>
      </c>
      <c r="AC5">
        <v>120</v>
      </c>
      <c r="AD5">
        <v>5</v>
      </c>
      <c r="AE5">
        <v>0.7</v>
      </c>
      <c r="AF5">
        <v>0.7</v>
      </c>
    </row>
    <row r="6" spans="1:32" x14ac:dyDescent="0.2">
      <c r="A6">
        <v>3.1067961165048546E-2</v>
      </c>
      <c r="B6">
        <v>1E-3</v>
      </c>
      <c r="C6">
        <v>0.47</v>
      </c>
      <c r="D6">
        <v>3.1622776601683784E-2</v>
      </c>
      <c r="E6">
        <v>3.1622776601683784E-2</v>
      </c>
      <c r="F6">
        <v>0.54349999999999998</v>
      </c>
      <c r="H6">
        <v>3.2</v>
      </c>
      <c r="I6">
        <v>3.2</v>
      </c>
      <c r="J6">
        <v>0.34560000000000002</v>
      </c>
      <c r="K6">
        <v>3.2</v>
      </c>
      <c r="L6">
        <v>0.34560000000000002</v>
      </c>
      <c r="M6">
        <v>3.2</v>
      </c>
      <c r="N6">
        <v>0.9563106796116505</v>
      </c>
      <c r="O6">
        <v>14.36781855450441</v>
      </c>
      <c r="P6">
        <v>1E-3</v>
      </c>
      <c r="Q6">
        <v>1E-3</v>
      </c>
      <c r="R6">
        <v>1E-3</v>
      </c>
      <c r="S6">
        <v>1E-3</v>
      </c>
      <c r="T6">
        <v>1E-3</v>
      </c>
      <c r="U6">
        <v>0</v>
      </c>
      <c r="V6">
        <v>-2</v>
      </c>
      <c r="W6">
        <v>47</v>
      </c>
      <c r="X6">
        <v>0.2</v>
      </c>
      <c r="Y6">
        <v>47</v>
      </c>
      <c r="Z6">
        <v>0.2</v>
      </c>
      <c r="AA6">
        <v>1</v>
      </c>
      <c r="AB6">
        <v>1</v>
      </c>
      <c r="AC6">
        <v>-1.1000000000000001</v>
      </c>
      <c r="AD6">
        <v>47</v>
      </c>
      <c r="AE6">
        <v>0.2</v>
      </c>
      <c r="AF6">
        <v>0.2</v>
      </c>
    </row>
    <row r="7" spans="1:32" x14ac:dyDescent="0.2">
      <c r="A7">
        <v>5.145631067961165E-2</v>
      </c>
      <c r="B7">
        <v>1E-3</v>
      </c>
      <c r="C7">
        <v>0.42</v>
      </c>
      <c r="D7">
        <v>3.1622776601683784E-2</v>
      </c>
      <c r="E7">
        <v>3.1622776601683784E-2</v>
      </c>
      <c r="F7">
        <v>0.675543</v>
      </c>
      <c r="H7">
        <v>5.3</v>
      </c>
      <c r="I7">
        <v>5.3</v>
      </c>
      <c r="J7">
        <v>1E-3</v>
      </c>
      <c r="K7">
        <v>5.3</v>
      </c>
      <c r="L7">
        <v>1E-3</v>
      </c>
      <c r="N7">
        <v>0.9718446601941747</v>
      </c>
      <c r="O7">
        <v>14.800781610906263</v>
      </c>
      <c r="P7">
        <v>1E-3</v>
      </c>
      <c r="Q7">
        <v>1E-3</v>
      </c>
      <c r="R7">
        <v>1E-3</v>
      </c>
      <c r="S7">
        <v>1E-3</v>
      </c>
      <c r="T7">
        <v>1E-3</v>
      </c>
      <c r="U7">
        <v>0</v>
      </c>
      <c r="V7">
        <v>-2</v>
      </c>
      <c r="W7">
        <v>42</v>
      </c>
      <c r="X7">
        <v>0.7</v>
      </c>
      <c r="Y7">
        <v>42</v>
      </c>
      <c r="Z7">
        <v>0.7</v>
      </c>
      <c r="AA7">
        <v>1</v>
      </c>
      <c r="AB7">
        <v>1</v>
      </c>
      <c r="AC7">
        <v>45</v>
      </c>
      <c r="AD7">
        <v>42</v>
      </c>
      <c r="AE7">
        <v>0.7</v>
      </c>
      <c r="AF7">
        <v>0.7</v>
      </c>
    </row>
    <row r="8" spans="1:32" x14ac:dyDescent="0.2">
      <c r="A8">
        <v>0.27475728155339807</v>
      </c>
      <c r="B8">
        <v>0.01</v>
      </c>
      <c r="C8">
        <v>0.38</v>
      </c>
      <c r="D8">
        <v>7.9432823472428121E-3</v>
      </c>
      <c r="E8">
        <v>7.9432823472428096E-2</v>
      </c>
      <c r="F8">
        <v>0.87649999999999995</v>
      </c>
      <c r="H8">
        <v>28.3</v>
      </c>
      <c r="I8">
        <v>28.3</v>
      </c>
      <c r="J8">
        <v>1E-3</v>
      </c>
      <c r="K8">
        <v>28.3</v>
      </c>
      <c r="L8">
        <v>1E-3</v>
      </c>
      <c r="N8">
        <v>0.7786407766990292</v>
      </c>
      <c r="O8">
        <v>14.181902551870245</v>
      </c>
      <c r="P8">
        <v>0.01</v>
      </c>
      <c r="Q8">
        <v>0.01</v>
      </c>
      <c r="R8">
        <v>0.01</v>
      </c>
      <c r="S8">
        <v>0.01</v>
      </c>
      <c r="T8">
        <v>1E-3</v>
      </c>
      <c r="U8">
        <v>0</v>
      </c>
      <c r="V8">
        <v>-2</v>
      </c>
      <c r="W8">
        <v>38</v>
      </c>
      <c r="X8">
        <v>-0.4</v>
      </c>
      <c r="Y8">
        <v>38</v>
      </c>
      <c r="Z8">
        <v>-0.4</v>
      </c>
      <c r="AA8">
        <v>0.3</v>
      </c>
      <c r="AB8">
        <v>0.3</v>
      </c>
      <c r="AC8">
        <v>78</v>
      </c>
      <c r="AD8">
        <v>38</v>
      </c>
      <c r="AE8">
        <v>-0.4</v>
      </c>
      <c r="AF8">
        <v>-0.4</v>
      </c>
    </row>
    <row r="9" spans="1:32" x14ac:dyDescent="0.2">
      <c r="A9">
        <v>0.2466019417475728</v>
      </c>
      <c r="B9">
        <v>0.01</v>
      </c>
      <c r="C9">
        <v>0.37</v>
      </c>
      <c r="D9">
        <v>7.9432823472428121E-3</v>
      </c>
      <c r="E9">
        <v>7.9432823472428096E-2</v>
      </c>
      <c r="F9">
        <v>0.23200000000000001</v>
      </c>
      <c r="H9">
        <v>25.4</v>
      </c>
      <c r="I9">
        <v>25.4</v>
      </c>
      <c r="J9">
        <v>0.01</v>
      </c>
      <c r="K9">
        <v>25.4</v>
      </c>
      <c r="L9">
        <v>0.01</v>
      </c>
      <c r="N9">
        <v>0.81067961165048541</v>
      </c>
      <c r="O9">
        <v>14.678597673785486</v>
      </c>
      <c r="P9">
        <v>0.01</v>
      </c>
      <c r="Q9">
        <v>0.01</v>
      </c>
      <c r="R9">
        <v>0.01</v>
      </c>
      <c r="S9">
        <v>0.01</v>
      </c>
      <c r="T9">
        <v>1E-3</v>
      </c>
      <c r="U9">
        <v>0</v>
      </c>
      <c r="V9">
        <v>-2</v>
      </c>
      <c r="W9">
        <v>37</v>
      </c>
      <c r="X9">
        <v>-0.6</v>
      </c>
      <c r="Y9">
        <v>37</v>
      </c>
      <c r="Z9">
        <v>-0.6</v>
      </c>
      <c r="AA9">
        <v>0.3</v>
      </c>
      <c r="AB9">
        <v>0.3</v>
      </c>
      <c r="AC9">
        <v>23</v>
      </c>
      <c r="AD9">
        <v>37</v>
      </c>
      <c r="AE9">
        <v>-0.6</v>
      </c>
      <c r="AF9">
        <v>-0.6</v>
      </c>
    </row>
    <row r="10" spans="1:32" x14ac:dyDescent="0.2">
      <c r="A10">
        <v>0.30291262135922331</v>
      </c>
      <c r="B10">
        <v>0.01</v>
      </c>
      <c r="C10">
        <v>0.35</v>
      </c>
      <c r="D10">
        <v>7.9432823472428121E-3</v>
      </c>
      <c r="E10">
        <v>7.9432823472428096E-2</v>
      </c>
      <c r="F10">
        <v>0.99</v>
      </c>
      <c r="H10">
        <v>31.2</v>
      </c>
      <c r="I10">
        <v>31.2</v>
      </c>
      <c r="J10">
        <v>1E-3</v>
      </c>
      <c r="K10">
        <v>31.2</v>
      </c>
      <c r="L10">
        <v>1E-3</v>
      </c>
      <c r="M10">
        <v>31.2</v>
      </c>
      <c r="N10">
        <v>0.85631067961165053</v>
      </c>
      <c r="O10">
        <v>34.127843970456425</v>
      </c>
      <c r="P10">
        <v>0.01</v>
      </c>
      <c r="Q10">
        <v>0.01</v>
      </c>
      <c r="R10">
        <v>0.01</v>
      </c>
      <c r="S10">
        <v>0.01</v>
      </c>
      <c r="T10">
        <v>1E-3</v>
      </c>
      <c r="U10">
        <v>0</v>
      </c>
      <c r="V10">
        <v>2</v>
      </c>
      <c r="W10">
        <v>35</v>
      </c>
      <c r="X10">
        <v>-0.8</v>
      </c>
      <c r="Y10">
        <v>35</v>
      </c>
      <c r="Z10">
        <v>-0.8</v>
      </c>
      <c r="AA10">
        <v>0.3</v>
      </c>
      <c r="AB10">
        <v>0.3</v>
      </c>
      <c r="AC10">
        <v>5</v>
      </c>
      <c r="AD10">
        <v>35</v>
      </c>
      <c r="AE10">
        <v>-0.8</v>
      </c>
      <c r="AF10">
        <v>-0.8</v>
      </c>
    </row>
    <row r="11" spans="1:32" x14ac:dyDescent="0.2">
      <c r="A11">
        <v>0.7786407766990292</v>
      </c>
      <c r="B11">
        <v>0.1</v>
      </c>
      <c r="F11">
        <v>0.02</v>
      </c>
      <c r="H11">
        <v>80.2</v>
      </c>
      <c r="I11">
        <v>80.2</v>
      </c>
      <c r="J11">
        <v>1E-3</v>
      </c>
      <c r="K11">
        <v>80.2</v>
      </c>
      <c r="L11">
        <v>1E-3</v>
      </c>
      <c r="N11">
        <v>0.27475728155339807</v>
      </c>
      <c r="O11">
        <v>34.673617266837056</v>
      </c>
      <c r="P11">
        <v>0.1</v>
      </c>
      <c r="Q11">
        <v>0.1</v>
      </c>
      <c r="R11">
        <v>0.1</v>
      </c>
      <c r="S11">
        <v>0.01</v>
      </c>
      <c r="T11">
        <v>1E-3</v>
      </c>
      <c r="U11">
        <v>0</v>
      </c>
      <c r="V11">
        <v>2</v>
      </c>
      <c r="AC11">
        <v>7</v>
      </c>
    </row>
    <row r="12" spans="1:32" x14ac:dyDescent="0.2">
      <c r="A12">
        <v>0.81067961165048541</v>
      </c>
      <c r="B12">
        <v>0.1</v>
      </c>
      <c r="F12">
        <v>0.01</v>
      </c>
      <c r="H12">
        <v>83.5</v>
      </c>
      <c r="I12">
        <v>83.5</v>
      </c>
      <c r="J12">
        <v>1E-3</v>
      </c>
      <c r="K12">
        <v>83.5</v>
      </c>
      <c r="L12">
        <v>1E-3</v>
      </c>
      <c r="M12">
        <v>83.5</v>
      </c>
      <c r="N12">
        <v>0.2466019417475728</v>
      </c>
      <c r="O12">
        <v>34.288836031649367</v>
      </c>
      <c r="P12">
        <v>0.1</v>
      </c>
      <c r="Q12">
        <v>0.1</v>
      </c>
      <c r="R12">
        <v>0.1</v>
      </c>
      <c r="S12">
        <v>0.01</v>
      </c>
      <c r="T12">
        <v>1E-3</v>
      </c>
      <c r="U12">
        <v>0</v>
      </c>
      <c r="V12">
        <v>2</v>
      </c>
      <c r="AC12">
        <v>90</v>
      </c>
    </row>
    <row r="13" spans="1:32" x14ac:dyDescent="0.2">
      <c r="A13">
        <v>0.85631067961165053</v>
      </c>
      <c r="B13">
        <v>0.1</v>
      </c>
      <c r="H13">
        <v>88.2</v>
      </c>
      <c r="I13">
        <v>88.2</v>
      </c>
      <c r="J13">
        <v>0.01</v>
      </c>
      <c r="K13">
        <v>88.2</v>
      </c>
      <c r="L13">
        <v>0.01</v>
      </c>
      <c r="N13">
        <v>0.30291262135922331</v>
      </c>
      <c r="O13">
        <v>34.759710304606948</v>
      </c>
      <c r="P13">
        <v>0.1</v>
      </c>
      <c r="Q13">
        <v>0.1</v>
      </c>
      <c r="R13">
        <v>0.1</v>
      </c>
      <c r="S13">
        <v>0.01</v>
      </c>
      <c r="T13">
        <v>1E-3</v>
      </c>
      <c r="U13">
        <v>0</v>
      </c>
      <c r="V13">
        <v>2</v>
      </c>
    </row>
    <row r="14" spans="1:32" x14ac:dyDescent="0.2">
      <c r="A14">
        <v>0.96310679611650485</v>
      </c>
      <c r="B14">
        <v>1</v>
      </c>
      <c r="H14">
        <v>99.2</v>
      </c>
      <c r="I14">
        <v>99.2</v>
      </c>
      <c r="J14">
        <v>0.01</v>
      </c>
      <c r="K14">
        <v>99.2</v>
      </c>
      <c r="L14">
        <v>0.01</v>
      </c>
      <c r="M14">
        <v>99.2</v>
      </c>
      <c r="N14">
        <v>3.3009708737864074E-2</v>
      </c>
      <c r="O14">
        <v>64.909013465751315</v>
      </c>
      <c r="P14">
        <v>1</v>
      </c>
      <c r="Q14">
        <v>1</v>
      </c>
      <c r="R14">
        <v>0.1</v>
      </c>
      <c r="S14">
        <v>0.01</v>
      </c>
      <c r="T14">
        <v>1E-3</v>
      </c>
      <c r="U14">
        <v>0</v>
      </c>
      <c r="V14">
        <v>3</v>
      </c>
    </row>
    <row r="15" spans="1:32" x14ac:dyDescent="0.2">
      <c r="A15">
        <v>0.9563106796116505</v>
      </c>
      <c r="B15">
        <v>1</v>
      </c>
      <c r="H15">
        <v>98.5</v>
      </c>
      <c r="I15">
        <v>98.5</v>
      </c>
      <c r="J15">
        <v>0.01</v>
      </c>
      <c r="K15">
        <v>98.5</v>
      </c>
      <c r="L15">
        <v>0.01</v>
      </c>
      <c r="N15">
        <v>3.1067961165048546E-2</v>
      </c>
      <c r="O15">
        <v>64.267984124620568</v>
      </c>
      <c r="P15">
        <v>1</v>
      </c>
      <c r="Q15">
        <v>1</v>
      </c>
      <c r="R15">
        <v>0.1</v>
      </c>
      <c r="S15">
        <v>0.01</v>
      </c>
      <c r="T15">
        <v>1E-3</v>
      </c>
      <c r="U15">
        <v>0</v>
      </c>
      <c r="V15">
        <v>3</v>
      </c>
    </row>
    <row r="16" spans="1:32" x14ac:dyDescent="0.2">
      <c r="A16">
        <v>0.9718446601941747</v>
      </c>
      <c r="B16">
        <v>1</v>
      </c>
      <c r="H16">
        <v>100.1</v>
      </c>
      <c r="I16">
        <v>100.1</v>
      </c>
      <c r="J16">
        <v>0.1</v>
      </c>
      <c r="K16">
        <v>100.1</v>
      </c>
      <c r="L16">
        <v>0.1</v>
      </c>
      <c r="M16">
        <v>100.1</v>
      </c>
      <c r="N16">
        <v>5.145631067961165E-2</v>
      </c>
      <c r="O16">
        <v>64.363017515572224</v>
      </c>
      <c r="P16">
        <v>1</v>
      </c>
      <c r="Q16">
        <v>1</v>
      </c>
      <c r="R16">
        <v>0.1</v>
      </c>
      <c r="S16">
        <v>0.01</v>
      </c>
      <c r="T16">
        <v>1E-3</v>
      </c>
      <c r="U16">
        <v>0</v>
      </c>
      <c r="V16">
        <v>3</v>
      </c>
    </row>
    <row r="17" spans="1:22" x14ac:dyDescent="0.2">
      <c r="A17">
        <v>0.98058252427184467</v>
      </c>
      <c r="B17">
        <v>10</v>
      </c>
      <c r="H17">
        <v>101</v>
      </c>
      <c r="I17">
        <v>101</v>
      </c>
      <c r="J17">
        <v>0.1</v>
      </c>
      <c r="K17">
        <v>101</v>
      </c>
      <c r="L17">
        <v>0.1</v>
      </c>
      <c r="N17">
        <v>2.0388349514563107E-2</v>
      </c>
      <c r="O17">
        <v>64.902696620501317</v>
      </c>
      <c r="P17">
        <v>10</v>
      </c>
      <c r="Q17">
        <v>10</v>
      </c>
      <c r="R17">
        <v>0.1</v>
      </c>
      <c r="S17">
        <v>0.01</v>
      </c>
      <c r="T17">
        <v>1E-3</v>
      </c>
      <c r="U17">
        <v>0</v>
      </c>
      <c r="V17">
        <v>3</v>
      </c>
    </row>
    <row r="18" spans="1:22" x14ac:dyDescent="0.2">
      <c r="A18">
        <v>0.99029126213592233</v>
      </c>
      <c r="B18">
        <v>10</v>
      </c>
      <c r="H18">
        <v>102</v>
      </c>
      <c r="I18">
        <v>102</v>
      </c>
      <c r="J18">
        <v>0.1</v>
      </c>
      <c r="K18">
        <v>102</v>
      </c>
      <c r="L18">
        <v>0.1</v>
      </c>
      <c r="M18">
        <v>102</v>
      </c>
      <c r="N18">
        <v>3.1067961165048546E-2</v>
      </c>
      <c r="O18">
        <v>104.83202412031324</v>
      </c>
      <c r="P18">
        <v>10</v>
      </c>
      <c r="Q18">
        <v>10</v>
      </c>
      <c r="R18">
        <v>0.1</v>
      </c>
      <c r="S18">
        <v>0.01</v>
      </c>
      <c r="T18">
        <v>1E-3</v>
      </c>
      <c r="U18">
        <v>0</v>
      </c>
      <c r="V18">
        <v>4</v>
      </c>
    </row>
    <row r="19" spans="1:22" x14ac:dyDescent="0.2">
      <c r="A19">
        <v>0.99514563106796117</v>
      </c>
      <c r="B19">
        <v>10</v>
      </c>
      <c r="H19">
        <v>102.5</v>
      </c>
      <c r="I19">
        <v>102.5</v>
      </c>
      <c r="J19">
        <v>0.05</v>
      </c>
      <c r="K19">
        <v>102.5</v>
      </c>
      <c r="L19">
        <v>0.05</v>
      </c>
      <c r="N19">
        <v>3.1067961165048546E-2</v>
      </c>
      <c r="O19">
        <v>104.17310962633091</v>
      </c>
      <c r="P19">
        <v>10</v>
      </c>
      <c r="Q19">
        <v>10</v>
      </c>
      <c r="R19">
        <v>0.1</v>
      </c>
      <c r="S19">
        <v>0.01</v>
      </c>
      <c r="T19">
        <v>1E-3</v>
      </c>
      <c r="U19">
        <v>0</v>
      </c>
      <c r="V19">
        <v>4</v>
      </c>
    </row>
    <row r="20" spans="1:22" x14ac:dyDescent="0.2">
      <c r="O20">
        <v>104.77781066141613</v>
      </c>
      <c r="V20">
        <v>4</v>
      </c>
    </row>
    <row r="21" spans="1:22" x14ac:dyDescent="0.2">
      <c r="O21">
        <v>104.50112612540359</v>
      </c>
      <c r="V21">
        <v>4</v>
      </c>
    </row>
  </sheetData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T81"/>
  <sheetViews>
    <sheetView topLeftCell="L1" zoomScale="90" zoomScaleNormal="90" workbookViewId="0">
      <selection activeCell="L11" sqref="L11"/>
    </sheetView>
  </sheetViews>
  <sheetFormatPr defaultRowHeight="12.75" x14ac:dyDescent="0.2"/>
  <cols>
    <col min="32" max="32" width="12.5703125" style="23" bestFit="1" customWidth="1"/>
    <col min="33" max="33" width="12.42578125" style="19" bestFit="1" customWidth="1"/>
    <col min="34" max="34" width="10.28515625" style="19" bestFit="1" customWidth="1"/>
    <col min="35" max="35" width="12.140625" style="24" bestFit="1" customWidth="1"/>
    <col min="36" max="36" width="12" bestFit="1" customWidth="1"/>
    <col min="37" max="37" width="12.28515625" bestFit="1" customWidth="1"/>
    <col min="38" max="38" width="14" bestFit="1" customWidth="1"/>
    <col min="39" max="39" width="11.42578125" bestFit="1" customWidth="1"/>
    <col min="40" max="41" width="13.28515625" bestFit="1" customWidth="1"/>
    <col min="42" max="42" width="12" bestFit="1" customWidth="1"/>
    <col min="43" max="43" width="10.28515625" bestFit="1" customWidth="1"/>
    <col min="44" max="44" width="8.5703125" bestFit="1" customWidth="1"/>
    <col min="45" max="45" width="10.28515625" bestFit="1" customWidth="1"/>
    <col min="46" max="46" width="8.5703125" bestFit="1" customWidth="1"/>
  </cols>
  <sheetData>
    <row r="1" spans="1:46" x14ac:dyDescent="0.2">
      <c r="A1" t="s">
        <v>196</v>
      </c>
      <c r="B1" t="s">
        <v>1</v>
      </c>
      <c r="C1" t="s">
        <v>7</v>
      </c>
      <c r="D1" t="s">
        <v>311</v>
      </c>
      <c r="E1" t="s">
        <v>9</v>
      </c>
      <c r="F1" t="s">
        <v>10</v>
      </c>
      <c r="G1" t="s">
        <v>21</v>
      </c>
      <c r="H1" t="s">
        <v>70</v>
      </c>
      <c r="I1" t="s">
        <v>71</v>
      </c>
      <c r="J1" t="s">
        <v>41</v>
      </c>
      <c r="K1" t="s">
        <v>42</v>
      </c>
      <c r="L1" t="s">
        <v>312</v>
      </c>
      <c r="M1" t="s">
        <v>313</v>
      </c>
      <c r="N1" t="s">
        <v>363</v>
      </c>
      <c r="O1" t="s">
        <v>85</v>
      </c>
      <c r="P1" t="s">
        <v>86</v>
      </c>
      <c r="Q1" t="s">
        <v>314</v>
      </c>
      <c r="R1" t="s">
        <v>315</v>
      </c>
      <c r="S1" t="s">
        <v>316</v>
      </c>
      <c r="T1" t="s">
        <v>362</v>
      </c>
      <c r="U1" t="s">
        <v>25</v>
      </c>
      <c r="V1" t="s">
        <v>26</v>
      </c>
      <c r="W1" t="s">
        <v>27</v>
      </c>
      <c r="X1" t="s">
        <v>28</v>
      </c>
      <c r="Y1" t="s">
        <v>29</v>
      </c>
      <c r="Z1" t="s">
        <v>78</v>
      </c>
      <c r="AA1" t="s">
        <v>486</v>
      </c>
      <c r="AB1" t="s">
        <v>562</v>
      </c>
      <c r="AC1" t="s">
        <v>23</v>
      </c>
      <c r="AD1" t="s">
        <v>24</v>
      </c>
      <c r="AE1" t="s">
        <v>80</v>
      </c>
      <c r="AF1" s="25" t="s">
        <v>82</v>
      </c>
      <c r="AG1" s="26" t="s">
        <v>487</v>
      </c>
      <c r="AH1" s="26" t="s">
        <v>488</v>
      </c>
      <c r="AI1" s="27" t="s">
        <v>486</v>
      </c>
      <c r="AJ1" t="s">
        <v>503</v>
      </c>
      <c r="AK1" t="s">
        <v>504</v>
      </c>
      <c r="AL1" t="s">
        <v>505</v>
      </c>
      <c r="AM1" t="s">
        <v>506</v>
      </c>
      <c r="AN1" t="s">
        <v>507</v>
      </c>
      <c r="AO1" t="s">
        <v>508</v>
      </c>
      <c r="AP1" t="s">
        <v>525</v>
      </c>
      <c r="AQ1" t="s">
        <v>535</v>
      </c>
      <c r="AR1" t="s">
        <v>536</v>
      </c>
      <c r="AS1" t="s">
        <v>537</v>
      </c>
      <c r="AT1" t="s">
        <v>538</v>
      </c>
    </row>
    <row r="2" spans="1:46" x14ac:dyDescent="0.2">
      <c r="A2">
        <v>4.998032373</v>
      </c>
      <c r="B2">
        <v>1.43E-2</v>
      </c>
      <c r="C2" t="s">
        <v>13</v>
      </c>
      <c r="E2">
        <v>-2</v>
      </c>
      <c r="F2">
        <v>0</v>
      </c>
      <c r="H2">
        <v>3</v>
      </c>
      <c r="J2">
        <v>1</v>
      </c>
      <c r="M2" t="s">
        <v>44</v>
      </c>
      <c r="N2">
        <v>1</v>
      </c>
      <c r="O2">
        <v>1</v>
      </c>
      <c r="Q2" t="s">
        <v>146</v>
      </c>
      <c r="R2" t="s">
        <v>90</v>
      </c>
      <c r="S2">
        <v>1</v>
      </c>
      <c r="T2">
        <v>1</v>
      </c>
      <c r="U2">
        <v>0.26</v>
      </c>
      <c r="V2" t="s">
        <v>13</v>
      </c>
      <c r="X2">
        <v>-0.6</v>
      </c>
      <c r="Y2">
        <v>0</v>
      </c>
      <c r="Z2">
        <v>2</v>
      </c>
      <c r="AA2">
        <f ca="1">RAND()</f>
        <v>0.63063090585281256</v>
      </c>
      <c r="AB2">
        <f ca="1">RAND()</f>
        <v>0.565956433948541</v>
      </c>
      <c r="AC2" t="s">
        <v>13</v>
      </c>
      <c r="AD2" t="s">
        <v>13</v>
      </c>
      <c r="AF2" s="23">
        <v>0.21471746562976168</v>
      </c>
      <c r="AG2" s="19">
        <v>1</v>
      </c>
      <c r="AH2" s="19">
        <v>1</v>
      </c>
      <c r="AI2" s="24">
        <v>0.74403400193824942</v>
      </c>
      <c r="AJ2">
        <v>8.2703018799999999</v>
      </c>
      <c r="AK2" t="s">
        <v>14</v>
      </c>
      <c r="AL2">
        <v>1</v>
      </c>
      <c r="AM2">
        <v>1</v>
      </c>
      <c r="AN2">
        <v>9.0385886539999998</v>
      </c>
      <c r="AO2">
        <v>11</v>
      </c>
      <c r="AP2">
        <v>10</v>
      </c>
      <c r="AQ2">
        <v>1</v>
      </c>
      <c r="AR2">
        <v>1</v>
      </c>
      <c r="AS2" t="s">
        <v>14</v>
      </c>
      <c r="AT2" t="s">
        <v>14</v>
      </c>
    </row>
    <row r="3" spans="1:46" x14ac:dyDescent="0.2">
      <c r="A3">
        <v>7.3393111610000004</v>
      </c>
      <c r="C3">
        <v>0.86</v>
      </c>
      <c r="D3">
        <v>0.86</v>
      </c>
      <c r="E3">
        <v>0.86</v>
      </c>
      <c r="F3">
        <v>0.86</v>
      </c>
      <c r="G3">
        <v>0.6</v>
      </c>
      <c r="H3">
        <v>0.86</v>
      </c>
      <c r="J3">
        <v>1</v>
      </c>
      <c r="K3">
        <v>1</v>
      </c>
      <c r="M3" t="s">
        <v>44</v>
      </c>
      <c r="N3">
        <v>1</v>
      </c>
      <c r="O3">
        <v>2</v>
      </c>
      <c r="P3" t="s">
        <v>146</v>
      </c>
      <c r="Q3" t="s">
        <v>146</v>
      </c>
      <c r="R3" t="s">
        <v>146</v>
      </c>
      <c r="S3">
        <v>2</v>
      </c>
      <c r="T3">
        <v>2</v>
      </c>
      <c r="U3">
        <v>0.75</v>
      </c>
      <c r="V3">
        <v>0.75</v>
      </c>
      <c r="W3">
        <v>0.75</v>
      </c>
      <c r="X3">
        <v>0.75</v>
      </c>
      <c r="Y3">
        <v>0.75</v>
      </c>
      <c r="Z3">
        <v>0.75</v>
      </c>
      <c r="AA3">
        <f t="shared" ref="AA3:AB34" ca="1" si="0">RAND()</f>
        <v>0.12180566426659079</v>
      </c>
      <c r="AB3">
        <f t="shared" ca="1" si="0"/>
        <v>0.36964256148924801</v>
      </c>
      <c r="AC3" t="s">
        <v>13</v>
      </c>
      <c r="AD3" t="s">
        <v>13</v>
      </c>
      <c r="AE3" t="s">
        <v>13</v>
      </c>
      <c r="AF3" s="23">
        <v>0.80302429949628995</v>
      </c>
      <c r="AG3" s="19">
        <v>1</v>
      </c>
      <c r="AH3" s="19">
        <v>2</v>
      </c>
      <c r="AI3" s="24">
        <v>0.60670865028417431</v>
      </c>
      <c r="AJ3">
        <v>2.4725724200000001</v>
      </c>
      <c r="AK3" t="s">
        <v>14</v>
      </c>
      <c r="AL3">
        <v>1</v>
      </c>
      <c r="AM3">
        <v>2</v>
      </c>
      <c r="AN3">
        <v>3.0187067139999999</v>
      </c>
      <c r="AO3">
        <v>7.5</v>
      </c>
      <c r="AP3">
        <v>11</v>
      </c>
      <c r="AQ3">
        <v>3</v>
      </c>
      <c r="AR3">
        <v>1</v>
      </c>
      <c r="AS3" t="s">
        <v>18</v>
      </c>
      <c r="AT3" t="s">
        <v>14</v>
      </c>
    </row>
    <row r="4" spans="1:46" x14ac:dyDescent="0.2">
      <c r="A4">
        <v>4.7865720710000002</v>
      </c>
      <c r="C4">
        <v>0.21</v>
      </c>
      <c r="D4">
        <v>0.21</v>
      </c>
      <c r="E4">
        <v>0.21</v>
      </c>
      <c r="F4">
        <v>0.21</v>
      </c>
      <c r="G4">
        <v>0.94</v>
      </c>
      <c r="H4">
        <v>0.21</v>
      </c>
      <c r="J4">
        <v>1</v>
      </c>
      <c r="K4">
        <v>1</v>
      </c>
      <c r="M4" t="s">
        <v>44</v>
      </c>
      <c r="N4">
        <f>N2+1</f>
        <v>2</v>
      </c>
      <c r="O4">
        <v>4</v>
      </c>
      <c r="P4" t="s">
        <v>147</v>
      </c>
      <c r="Q4" t="s">
        <v>147</v>
      </c>
      <c r="R4" t="s">
        <v>147</v>
      </c>
      <c r="S4">
        <v>3</v>
      </c>
      <c r="T4">
        <f>T2</f>
        <v>1</v>
      </c>
      <c r="U4">
        <v>0.98</v>
      </c>
      <c r="V4">
        <v>0.98</v>
      </c>
      <c r="W4">
        <v>0.98</v>
      </c>
      <c r="X4">
        <v>0.98</v>
      </c>
      <c r="Y4">
        <v>0.98</v>
      </c>
      <c r="Z4">
        <v>0.98</v>
      </c>
      <c r="AA4">
        <f t="shared" ca="1" si="0"/>
        <v>0.40453171506749386</v>
      </c>
      <c r="AB4">
        <f t="shared" ca="1" si="0"/>
        <v>0.45766713893749422</v>
      </c>
      <c r="AC4" t="s">
        <v>13</v>
      </c>
      <c r="AD4" t="s">
        <v>13</v>
      </c>
      <c r="AE4" t="s">
        <v>13</v>
      </c>
      <c r="AF4" s="23">
        <v>0.25448997865264089</v>
      </c>
      <c r="AG4" s="19">
        <v>2</v>
      </c>
      <c r="AH4" s="19">
        <v>1</v>
      </c>
      <c r="AI4" s="24">
        <v>0.15498543762325667</v>
      </c>
      <c r="AJ4">
        <v>7.7190776889999997</v>
      </c>
      <c r="AK4" t="s">
        <v>14</v>
      </c>
      <c r="AL4">
        <v>1</v>
      </c>
      <c r="AM4">
        <v>3</v>
      </c>
      <c r="AN4">
        <v>8.3524990989999992</v>
      </c>
      <c r="AO4">
        <v>8.1999999999999993</v>
      </c>
      <c r="AP4">
        <v>12</v>
      </c>
      <c r="AQ4">
        <v>5</v>
      </c>
      <c r="AR4">
        <v>1</v>
      </c>
      <c r="AS4" t="s">
        <v>77</v>
      </c>
      <c r="AT4" t="s">
        <v>14</v>
      </c>
    </row>
    <row r="5" spans="1:46" x14ac:dyDescent="0.2">
      <c r="A5">
        <v>9.7842103520000006</v>
      </c>
      <c r="C5">
        <v>0.36</v>
      </c>
      <c r="D5">
        <v>0.36</v>
      </c>
      <c r="E5">
        <v>0.36</v>
      </c>
      <c r="F5">
        <v>0.36</v>
      </c>
      <c r="G5">
        <v>0.28999999999999998</v>
      </c>
      <c r="H5">
        <v>0.36</v>
      </c>
      <c r="I5">
        <v>0.36</v>
      </c>
      <c r="J5">
        <v>1</v>
      </c>
      <c r="K5">
        <v>1</v>
      </c>
      <c r="L5">
        <v>1</v>
      </c>
      <c r="M5" t="s">
        <v>44</v>
      </c>
      <c r="N5">
        <f t="shared" ref="N5:N68" si="1">N3+1</f>
        <v>2</v>
      </c>
      <c r="O5">
        <v>6</v>
      </c>
      <c r="P5" t="s">
        <v>148</v>
      </c>
      <c r="Q5" t="s">
        <v>148</v>
      </c>
      <c r="R5" t="s">
        <v>148</v>
      </c>
      <c r="S5">
        <v>4</v>
      </c>
      <c r="T5">
        <f t="shared" ref="T5:T68" si="2">T3</f>
        <v>2</v>
      </c>
      <c r="U5">
        <v>0.33</v>
      </c>
      <c r="V5">
        <v>0.33</v>
      </c>
      <c r="W5">
        <v>0.33</v>
      </c>
      <c r="X5">
        <v>0.33</v>
      </c>
      <c r="Y5">
        <v>0.33</v>
      </c>
      <c r="Z5">
        <v>0.33</v>
      </c>
      <c r="AA5">
        <f t="shared" ca="1" si="0"/>
        <v>0.50548416813803876</v>
      </c>
      <c r="AB5">
        <f t="shared" ca="1" si="0"/>
        <v>0.11058416566153439</v>
      </c>
      <c r="AC5" t="s">
        <v>13</v>
      </c>
      <c r="AD5" t="s">
        <v>13</v>
      </c>
      <c r="AE5" t="s">
        <v>13</v>
      </c>
      <c r="AF5" s="23">
        <v>0.19909555027369952</v>
      </c>
      <c r="AG5" s="19">
        <v>2</v>
      </c>
      <c r="AH5" s="19">
        <v>2</v>
      </c>
      <c r="AI5" s="24">
        <v>0.79429887717467773</v>
      </c>
      <c r="AJ5">
        <v>0.73382382400000001</v>
      </c>
      <c r="AK5" t="s">
        <v>14</v>
      </c>
      <c r="AL5">
        <v>2</v>
      </c>
      <c r="AM5">
        <v>1</v>
      </c>
      <c r="AN5">
        <v>1.5375980869999999</v>
      </c>
      <c r="AO5">
        <v>2</v>
      </c>
      <c r="AP5">
        <v>13</v>
      </c>
      <c r="AQ5">
        <v>7</v>
      </c>
      <c r="AR5">
        <v>1</v>
      </c>
      <c r="AS5" t="s">
        <v>539</v>
      </c>
      <c r="AT5" t="s">
        <v>14</v>
      </c>
    </row>
    <row r="6" spans="1:46" x14ac:dyDescent="0.2">
      <c r="A6">
        <v>1.825975532</v>
      </c>
      <c r="C6">
        <v>0.46</v>
      </c>
      <c r="D6">
        <v>0.46</v>
      </c>
      <c r="E6">
        <v>0.46</v>
      </c>
      <c r="F6">
        <v>0.46</v>
      </c>
      <c r="H6">
        <v>0.46</v>
      </c>
      <c r="I6">
        <v>0.46</v>
      </c>
      <c r="J6">
        <v>2</v>
      </c>
      <c r="K6">
        <v>2</v>
      </c>
      <c r="L6">
        <v>2</v>
      </c>
      <c r="M6" t="s">
        <v>50</v>
      </c>
      <c r="N6">
        <f t="shared" si="1"/>
        <v>3</v>
      </c>
      <c r="O6">
        <v>1</v>
      </c>
      <c r="P6" t="s">
        <v>90</v>
      </c>
      <c r="Q6" t="s">
        <v>90</v>
      </c>
      <c r="R6" t="s">
        <v>90</v>
      </c>
      <c r="S6">
        <v>1</v>
      </c>
      <c r="T6">
        <f t="shared" si="2"/>
        <v>1</v>
      </c>
      <c r="U6">
        <v>0.06</v>
      </c>
      <c r="V6">
        <v>0.06</v>
      </c>
      <c r="W6">
        <v>0.06</v>
      </c>
      <c r="X6">
        <v>0.06</v>
      </c>
      <c r="Y6">
        <v>0.06</v>
      </c>
      <c r="Z6">
        <v>0.06</v>
      </c>
      <c r="AA6">
        <f t="shared" ca="1" si="0"/>
        <v>1.4667846475609703E-2</v>
      </c>
      <c r="AB6">
        <f t="shared" ca="1" si="0"/>
        <v>0.95511924499876688</v>
      </c>
      <c r="AC6" t="s">
        <v>13</v>
      </c>
      <c r="AD6" t="s">
        <v>13</v>
      </c>
      <c r="AE6" t="s">
        <v>13</v>
      </c>
      <c r="AF6" s="23">
        <v>0.97403572852761489</v>
      </c>
      <c r="AG6" s="19">
        <v>1</v>
      </c>
      <c r="AH6" s="19">
        <v>3</v>
      </c>
      <c r="AI6" s="24">
        <v>0.724524100713686</v>
      </c>
      <c r="AJ6">
        <v>2.4072410510000002</v>
      </c>
      <c r="AK6" t="s">
        <v>14</v>
      </c>
      <c r="AL6">
        <v>2</v>
      </c>
      <c r="AM6">
        <v>2</v>
      </c>
      <c r="AN6">
        <v>2.8586609580000002</v>
      </c>
      <c r="AO6">
        <v>7</v>
      </c>
      <c r="AP6">
        <v>0.67946809661932539</v>
      </c>
      <c r="AQ6">
        <v>1</v>
      </c>
      <c r="AR6">
        <v>2</v>
      </c>
      <c r="AS6" t="s">
        <v>14</v>
      </c>
      <c r="AT6" t="s">
        <v>17</v>
      </c>
    </row>
    <row r="7" spans="1:46" x14ac:dyDescent="0.2">
      <c r="A7">
        <v>7.261284571</v>
      </c>
      <c r="C7">
        <v>0.32</v>
      </c>
      <c r="D7">
        <v>0.32</v>
      </c>
      <c r="E7">
        <v>0.32</v>
      </c>
      <c r="F7">
        <v>0.32</v>
      </c>
      <c r="G7">
        <v>0.77</v>
      </c>
      <c r="H7">
        <v>0.32</v>
      </c>
      <c r="I7">
        <v>0.32</v>
      </c>
      <c r="J7">
        <v>2</v>
      </c>
      <c r="K7">
        <v>2</v>
      </c>
      <c r="L7">
        <v>2</v>
      </c>
      <c r="M7" t="s">
        <v>50</v>
      </c>
      <c r="N7">
        <f t="shared" si="1"/>
        <v>3</v>
      </c>
      <c r="O7">
        <v>2</v>
      </c>
      <c r="P7" t="s">
        <v>146</v>
      </c>
      <c r="Q7" t="s">
        <v>146</v>
      </c>
      <c r="R7" t="s">
        <v>146</v>
      </c>
      <c r="S7">
        <v>2</v>
      </c>
      <c r="T7">
        <f t="shared" si="2"/>
        <v>2</v>
      </c>
      <c r="U7">
        <v>0.97</v>
      </c>
      <c r="V7">
        <v>0.97</v>
      </c>
      <c r="W7">
        <v>0.97</v>
      </c>
      <c r="X7">
        <v>0.97</v>
      </c>
      <c r="Y7">
        <v>0.97</v>
      </c>
      <c r="Z7">
        <v>0.97</v>
      </c>
      <c r="AA7">
        <f t="shared" ca="1" si="0"/>
        <v>0.11971560357808708</v>
      </c>
      <c r="AB7">
        <f t="shared" ca="1" si="0"/>
        <v>0.53138397149686212</v>
      </c>
      <c r="AC7" t="s">
        <v>13</v>
      </c>
      <c r="AD7" t="s">
        <v>13</v>
      </c>
      <c r="AE7" t="s">
        <v>13</v>
      </c>
      <c r="AF7" s="23">
        <v>0.96603527421799784</v>
      </c>
      <c r="AG7" s="19">
        <v>2</v>
      </c>
      <c r="AH7" s="19">
        <v>3</v>
      </c>
      <c r="AI7" s="24">
        <v>0.73061638523609407</v>
      </c>
      <c r="AJ7">
        <v>6.4631955120000004</v>
      </c>
      <c r="AK7" t="s">
        <v>14</v>
      </c>
      <c r="AL7">
        <v>2</v>
      </c>
      <c r="AM7">
        <v>3</v>
      </c>
      <c r="AN7">
        <v>7.3660111700000002</v>
      </c>
      <c r="AO7">
        <v>7.3660111700000002</v>
      </c>
      <c r="AP7">
        <v>0.93771886865588439</v>
      </c>
      <c r="AQ7">
        <v>3</v>
      </c>
      <c r="AR7">
        <v>2</v>
      </c>
      <c r="AS7" t="s">
        <v>18</v>
      </c>
      <c r="AT7" t="s">
        <v>17</v>
      </c>
    </row>
    <row r="8" spans="1:46" x14ac:dyDescent="0.2">
      <c r="A8">
        <v>7.4835430220000001</v>
      </c>
      <c r="C8">
        <v>0.11</v>
      </c>
      <c r="D8">
        <v>0.11</v>
      </c>
      <c r="E8">
        <v>0.11</v>
      </c>
      <c r="F8">
        <v>0.11</v>
      </c>
      <c r="G8">
        <v>0.51</v>
      </c>
      <c r="H8">
        <v>0.11</v>
      </c>
      <c r="I8">
        <v>0.11</v>
      </c>
      <c r="J8">
        <v>2</v>
      </c>
      <c r="K8">
        <v>2</v>
      </c>
      <c r="L8">
        <v>2</v>
      </c>
      <c r="M8" t="s">
        <v>50</v>
      </c>
      <c r="N8">
        <f t="shared" si="1"/>
        <v>4</v>
      </c>
      <c r="O8">
        <v>4</v>
      </c>
      <c r="P8" t="s">
        <v>147</v>
      </c>
      <c r="Q8" t="s">
        <v>147</v>
      </c>
      <c r="R8" t="s">
        <v>147</v>
      </c>
      <c r="S8">
        <v>3</v>
      </c>
      <c r="T8">
        <f t="shared" si="2"/>
        <v>1</v>
      </c>
      <c r="U8">
        <v>0.73</v>
      </c>
      <c r="V8">
        <v>0.73</v>
      </c>
      <c r="W8">
        <v>0.73</v>
      </c>
      <c r="X8">
        <v>0.73</v>
      </c>
      <c r="Y8">
        <v>0.73</v>
      </c>
      <c r="Z8">
        <v>0.73</v>
      </c>
      <c r="AA8">
        <f t="shared" ca="1" si="0"/>
        <v>0.34484590914455238</v>
      </c>
      <c r="AB8">
        <f t="shared" ca="1" si="0"/>
        <v>0.35641382705073121</v>
      </c>
      <c r="AC8" t="s">
        <v>13</v>
      </c>
      <c r="AD8" t="s">
        <v>13</v>
      </c>
      <c r="AE8" t="s">
        <v>13</v>
      </c>
      <c r="AJ8">
        <v>8.9690252909999995</v>
      </c>
      <c r="AK8" t="s">
        <v>17</v>
      </c>
      <c r="AL8">
        <v>3</v>
      </c>
      <c r="AM8">
        <v>1</v>
      </c>
      <c r="AN8">
        <v>9.683744634</v>
      </c>
      <c r="AO8">
        <v>9.683744634</v>
      </c>
      <c r="AP8">
        <v>0.43836315618191168</v>
      </c>
      <c r="AQ8">
        <v>5</v>
      </c>
      <c r="AR8">
        <v>2</v>
      </c>
      <c r="AS8" t="s">
        <v>77</v>
      </c>
      <c r="AT8" t="s">
        <v>17</v>
      </c>
    </row>
    <row r="9" spans="1:46" x14ac:dyDescent="0.2">
      <c r="A9">
        <v>10.053114689999999</v>
      </c>
      <c r="C9">
        <v>0.24</v>
      </c>
      <c r="D9">
        <v>0.24</v>
      </c>
      <c r="E9">
        <v>0.24</v>
      </c>
      <c r="F9">
        <v>0.24</v>
      </c>
      <c r="G9">
        <v>0.01</v>
      </c>
      <c r="H9">
        <v>0.24</v>
      </c>
      <c r="I9">
        <v>0.24</v>
      </c>
      <c r="J9">
        <v>2</v>
      </c>
      <c r="K9">
        <v>2</v>
      </c>
      <c r="L9">
        <v>2</v>
      </c>
      <c r="M9" t="s">
        <v>50</v>
      </c>
      <c r="N9">
        <f t="shared" si="1"/>
        <v>4</v>
      </c>
      <c r="O9">
        <v>6</v>
      </c>
      <c r="P9" t="s">
        <v>148</v>
      </c>
      <c r="Q9" t="s">
        <v>148</v>
      </c>
      <c r="R9" t="s">
        <v>148</v>
      </c>
      <c r="S9">
        <v>4</v>
      </c>
      <c r="T9">
        <f t="shared" si="2"/>
        <v>2</v>
      </c>
      <c r="U9">
        <v>0.21</v>
      </c>
      <c r="V9">
        <v>0.21</v>
      </c>
      <c r="W9">
        <v>0.21</v>
      </c>
      <c r="X9">
        <v>0.21</v>
      </c>
      <c r="Y9">
        <v>0.21</v>
      </c>
      <c r="Z9">
        <v>0.21</v>
      </c>
      <c r="AA9">
        <f t="shared" ca="1" si="0"/>
        <v>0.20401948296434047</v>
      </c>
      <c r="AB9">
        <f t="shared" ca="1" si="0"/>
        <v>0.1254340339466431</v>
      </c>
      <c r="AC9" t="s">
        <v>13</v>
      </c>
      <c r="AD9" t="s">
        <v>13</v>
      </c>
      <c r="AE9" t="s">
        <v>13</v>
      </c>
      <c r="AJ9">
        <v>2.5957517750000001</v>
      </c>
      <c r="AK9" t="s">
        <v>17</v>
      </c>
      <c r="AL9">
        <v>3</v>
      </c>
      <c r="AM9">
        <v>2</v>
      </c>
      <c r="AN9">
        <v>2.6162759210000002</v>
      </c>
      <c r="AO9">
        <v>2.6162759210000002</v>
      </c>
      <c r="AP9">
        <v>0.97763665722743509</v>
      </c>
      <c r="AQ9">
        <v>7</v>
      </c>
      <c r="AR9">
        <v>2</v>
      </c>
      <c r="AS9" t="s">
        <v>539</v>
      </c>
      <c r="AT9" t="s">
        <v>17</v>
      </c>
    </row>
    <row r="10" spans="1:46" x14ac:dyDescent="0.2">
      <c r="A10">
        <v>5.5111775669999998</v>
      </c>
      <c r="C10">
        <v>0.36</v>
      </c>
      <c r="D10">
        <v>0.36</v>
      </c>
      <c r="E10">
        <v>0.36</v>
      </c>
      <c r="F10">
        <v>0.36</v>
      </c>
      <c r="H10">
        <v>0.36</v>
      </c>
      <c r="I10">
        <v>0.36</v>
      </c>
      <c r="J10">
        <v>3</v>
      </c>
      <c r="K10">
        <v>3</v>
      </c>
      <c r="L10">
        <v>3</v>
      </c>
      <c r="M10" t="s">
        <v>51</v>
      </c>
      <c r="N10">
        <f t="shared" si="1"/>
        <v>5</v>
      </c>
      <c r="O10">
        <v>1</v>
      </c>
      <c r="P10" t="s">
        <v>90</v>
      </c>
      <c r="Q10" t="s">
        <v>90</v>
      </c>
      <c r="R10" t="s">
        <v>90</v>
      </c>
      <c r="S10">
        <v>1</v>
      </c>
      <c r="T10">
        <f t="shared" si="2"/>
        <v>1</v>
      </c>
      <c r="U10">
        <v>0.44</v>
      </c>
      <c r="V10">
        <v>0.44</v>
      </c>
      <c r="W10">
        <v>0.44</v>
      </c>
      <c r="X10">
        <v>0.44</v>
      </c>
      <c r="Y10">
        <v>0.44</v>
      </c>
      <c r="Z10">
        <v>0.44</v>
      </c>
      <c r="AA10">
        <f t="shared" ca="1" si="0"/>
        <v>0.56758423834898253</v>
      </c>
      <c r="AB10">
        <f t="shared" ca="1" si="0"/>
        <v>0.94590585300693131</v>
      </c>
      <c r="AC10" t="s">
        <v>13</v>
      </c>
      <c r="AD10" t="s">
        <v>13</v>
      </c>
      <c r="AE10" t="s">
        <v>13</v>
      </c>
      <c r="AJ10">
        <v>5.7170927389999999</v>
      </c>
      <c r="AK10" t="s">
        <v>17</v>
      </c>
      <c r="AL10">
        <v>3</v>
      </c>
      <c r="AM10">
        <v>3</v>
      </c>
      <c r="AN10">
        <v>6.0663551509999998</v>
      </c>
      <c r="AO10">
        <v>6.0663551509999998</v>
      </c>
      <c r="AP10">
        <v>0.70124036364583286</v>
      </c>
      <c r="AQ10">
        <v>1</v>
      </c>
      <c r="AR10">
        <v>3</v>
      </c>
      <c r="AS10" t="s">
        <v>14</v>
      </c>
      <c r="AT10" t="s">
        <v>18</v>
      </c>
    </row>
    <row r="11" spans="1:46" x14ac:dyDescent="0.2">
      <c r="A11">
        <v>6.8332008289999999</v>
      </c>
      <c r="C11">
        <v>0.28999999999999998</v>
      </c>
      <c r="D11">
        <v>0.28999999999999998</v>
      </c>
      <c r="E11">
        <v>0.28999999999999998</v>
      </c>
      <c r="F11">
        <v>0.28999999999999998</v>
      </c>
      <c r="G11">
        <v>0.66</v>
      </c>
      <c r="H11">
        <v>0.28999999999999998</v>
      </c>
      <c r="I11">
        <v>0.28999999999999998</v>
      </c>
      <c r="J11">
        <v>3</v>
      </c>
      <c r="K11">
        <v>3</v>
      </c>
      <c r="L11">
        <v>3</v>
      </c>
      <c r="M11" t="s">
        <v>51</v>
      </c>
      <c r="N11">
        <f t="shared" si="1"/>
        <v>5</v>
      </c>
      <c r="O11">
        <v>2</v>
      </c>
      <c r="P11" t="s">
        <v>146</v>
      </c>
      <c r="Q11" t="s">
        <v>146</v>
      </c>
      <c r="R11" t="s">
        <v>146</v>
      </c>
      <c r="S11">
        <v>2</v>
      </c>
      <c r="T11">
        <f t="shared" si="2"/>
        <v>2</v>
      </c>
      <c r="U11">
        <v>0.64</v>
      </c>
      <c r="V11">
        <v>0.64</v>
      </c>
      <c r="W11">
        <v>0.64</v>
      </c>
      <c r="X11">
        <v>0.64</v>
      </c>
      <c r="Y11">
        <v>0.64</v>
      </c>
      <c r="Z11">
        <v>0.64</v>
      </c>
      <c r="AA11">
        <f t="shared" ca="1" si="0"/>
        <v>0.12098665949620735</v>
      </c>
      <c r="AB11">
        <f t="shared" ca="1" si="0"/>
        <v>0.68442637264872497</v>
      </c>
      <c r="AC11" t="s">
        <v>13</v>
      </c>
      <c r="AD11" t="s">
        <v>13</v>
      </c>
      <c r="AE11" t="s">
        <v>13</v>
      </c>
      <c r="AJ11">
        <v>4.1608799400000001</v>
      </c>
      <c r="AK11" t="s">
        <v>17</v>
      </c>
      <c r="AL11">
        <v>4</v>
      </c>
      <c r="AM11">
        <v>1</v>
      </c>
      <c r="AN11">
        <v>4.8702911389999999</v>
      </c>
      <c r="AO11">
        <v>4.8702911389999999</v>
      </c>
      <c r="AP11">
        <v>0.83843676129216593</v>
      </c>
      <c r="AQ11">
        <v>3</v>
      </c>
      <c r="AR11">
        <v>3</v>
      </c>
      <c r="AS11" t="s">
        <v>18</v>
      </c>
      <c r="AT11" t="s">
        <v>18</v>
      </c>
    </row>
    <row r="12" spans="1:46" x14ac:dyDescent="0.2">
      <c r="A12">
        <v>9.1504556570000002</v>
      </c>
      <c r="C12">
        <v>0.48</v>
      </c>
      <c r="D12">
        <v>0.48</v>
      </c>
      <c r="E12">
        <v>0.48</v>
      </c>
      <c r="F12">
        <v>0.48</v>
      </c>
      <c r="G12">
        <v>0.91</v>
      </c>
      <c r="H12">
        <v>0.48</v>
      </c>
      <c r="I12">
        <v>0.48</v>
      </c>
      <c r="J12">
        <v>3</v>
      </c>
      <c r="K12">
        <v>3</v>
      </c>
      <c r="L12">
        <v>3</v>
      </c>
      <c r="M12" t="s">
        <v>51</v>
      </c>
      <c r="N12">
        <f t="shared" si="1"/>
        <v>6</v>
      </c>
      <c r="O12">
        <v>4</v>
      </c>
      <c r="P12" t="s">
        <v>147</v>
      </c>
      <c r="Q12" t="s">
        <v>147</v>
      </c>
      <c r="R12" t="s">
        <v>147</v>
      </c>
      <c r="S12">
        <v>3</v>
      </c>
      <c r="T12">
        <f t="shared" si="2"/>
        <v>1</v>
      </c>
      <c r="U12">
        <v>0.47</v>
      </c>
      <c r="V12">
        <v>0.47</v>
      </c>
      <c r="W12">
        <v>0.47</v>
      </c>
      <c r="X12">
        <v>0.47</v>
      </c>
      <c r="Y12">
        <v>0.47</v>
      </c>
      <c r="Z12">
        <v>0.47</v>
      </c>
      <c r="AA12">
        <f t="shared" ca="1" si="0"/>
        <v>0.89183407908198586</v>
      </c>
      <c r="AB12">
        <f t="shared" ca="1" si="0"/>
        <v>0.89837157306749338</v>
      </c>
      <c r="AC12" t="s">
        <v>13</v>
      </c>
      <c r="AD12" t="s">
        <v>16</v>
      </c>
      <c r="AE12" t="s">
        <v>13</v>
      </c>
      <c r="AJ12">
        <v>3.9518931080000002</v>
      </c>
      <c r="AK12" t="s">
        <v>17</v>
      </c>
      <c r="AL12">
        <v>4</v>
      </c>
      <c r="AM12">
        <v>2</v>
      </c>
      <c r="AN12">
        <v>4.4487311329999999</v>
      </c>
      <c r="AO12">
        <v>4.4487311329999999</v>
      </c>
      <c r="AP12">
        <v>0.32861540855713489</v>
      </c>
      <c r="AQ12">
        <v>5</v>
      </c>
      <c r="AR12">
        <v>3</v>
      </c>
      <c r="AS12" t="s">
        <v>77</v>
      </c>
      <c r="AT12" t="s">
        <v>18</v>
      </c>
    </row>
    <row r="13" spans="1:46" x14ac:dyDescent="0.2">
      <c r="A13">
        <v>6.1185931220000001</v>
      </c>
      <c r="C13">
        <v>0.93</v>
      </c>
      <c r="D13">
        <v>0.93</v>
      </c>
      <c r="E13">
        <v>0.93</v>
      </c>
      <c r="F13">
        <v>0.93</v>
      </c>
      <c r="G13">
        <v>0.83</v>
      </c>
      <c r="H13">
        <v>0.93</v>
      </c>
      <c r="I13">
        <v>0.93</v>
      </c>
      <c r="J13">
        <v>3</v>
      </c>
      <c r="K13">
        <v>3</v>
      </c>
      <c r="L13">
        <v>3</v>
      </c>
      <c r="M13" t="s">
        <v>51</v>
      </c>
      <c r="N13">
        <f t="shared" si="1"/>
        <v>6</v>
      </c>
      <c r="O13">
        <v>6</v>
      </c>
      <c r="P13" t="s">
        <v>148</v>
      </c>
      <c r="Q13" t="s">
        <v>148</v>
      </c>
      <c r="R13" t="s">
        <v>148</v>
      </c>
      <c r="S13">
        <v>4</v>
      </c>
      <c r="T13">
        <f t="shared" si="2"/>
        <v>2</v>
      </c>
      <c r="U13">
        <v>0.96</v>
      </c>
      <c r="V13">
        <v>0.96</v>
      </c>
      <c r="W13">
        <v>0.96</v>
      </c>
      <c r="X13">
        <v>0.96</v>
      </c>
      <c r="Y13">
        <v>0.96</v>
      </c>
      <c r="Z13">
        <v>0.96</v>
      </c>
      <c r="AA13">
        <f t="shared" ca="1" si="0"/>
        <v>0.97696879377694346</v>
      </c>
      <c r="AB13">
        <f t="shared" ca="1" si="0"/>
        <v>0.25933670331612635</v>
      </c>
      <c r="AC13" t="s">
        <v>13</v>
      </c>
      <c r="AD13" t="s">
        <v>16</v>
      </c>
      <c r="AE13" t="s">
        <v>13</v>
      </c>
      <c r="AJ13">
        <v>6.5369201160000001</v>
      </c>
      <c r="AK13" t="s">
        <v>17</v>
      </c>
      <c r="AL13">
        <v>4</v>
      </c>
      <c r="AM13">
        <v>3</v>
      </c>
      <c r="AN13">
        <v>6.7186728149999997</v>
      </c>
      <c r="AO13">
        <v>6.7186728149999997</v>
      </c>
      <c r="AP13">
        <v>0.63513729658812856</v>
      </c>
      <c r="AQ13">
        <v>7</v>
      </c>
      <c r="AR13">
        <v>3</v>
      </c>
      <c r="AS13" t="s">
        <v>539</v>
      </c>
      <c r="AT13" t="s">
        <v>18</v>
      </c>
    </row>
    <row r="14" spans="1:46" x14ac:dyDescent="0.2">
      <c r="A14">
        <v>3.292410415</v>
      </c>
      <c r="C14">
        <v>0.56000000000000005</v>
      </c>
      <c r="D14">
        <v>0.56000000000000005</v>
      </c>
      <c r="E14">
        <v>0.56000000000000005</v>
      </c>
      <c r="F14">
        <v>0.56000000000000005</v>
      </c>
      <c r="H14">
        <v>0.56000000000000005</v>
      </c>
      <c r="I14">
        <v>0.56000000000000005</v>
      </c>
      <c r="J14">
        <v>4</v>
      </c>
      <c r="K14">
        <v>4</v>
      </c>
      <c r="L14">
        <v>4</v>
      </c>
      <c r="M14" t="s">
        <v>52</v>
      </c>
      <c r="N14">
        <f t="shared" si="1"/>
        <v>7</v>
      </c>
      <c r="O14">
        <v>1</v>
      </c>
      <c r="P14" t="s">
        <v>90</v>
      </c>
      <c r="Q14" t="s">
        <v>90</v>
      </c>
      <c r="R14" t="s">
        <v>90</v>
      </c>
      <c r="S14">
        <v>1</v>
      </c>
      <c r="T14">
        <f t="shared" si="2"/>
        <v>1</v>
      </c>
      <c r="U14">
        <v>0.68</v>
      </c>
      <c r="V14">
        <v>0.68</v>
      </c>
      <c r="W14">
        <v>0.68</v>
      </c>
      <c r="X14">
        <v>0.68</v>
      </c>
      <c r="Y14">
        <v>0.68</v>
      </c>
      <c r="Z14">
        <v>0.68</v>
      </c>
      <c r="AA14">
        <f t="shared" ca="1" si="0"/>
        <v>0.68197769872403946</v>
      </c>
      <c r="AB14">
        <f t="shared" ca="1" si="0"/>
        <v>0.52861735669338161</v>
      </c>
      <c r="AC14" t="s">
        <v>16</v>
      </c>
      <c r="AD14" t="s">
        <v>16</v>
      </c>
      <c r="AE14" t="s">
        <v>16</v>
      </c>
      <c r="AJ14">
        <v>2.1877545760000001</v>
      </c>
      <c r="AK14" t="s">
        <v>18</v>
      </c>
      <c r="AL14">
        <v>5</v>
      </c>
      <c r="AM14">
        <v>1</v>
      </c>
      <c r="AN14">
        <v>2.3387026249999998</v>
      </c>
      <c r="AO14">
        <v>2.3387026249999998</v>
      </c>
      <c r="AP14">
        <v>10</v>
      </c>
      <c r="AQ14">
        <v>2</v>
      </c>
      <c r="AR14">
        <v>1</v>
      </c>
      <c r="AS14" t="s">
        <v>17</v>
      </c>
      <c r="AT14" t="s">
        <v>14</v>
      </c>
    </row>
    <row r="15" spans="1:46" x14ac:dyDescent="0.2">
      <c r="A15">
        <v>4.2842042119999997</v>
      </c>
      <c r="C15">
        <v>0.67</v>
      </c>
      <c r="D15">
        <v>0.67</v>
      </c>
      <c r="E15">
        <v>0.67</v>
      </c>
      <c r="F15">
        <v>0.67</v>
      </c>
      <c r="G15">
        <v>0.89</v>
      </c>
      <c r="H15">
        <v>0.67</v>
      </c>
      <c r="I15">
        <v>0.67</v>
      </c>
      <c r="J15">
        <v>4</v>
      </c>
      <c r="K15">
        <v>4</v>
      </c>
      <c r="L15">
        <v>4</v>
      </c>
      <c r="M15" t="s">
        <v>52</v>
      </c>
      <c r="N15">
        <f t="shared" si="1"/>
        <v>7</v>
      </c>
      <c r="O15">
        <v>2</v>
      </c>
      <c r="P15" t="s">
        <v>146</v>
      </c>
      <c r="Q15" t="s">
        <v>146</v>
      </c>
      <c r="R15" t="s">
        <v>146</v>
      </c>
      <c r="S15">
        <v>2</v>
      </c>
      <c r="T15">
        <f t="shared" si="2"/>
        <v>2</v>
      </c>
      <c r="U15">
        <v>0.66</v>
      </c>
      <c r="V15">
        <v>0.66</v>
      </c>
      <c r="W15">
        <v>0.66</v>
      </c>
      <c r="X15">
        <v>0.66</v>
      </c>
      <c r="Y15">
        <v>0.66</v>
      </c>
      <c r="Z15">
        <v>0.66</v>
      </c>
      <c r="AA15">
        <f t="shared" ca="1" si="0"/>
        <v>0.91701520734146735</v>
      </c>
      <c r="AB15">
        <f t="shared" ca="1" si="0"/>
        <v>0.91044746465653503</v>
      </c>
      <c r="AC15" t="s">
        <v>16</v>
      </c>
      <c r="AD15" t="s">
        <v>16</v>
      </c>
      <c r="AE15" t="s">
        <v>16</v>
      </c>
      <c r="AJ15">
        <v>2.3656022270000001</v>
      </c>
      <c r="AK15" t="s">
        <v>18</v>
      </c>
      <c r="AL15">
        <v>5</v>
      </c>
      <c r="AM15">
        <v>2</v>
      </c>
      <c r="AN15">
        <v>2.469641191</v>
      </c>
      <c r="AO15">
        <v>2.469641191</v>
      </c>
      <c r="AP15">
        <v>11</v>
      </c>
      <c r="AQ15">
        <v>4</v>
      </c>
      <c r="AR15">
        <v>1</v>
      </c>
      <c r="AS15" t="s">
        <v>19</v>
      </c>
      <c r="AT15" t="s">
        <v>14</v>
      </c>
    </row>
    <row r="16" spans="1:46" x14ac:dyDescent="0.2">
      <c r="A16">
        <v>9.6014933990000007</v>
      </c>
      <c r="C16">
        <v>0.36</v>
      </c>
      <c r="D16">
        <v>0.36</v>
      </c>
      <c r="E16">
        <v>0.36</v>
      </c>
      <c r="F16">
        <v>0.36</v>
      </c>
      <c r="G16">
        <v>0</v>
      </c>
      <c r="H16">
        <v>0.36</v>
      </c>
      <c r="I16">
        <v>0.36</v>
      </c>
      <c r="J16">
        <v>4</v>
      </c>
      <c r="K16">
        <v>4</v>
      </c>
      <c r="L16">
        <v>4</v>
      </c>
      <c r="M16" t="s">
        <v>52</v>
      </c>
      <c r="N16">
        <f t="shared" si="1"/>
        <v>8</v>
      </c>
      <c r="O16">
        <v>4</v>
      </c>
      <c r="P16" t="s">
        <v>147</v>
      </c>
      <c r="Q16" t="s">
        <v>147</v>
      </c>
      <c r="R16" t="s">
        <v>147</v>
      </c>
      <c r="S16">
        <v>3</v>
      </c>
      <c r="T16">
        <f t="shared" si="2"/>
        <v>1</v>
      </c>
      <c r="U16">
        <v>0.94</v>
      </c>
      <c r="V16">
        <v>0.94</v>
      </c>
      <c r="W16">
        <v>0.94</v>
      </c>
      <c r="X16">
        <v>0.94</v>
      </c>
      <c r="Y16">
        <v>0.94</v>
      </c>
      <c r="Z16">
        <v>0.94</v>
      </c>
      <c r="AA16">
        <f t="shared" ca="1" si="0"/>
        <v>0.72173285561537337</v>
      </c>
      <c r="AB16">
        <f t="shared" ca="1" si="0"/>
        <v>0.72597676270554556</v>
      </c>
      <c r="AC16" t="s">
        <v>16</v>
      </c>
      <c r="AD16" t="s">
        <v>16</v>
      </c>
      <c r="AE16" t="s">
        <v>16</v>
      </c>
      <c r="AJ16">
        <v>1.819919367</v>
      </c>
      <c r="AK16" t="s">
        <v>18</v>
      </c>
      <c r="AL16">
        <v>5</v>
      </c>
      <c r="AM16">
        <v>3</v>
      </c>
      <c r="AN16">
        <v>2.1411090420000001</v>
      </c>
      <c r="AO16">
        <v>2.1411090420000001</v>
      </c>
      <c r="AP16">
        <v>12</v>
      </c>
      <c r="AQ16">
        <v>6</v>
      </c>
      <c r="AR16">
        <v>1</v>
      </c>
      <c r="AS16" t="s">
        <v>30</v>
      </c>
      <c r="AT16" t="s">
        <v>14</v>
      </c>
    </row>
    <row r="17" spans="1:46" x14ac:dyDescent="0.2">
      <c r="A17">
        <v>7.6770916509999996</v>
      </c>
      <c r="C17">
        <v>0.55000000000000004</v>
      </c>
      <c r="D17">
        <v>0.55000000000000004</v>
      </c>
      <c r="E17">
        <v>0.55000000000000004</v>
      </c>
      <c r="F17">
        <v>0.55000000000000004</v>
      </c>
      <c r="G17">
        <v>0.95</v>
      </c>
      <c r="H17">
        <v>0.55000000000000004</v>
      </c>
      <c r="I17">
        <v>0.55000000000000004</v>
      </c>
      <c r="J17">
        <v>4</v>
      </c>
      <c r="K17">
        <v>4</v>
      </c>
      <c r="L17">
        <v>4</v>
      </c>
      <c r="M17" t="s">
        <v>52</v>
      </c>
      <c r="N17">
        <f t="shared" si="1"/>
        <v>8</v>
      </c>
      <c r="O17">
        <v>6</v>
      </c>
      <c r="P17" t="s">
        <v>148</v>
      </c>
      <c r="Q17" t="s">
        <v>148</v>
      </c>
      <c r="R17" t="s">
        <v>148</v>
      </c>
      <c r="S17">
        <v>4</v>
      </c>
      <c r="T17">
        <f t="shared" si="2"/>
        <v>2</v>
      </c>
      <c r="U17">
        <v>0.47</v>
      </c>
      <c r="V17">
        <v>0.47</v>
      </c>
      <c r="W17">
        <v>0.47</v>
      </c>
      <c r="X17">
        <v>0.47</v>
      </c>
      <c r="Y17">
        <v>0.47</v>
      </c>
      <c r="Z17">
        <v>0.47</v>
      </c>
      <c r="AA17">
        <f t="shared" ca="1" si="0"/>
        <v>0.23437972218850445</v>
      </c>
      <c r="AB17">
        <f t="shared" ca="1" si="0"/>
        <v>0.5588849068708821</v>
      </c>
      <c r="AC17" t="s">
        <v>16</v>
      </c>
      <c r="AD17" t="s">
        <v>16</v>
      </c>
      <c r="AE17" t="s">
        <v>16</v>
      </c>
      <c r="AJ17">
        <v>9.0931336750000007</v>
      </c>
      <c r="AK17" t="s">
        <v>18</v>
      </c>
      <c r="AL17">
        <v>6</v>
      </c>
      <c r="AM17">
        <v>1</v>
      </c>
      <c r="AN17">
        <v>9.5832426700000006</v>
      </c>
      <c r="AO17">
        <v>9.5832426700000006</v>
      </c>
      <c r="AP17">
        <v>13</v>
      </c>
      <c r="AQ17">
        <v>8</v>
      </c>
      <c r="AR17">
        <v>1</v>
      </c>
      <c r="AS17" t="s">
        <v>453</v>
      </c>
      <c r="AT17" t="s">
        <v>14</v>
      </c>
    </row>
    <row r="18" spans="1:46" x14ac:dyDescent="0.2">
      <c r="A18">
        <v>6.277852888</v>
      </c>
      <c r="C18">
        <v>0.51</v>
      </c>
      <c r="D18">
        <v>0.51</v>
      </c>
      <c r="E18">
        <v>0.51</v>
      </c>
      <c r="F18">
        <v>0.51</v>
      </c>
      <c r="H18">
        <v>0.51</v>
      </c>
      <c r="I18">
        <v>0.51</v>
      </c>
      <c r="J18">
        <v>5</v>
      </c>
      <c r="K18">
        <v>5</v>
      </c>
      <c r="L18">
        <v>5</v>
      </c>
      <c r="M18" t="s">
        <v>53</v>
      </c>
      <c r="N18">
        <f t="shared" si="1"/>
        <v>9</v>
      </c>
      <c r="O18">
        <v>1</v>
      </c>
      <c r="P18" t="s">
        <v>90</v>
      </c>
      <c r="Q18" t="s">
        <v>90</v>
      </c>
      <c r="R18" t="s">
        <v>90</v>
      </c>
      <c r="S18">
        <v>1</v>
      </c>
      <c r="T18">
        <f t="shared" si="2"/>
        <v>1</v>
      </c>
      <c r="U18">
        <v>0.47</v>
      </c>
      <c r="V18">
        <v>0.47</v>
      </c>
      <c r="W18">
        <v>0.47</v>
      </c>
      <c r="X18">
        <v>0.47</v>
      </c>
      <c r="Y18">
        <v>0.47</v>
      </c>
      <c r="Z18">
        <v>0.47</v>
      </c>
      <c r="AA18">
        <f t="shared" ca="1" si="0"/>
        <v>0.3218688269248231</v>
      </c>
      <c r="AB18">
        <f t="shared" ca="1" si="0"/>
        <v>0.35002674718948834</v>
      </c>
      <c r="AC18" t="s">
        <v>16</v>
      </c>
      <c r="AD18" t="s">
        <v>16</v>
      </c>
      <c r="AE18" t="s">
        <v>16</v>
      </c>
      <c r="AJ18">
        <v>0.98065061200000003</v>
      </c>
      <c r="AK18" t="s">
        <v>18</v>
      </c>
      <c r="AL18">
        <v>6</v>
      </c>
      <c r="AM18">
        <v>2</v>
      </c>
      <c r="AN18">
        <v>1.0484596370000001</v>
      </c>
      <c r="AO18">
        <v>1.0484596370000001</v>
      </c>
      <c r="AP18">
        <v>0.5066566914982793</v>
      </c>
      <c r="AQ18">
        <v>2</v>
      </c>
      <c r="AR18">
        <v>2</v>
      </c>
      <c r="AS18" t="s">
        <v>17</v>
      </c>
      <c r="AT18" t="s">
        <v>17</v>
      </c>
    </row>
    <row r="19" spans="1:46" x14ac:dyDescent="0.2">
      <c r="A19">
        <v>7.0837011680000002</v>
      </c>
      <c r="C19">
        <v>0.4</v>
      </c>
      <c r="D19">
        <v>0.4</v>
      </c>
      <c r="E19">
        <v>0.4</v>
      </c>
      <c r="F19">
        <v>0.4</v>
      </c>
      <c r="G19">
        <v>0.66</v>
      </c>
      <c r="H19">
        <v>0.4</v>
      </c>
      <c r="I19">
        <v>0.4</v>
      </c>
      <c r="J19">
        <v>5</v>
      </c>
      <c r="K19">
        <v>5</v>
      </c>
      <c r="L19">
        <v>5</v>
      </c>
      <c r="M19" t="s">
        <v>53</v>
      </c>
      <c r="N19">
        <f t="shared" si="1"/>
        <v>9</v>
      </c>
      <c r="O19">
        <v>2</v>
      </c>
      <c r="P19" t="s">
        <v>146</v>
      </c>
      <c r="Q19" t="s">
        <v>146</v>
      </c>
      <c r="R19" t="s">
        <v>146</v>
      </c>
      <c r="S19">
        <v>2</v>
      </c>
      <c r="T19">
        <f t="shared" si="2"/>
        <v>2</v>
      </c>
      <c r="U19">
        <v>0.61</v>
      </c>
      <c r="V19">
        <v>0.61</v>
      </c>
      <c r="W19">
        <v>0.61</v>
      </c>
      <c r="X19">
        <v>0.61</v>
      </c>
      <c r="Y19">
        <v>0.61</v>
      </c>
      <c r="Z19">
        <v>0.61</v>
      </c>
      <c r="AA19">
        <f t="shared" ca="1" si="0"/>
        <v>0.31114263179871793</v>
      </c>
      <c r="AB19">
        <f t="shared" ca="1" si="0"/>
        <v>0.36551374716588969</v>
      </c>
      <c r="AC19" t="s">
        <v>16</v>
      </c>
      <c r="AD19" t="s">
        <v>16</v>
      </c>
      <c r="AE19" t="s">
        <v>16</v>
      </c>
      <c r="AJ19">
        <v>4.1214189560000003</v>
      </c>
      <c r="AK19" t="s">
        <v>18</v>
      </c>
      <c r="AL19">
        <v>6</v>
      </c>
      <c r="AM19">
        <v>3</v>
      </c>
      <c r="AN19">
        <v>4.5696240210000001</v>
      </c>
      <c r="AO19">
        <v>4.5696240210000001</v>
      </c>
      <c r="AP19">
        <v>0.47998742049273169</v>
      </c>
      <c r="AQ19">
        <v>4</v>
      </c>
      <c r="AR19">
        <v>2</v>
      </c>
      <c r="AS19" t="s">
        <v>19</v>
      </c>
      <c r="AT19" t="s">
        <v>17</v>
      </c>
    </row>
    <row r="20" spans="1:46" x14ac:dyDescent="0.2">
      <c r="A20">
        <v>4.5153189139999999</v>
      </c>
      <c r="C20">
        <v>0.34</v>
      </c>
      <c r="D20">
        <v>0.34</v>
      </c>
      <c r="E20">
        <v>0.34</v>
      </c>
      <c r="F20">
        <v>0.34</v>
      </c>
      <c r="G20">
        <v>0.8</v>
      </c>
      <c r="H20">
        <v>0.34</v>
      </c>
      <c r="I20">
        <v>0.34</v>
      </c>
      <c r="J20">
        <v>5</v>
      </c>
      <c r="K20">
        <v>5</v>
      </c>
      <c r="L20">
        <v>5</v>
      </c>
      <c r="M20" t="s">
        <v>53</v>
      </c>
      <c r="N20">
        <f t="shared" si="1"/>
        <v>10</v>
      </c>
      <c r="O20">
        <v>4</v>
      </c>
      <c r="P20" t="s">
        <v>147</v>
      </c>
      <c r="Q20" t="s">
        <v>147</v>
      </c>
      <c r="R20" t="s">
        <v>147</v>
      </c>
      <c r="S20">
        <v>3</v>
      </c>
      <c r="T20">
        <f t="shared" si="2"/>
        <v>1</v>
      </c>
      <c r="U20">
        <v>0.78</v>
      </c>
      <c r="V20">
        <v>0.78</v>
      </c>
      <c r="W20">
        <v>0.78</v>
      </c>
      <c r="X20">
        <v>0.78</v>
      </c>
      <c r="Y20">
        <v>0.78</v>
      </c>
      <c r="Z20">
        <v>0.78</v>
      </c>
      <c r="AA20">
        <f t="shared" ca="1" si="0"/>
        <v>0.93224826779740655</v>
      </c>
      <c r="AB20">
        <f t="shared" ca="1" si="0"/>
        <v>0.31801052617388392</v>
      </c>
      <c r="AC20" t="s">
        <v>16</v>
      </c>
      <c r="AD20" t="s">
        <v>16</v>
      </c>
      <c r="AE20" t="s">
        <v>16</v>
      </c>
      <c r="AP20">
        <v>0.67312407710838507</v>
      </c>
      <c r="AQ20">
        <v>6</v>
      </c>
      <c r="AR20">
        <v>2</v>
      </c>
      <c r="AS20" t="s">
        <v>30</v>
      </c>
      <c r="AT20" t="s">
        <v>17</v>
      </c>
    </row>
    <row r="21" spans="1:46" x14ac:dyDescent="0.2">
      <c r="A21">
        <v>10.872729339999999</v>
      </c>
      <c r="C21">
        <v>0.51</v>
      </c>
      <c r="D21">
        <v>0.51</v>
      </c>
      <c r="E21">
        <v>0.51</v>
      </c>
      <c r="F21">
        <v>0.51</v>
      </c>
      <c r="G21">
        <v>0.02</v>
      </c>
      <c r="H21">
        <v>0.51</v>
      </c>
      <c r="I21">
        <v>0.51</v>
      </c>
      <c r="J21">
        <v>5</v>
      </c>
      <c r="K21">
        <v>5</v>
      </c>
      <c r="L21">
        <v>5</v>
      </c>
      <c r="M21" t="s">
        <v>53</v>
      </c>
      <c r="N21">
        <f t="shared" si="1"/>
        <v>10</v>
      </c>
      <c r="O21">
        <v>6</v>
      </c>
      <c r="P21" t="s">
        <v>148</v>
      </c>
      <c r="Q21" t="s">
        <v>148</v>
      </c>
      <c r="R21" t="s">
        <v>148</v>
      </c>
      <c r="S21">
        <v>4</v>
      </c>
      <c r="T21">
        <f t="shared" si="2"/>
        <v>2</v>
      </c>
      <c r="U21">
        <v>0.3</v>
      </c>
      <c r="V21">
        <v>0.3</v>
      </c>
      <c r="W21">
        <v>0.3</v>
      </c>
      <c r="X21">
        <v>0.3</v>
      </c>
      <c r="Y21">
        <v>0.3</v>
      </c>
      <c r="Z21">
        <v>0.3</v>
      </c>
      <c r="AA21">
        <f t="shared" ca="1" si="0"/>
        <v>0.63364153334801221</v>
      </c>
      <c r="AB21">
        <f t="shared" ca="1" si="0"/>
        <v>0.86445044320595177</v>
      </c>
      <c r="AC21" t="s">
        <v>16</v>
      </c>
      <c r="AD21" t="s">
        <v>16</v>
      </c>
      <c r="AE21" t="s">
        <v>16</v>
      </c>
      <c r="AP21">
        <v>0.19239026112205271</v>
      </c>
      <c r="AQ21">
        <v>8</v>
      </c>
      <c r="AR21">
        <v>2</v>
      </c>
      <c r="AS21" t="s">
        <v>453</v>
      </c>
      <c r="AT21" t="s">
        <v>17</v>
      </c>
    </row>
    <row r="22" spans="1:46" x14ac:dyDescent="0.2">
      <c r="A22">
        <v>2.8331552609999999</v>
      </c>
      <c r="C22">
        <v>1</v>
      </c>
      <c r="E22">
        <v>1</v>
      </c>
      <c r="F22">
        <v>1</v>
      </c>
      <c r="H22">
        <v>1</v>
      </c>
      <c r="J22">
        <v>6</v>
      </c>
      <c r="M22" t="s">
        <v>54</v>
      </c>
      <c r="N22">
        <f t="shared" si="1"/>
        <v>11</v>
      </c>
      <c r="O22">
        <v>1</v>
      </c>
      <c r="P22" t="s">
        <v>90</v>
      </c>
      <c r="Q22" t="s">
        <v>146</v>
      </c>
      <c r="R22" t="s">
        <v>90</v>
      </c>
      <c r="S22">
        <v>1</v>
      </c>
      <c r="T22">
        <f t="shared" si="2"/>
        <v>1</v>
      </c>
      <c r="U22">
        <v>0.2</v>
      </c>
      <c r="V22" t="s">
        <v>13</v>
      </c>
      <c r="X22">
        <v>-0.6</v>
      </c>
      <c r="Y22">
        <v>0</v>
      </c>
      <c r="Z22">
        <v>0.2</v>
      </c>
      <c r="AA22">
        <f t="shared" ca="1" si="0"/>
        <v>0.71590273639686808</v>
      </c>
      <c r="AB22">
        <f t="shared" ca="1" si="0"/>
        <v>0.66279616937685593</v>
      </c>
      <c r="AC22" t="s">
        <v>13</v>
      </c>
      <c r="AD22" t="s">
        <v>13</v>
      </c>
      <c r="AP22">
        <v>0.93520835092234345</v>
      </c>
      <c r="AQ22">
        <v>2</v>
      </c>
      <c r="AR22">
        <v>3</v>
      </c>
      <c r="AS22" t="s">
        <v>17</v>
      </c>
      <c r="AT22" t="s">
        <v>18</v>
      </c>
    </row>
    <row r="23" spans="1:46" x14ac:dyDescent="0.2">
      <c r="A23">
        <v>2.5838903279999998</v>
      </c>
      <c r="C23">
        <v>0.61</v>
      </c>
      <c r="D23">
        <v>0.61</v>
      </c>
      <c r="E23">
        <v>0.61</v>
      </c>
      <c r="F23">
        <v>0.61</v>
      </c>
      <c r="G23">
        <v>0.6</v>
      </c>
      <c r="H23">
        <v>0.61</v>
      </c>
      <c r="J23">
        <v>6</v>
      </c>
      <c r="K23">
        <v>6</v>
      </c>
      <c r="M23" t="s">
        <v>54</v>
      </c>
      <c r="N23">
        <f t="shared" si="1"/>
        <v>11</v>
      </c>
      <c r="O23">
        <v>2</v>
      </c>
      <c r="P23" t="s">
        <v>146</v>
      </c>
      <c r="Q23" t="s">
        <v>146</v>
      </c>
      <c r="R23" t="s">
        <v>146</v>
      </c>
      <c r="S23">
        <v>2</v>
      </c>
      <c r="T23">
        <f t="shared" si="2"/>
        <v>2</v>
      </c>
      <c r="U23">
        <v>0.41</v>
      </c>
      <c r="V23">
        <v>0.41</v>
      </c>
      <c r="W23">
        <v>0.41</v>
      </c>
      <c r="X23">
        <v>0.41</v>
      </c>
      <c r="Y23">
        <v>0.41</v>
      </c>
      <c r="Z23">
        <v>0.41</v>
      </c>
      <c r="AA23">
        <f t="shared" ca="1" si="0"/>
        <v>2.1828342841900827E-4</v>
      </c>
      <c r="AB23">
        <f t="shared" ca="1" si="0"/>
        <v>0.82195857254990734</v>
      </c>
      <c r="AC23" t="s">
        <v>13</v>
      </c>
      <c r="AD23" t="s">
        <v>13</v>
      </c>
      <c r="AE23" t="s">
        <v>13</v>
      </c>
      <c r="AP23">
        <v>0.7854938314911788</v>
      </c>
      <c r="AQ23">
        <v>4</v>
      </c>
      <c r="AR23">
        <v>3</v>
      </c>
      <c r="AS23" t="s">
        <v>19</v>
      </c>
      <c r="AT23" t="s">
        <v>18</v>
      </c>
    </row>
    <row r="24" spans="1:46" x14ac:dyDescent="0.2">
      <c r="A24">
        <v>4.9362222940000002</v>
      </c>
      <c r="C24">
        <v>0.65</v>
      </c>
      <c r="D24">
        <v>0.65</v>
      </c>
      <c r="E24">
        <v>0.65</v>
      </c>
      <c r="F24">
        <v>0.65</v>
      </c>
      <c r="G24">
        <v>0.94</v>
      </c>
      <c r="H24">
        <v>0.65</v>
      </c>
      <c r="J24">
        <v>6</v>
      </c>
      <c r="K24">
        <v>6</v>
      </c>
      <c r="M24" t="s">
        <v>54</v>
      </c>
      <c r="N24">
        <f t="shared" si="1"/>
        <v>12</v>
      </c>
      <c r="O24">
        <v>4</v>
      </c>
      <c r="P24" t="s">
        <v>147</v>
      </c>
      <c r="Q24" t="s">
        <v>147</v>
      </c>
      <c r="R24" t="s">
        <v>147</v>
      </c>
      <c r="S24">
        <v>3</v>
      </c>
      <c r="T24">
        <f t="shared" si="2"/>
        <v>1</v>
      </c>
      <c r="U24">
        <v>0.65</v>
      </c>
      <c r="V24">
        <v>0.65</v>
      </c>
      <c r="W24">
        <v>0.65</v>
      </c>
      <c r="X24">
        <v>0.65</v>
      </c>
      <c r="Y24">
        <v>0.65</v>
      </c>
      <c r="Z24">
        <v>0.65</v>
      </c>
      <c r="AA24">
        <f t="shared" ca="1" si="0"/>
        <v>0.38418429786339681</v>
      </c>
      <c r="AB24">
        <f t="shared" ca="1" si="0"/>
        <v>0.24166442503679886</v>
      </c>
      <c r="AC24" t="s">
        <v>13</v>
      </c>
      <c r="AD24" t="s">
        <v>13</v>
      </c>
      <c r="AE24" t="s">
        <v>13</v>
      </c>
      <c r="AP24">
        <v>0.6430194696311391</v>
      </c>
      <c r="AQ24">
        <v>6</v>
      </c>
      <c r="AR24">
        <v>3</v>
      </c>
      <c r="AS24" t="s">
        <v>30</v>
      </c>
      <c r="AT24" t="s">
        <v>18</v>
      </c>
    </row>
    <row r="25" spans="1:46" x14ac:dyDescent="0.2">
      <c r="A25">
        <v>8.2391885350000003</v>
      </c>
      <c r="C25">
        <v>0.41</v>
      </c>
      <c r="D25">
        <v>0.41</v>
      </c>
      <c r="E25">
        <v>0.41</v>
      </c>
      <c r="F25">
        <v>0.41</v>
      </c>
      <c r="G25">
        <v>0.28999999999999998</v>
      </c>
      <c r="H25">
        <v>0.41</v>
      </c>
      <c r="J25">
        <v>6</v>
      </c>
      <c r="K25">
        <v>6</v>
      </c>
      <c r="M25" t="s">
        <v>54</v>
      </c>
      <c r="N25">
        <f t="shared" si="1"/>
        <v>12</v>
      </c>
      <c r="O25">
        <v>6</v>
      </c>
      <c r="P25" t="s">
        <v>148</v>
      </c>
      <c r="Q25" t="s">
        <v>148</v>
      </c>
      <c r="R25" t="s">
        <v>148</v>
      </c>
      <c r="S25">
        <v>4</v>
      </c>
      <c r="T25">
        <f t="shared" si="2"/>
        <v>2</v>
      </c>
      <c r="U25">
        <v>0.89</v>
      </c>
      <c r="V25">
        <v>0.89</v>
      </c>
      <c r="W25">
        <v>0.89</v>
      </c>
      <c r="X25">
        <v>0.89</v>
      </c>
      <c r="Y25">
        <v>0.89</v>
      </c>
      <c r="Z25">
        <v>0.89</v>
      </c>
      <c r="AA25">
        <f t="shared" ca="1" si="0"/>
        <v>0.26383952982884074</v>
      </c>
      <c r="AB25">
        <f t="shared" ca="1" si="0"/>
        <v>0.16060828231143143</v>
      </c>
      <c r="AC25" t="s">
        <v>13</v>
      </c>
      <c r="AD25" t="s">
        <v>13</v>
      </c>
      <c r="AE25" t="s">
        <v>13</v>
      </c>
      <c r="AP25">
        <v>0.69726932715034184</v>
      </c>
      <c r="AQ25">
        <v>8</v>
      </c>
      <c r="AR25">
        <v>3</v>
      </c>
      <c r="AS25" t="s">
        <v>453</v>
      </c>
      <c r="AT25" t="s">
        <v>18</v>
      </c>
    </row>
    <row r="26" spans="1:46" x14ac:dyDescent="0.2">
      <c r="A26">
        <v>6.8670323470000003</v>
      </c>
      <c r="C26">
        <v>0.99</v>
      </c>
      <c r="D26">
        <v>0.99</v>
      </c>
      <c r="E26">
        <v>0.99</v>
      </c>
      <c r="F26">
        <v>0.99</v>
      </c>
      <c r="H26">
        <v>0.99</v>
      </c>
      <c r="I26">
        <v>0.99</v>
      </c>
      <c r="J26">
        <v>7</v>
      </c>
      <c r="K26">
        <v>7</v>
      </c>
      <c r="L26">
        <v>7</v>
      </c>
      <c r="M26" t="s">
        <v>55</v>
      </c>
      <c r="N26">
        <f t="shared" si="1"/>
        <v>13</v>
      </c>
      <c r="O26">
        <v>1</v>
      </c>
      <c r="P26" t="s">
        <v>90</v>
      </c>
      <c r="Q26" t="s">
        <v>90</v>
      </c>
      <c r="R26" t="s">
        <v>90</v>
      </c>
      <c r="S26">
        <v>1</v>
      </c>
      <c r="T26">
        <f t="shared" si="2"/>
        <v>1</v>
      </c>
      <c r="U26">
        <v>0.83</v>
      </c>
      <c r="V26">
        <v>0.83</v>
      </c>
      <c r="W26">
        <v>0.83</v>
      </c>
      <c r="X26">
        <v>0.83</v>
      </c>
      <c r="Y26">
        <v>0.83</v>
      </c>
      <c r="Z26">
        <v>0.83</v>
      </c>
      <c r="AA26">
        <f t="shared" ca="1" si="0"/>
        <v>0.22061742441565879</v>
      </c>
      <c r="AB26">
        <f t="shared" ca="1" si="0"/>
        <v>0.70825730031647582</v>
      </c>
      <c r="AC26" t="s">
        <v>13</v>
      </c>
      <c r="AD26" t="s">
        <v>13</v>
      </c>
      <c r="AE26" t="s">
        <v>13</v>
      </c>
    </row>
    <row r="27" spans="1:46" x14ac:dyDescent="0.2">
      <c r="A27">
        <v>2.579536541</v>
      </c>
      <c r="C27">
        <v>0.86</v>
      </c>
      <c r="D27">
        <v>0.86</v>
      </c>
      <c r="E27">
        <v>0.86</v>
      </c>
      <c r="F27">
        <v>0.86</v>
      </c>
      <c r="G27">
        <v>0.77</v>
      </c>
      <c r="H27">
        <v>0.86</v>
      </c>
      <c r="I27">
        <v>0.86</v>
      </c>
      <c r="J27">
        <v>7</v>
      </c>
      <c r="K27">
        <v>7</v>
      </c>
      <c r="L27">
        <v>7</v>
      </c>
      <c r="M27" t="s">
        <v>55</v>
      </c>
      <c r="N27">
        <f t="shared" si="1"/>
        <v>13</v>
      </c>
      <c r="O27">
        <v>2</v>
      </c>
      <c r="P27" t="s">
        <v>146</v>
      </c>
      <c r="Q27" t="s">
        <v>146</v>
      </c>
      <c r="R27" t="s">
        <v>146</v>
      </c>
      <c r="S27">
        <v>2</v>
      </c>
      <c r="T27">
        <f t="shared" si="2"/>
        <v>2</v>
      </c>
      <c r="U27">
        <v>0.6</v>
      </c>
      <c r="V27">
        <v>0.6</v>
      </c>
      <c r="W27">
        <v>0.6</v>
      </c>
      <c r="X27">
        <v>0.6</v>
      </c>
      <c r="Y27">
        <v>0.6</v>
      </c>
      <c r="Z27">
        <v>0.6</v>
      </c>
      <c r="AA27">
        <f t="shared" ca="1" si="0"/>
        <v>8.6883470160354359E-2</v>
      </c>
      <c r="AB27">
        <f t="shared" ca="1" si="0"/>
        <v>0.71058232526454912</v>
      </c>
      <c r="AC27" t="s">
        <v>13</v>
      </c>
      <c r="AD27" t="s">
        <v>13</v>
      </c>
      <c r="AE27" t="s">
        <v>13</v>
      </c>
    </row>
    <row r="28" spans="1:46" x14ac:dyDescent="0.2">
      <c r="A28">
        <v>8.1436693009999992</v>
      </c>
      <c r="C28">
        <v>0.64</v>
      </c>
      <c r="D28">
        <v>0.64</v>
      </c>
      <c r="E28">
        <v>0.64</v>
      </c>
      <c r="F28">
        <v>0.64</v>
      </c>
      <c r="G28">
        <v>0.51</v>
      </c>
      <c r="H28">
        <v>0.64</v>
      </c>
      <c r="I28">
        <v>0.64</v>
      </c>
      <c r="J28">
        <v>7</v>
      </c>
      <c r="K28">
        <v>7</v>
      </c>
      <c r="L28">
        <v>7</v>
      </c>
      <c r="M28" t="s">
        <v>55</v>
      </c>
      <c r="N28">
        <f t="shared" si="1"/>
        <v>14</v>
      </c>
      <c r="O28">
        <v>4</v>
      </c>
      <c r="P28" t="s">
        <v>147</v>
      </c>
      <c r="Q28" t="s">
        <v>147</v>
      </c>
      <c r="R28" t="s">
        <v>147</v>
      </c>
      <c r="S28">
        <v>3</v>
      </c>
      <c r="T28">
        <f t="shared" si="2"/>
        <v>1</v>
      </c>
      <c r="U28">
        <v>0.7</v>
      </c>
      <c r="V28">
        <v>0.7</v>
      </c>
      <c r="W28">
        <v>0.7</v>
      </c>
      <c r="X28">
        <v>0.7</v>
      </c>
      <c r="Y28">
        <v>0.7</v>
      </c>
      <c r="Z28">
        <v>0.7</v>
      </c>
      <c r="AA28">
        <f t="shared" ca="1" si="0"/>
        <v>0.51332029362834852</v>
      </c>
      <c r="AB28">
        <f t="shared" ca="1" si="0"/>
        <v>0.91609291968906792</v>
      </c>
      <c r="AC28" t="s">
        <v>13</v>
      </c>
      <c r="AD28" t="s">
        <v>13</v>
      </c>
      <c r="AE28" t="s">
        <v>13</v>
      </c>
    </row>
    <row r="29" spans="1:46" x14ac:dyDescent="0.2">
      <c r="A29">
        <v>10.099839190000001</v>
      </c>
      <c r="C29">
        <v>0.86</v>
      </c>
      <c r="D29">
        <v>0.86</v>
      </c>
      <c r="E29">
        <v>0.86</v>
      </c>
      <c r="F29">
        <v>0.86</v>
      </c>
      <c r="G29">
        <v>0.01</v>
      </c>
      <c r="H29">
        <v>0.86</v>
      </c>
      <c r="I29">
        <v>0.86</v>
      </c>
      <c r="J29">
        <v>7</v>
      </c>
      <c r="K29">
        <v>7</v>
      </c>
      <c r="L29">
        <v>7</v>
      </c>
      <c r="M29" t="s">
        <v>55</v>
      </c>
      <c r="N29">
        <f t="shared" si="1"/>
        <v>14</v>
      </c>
      <c r="O29">
        <v>6</v>
      </c>
      <c r="P29" t="s">
        <v>148</v>
      </c>
      <c r="Q29" t="s">
        <v>148</v>
      </c>
      <c r="R29" t="s">
        <v>148</v>
      </c>
      <c r="S29">
        <v>4</v>
      </c>
      <c r="T29">
        <f t="shared" si="2"/>
        <v>2</v>
      </c>
      <c r="U29">
        <v>0.85</v>
      </c>
      <c r="V29">
        <v>0.85</v>
      </c>
      <c r="W29">
        <v>0.85</v>
      </c>
      <c r="X29">
        <v>0.85</v>
      </c>
      <c r="Y29">
        <v>0.85</v>
      </c>
      <c r="Z29">
        <v>0.85</v>
      </c>
      <c r="AA29">
        <f t="shared" ca="1" si="0"/>
        <v>0.33427655511249854</v>
      </c>
      <c r="AB29">
        <f t="shared" ca="1" si="0"/>
        <v>0.47986832666897183</v>
      </c>
      <c r="AC29" t="s">
        <v>13</v>
      </c>
      <c r="AD29" t="s">
        <v>13</v>
      </c>
      <c r="AE29" t="s">
        <v>13</v>
      </c>
    </row>
    <row r="30" spans="1:46" x14ac:dyDescent="0.2">
      <c r="A30">
        <v>4.7357148240000004</v>
      </c>
      <c r="C30">
        <v>0.31</v>
      </c>
      <c r="D30">
        <v>0.31</v>
      </c>
      <c r="E30">
        <v>0.31</v>
      </c>
      <c r="F30">
        <v>0.31</v>
      </c>
      <c r="H30">
        <v>0.31</v>
      </c>
      <c r="I30">
        <v>0.31</v>
      </c>
      <c r="J30">
        <v>8</v>
      </c>
      <c r="K30">
        <v>8</v>
      </c>
      <c r="L30">
        <v>8</v>
      </c>
      <c r="M30" t="s">
        <v>56</v>
      </c>
      <c r="N30">
        <f t="shared" si="1"/>
        <v>15</v>
      </c>
      <c r="O30">
        <v>1</v>
      </c>
      <c r="P30" t="s">
        <v>90</v>
      </c>
      <c r="Q30" t="s">
        <v>90</v>
      </c>
      <c r="R30" t="s">
        <v>90</v>
      </c>
      <c r="S30">
        <v>1</v>
      </c>
      <c r="T30">
        <f t="shared" si="2"/>
        <v>1</v>
      </c>
      <c r="U30">
        <v>0.68</v>
      </c>
      <c r="V30">
        <v>0.68</v>
      </c>
      <c r="W30">
        <v>0.68</v>
      </c>
      <c r="X30">
        <v>0.68</v>
      </c>
      <c r="Y30">
        <v>0.68</v>
      </c>
      <c r="Z30">
        <v>0.68</v>
      </c>
      <c r="AA30">
        <f t="shared" ca="1" si="0"/>
        <v>0.8522140093114926</v>
      </c>
      <c r="AB30">
        <f t="shared" ca="1" si="0"/>
        <v>0.3336425296298039</v>
      </c>
      <c r="AC30" t="s">
        <v>13</v>
      </c>
      <c r="AD30" t="s">
        <v>13</v>
      </c>
      <c r="AE30" t="s">
        <v>13</v>
      </c>
    </row>
    <row r="31" spans="1:46" x14ac:dyDescent="0.2">
      <c r="A31">
        <v>2.8032359499999999</v>
      </c>
      <c r="C31">
        <v>0.19</v>
      </c>
      <c r="D31">
        <v>0.19</v>
      </c>
      <c r="E31">
        <v>0.19</v>
      </c>
      <c r="F31">
        <v>0.19</v>
      </c>
      <c r="G31">
        <v>0.66</v>
      </c>
      <c r="H31">
        <v>0.19</v>
      </c>
      <c r="I31">
        <v>0.19</v>
      </c>
      <c r="J31">
        <v>8</v>
      </c>
      <c r="K31">
        <v>8</v>
      </c>
      <c r="L31">
        <v>8</v>
      </c>
      <c r="M31" t="s">
        <v>56</v>
      </c>
      <c r="N31">
        <f t="shared" si="1"/>
        <v>15</v>
      </c>
      <c r="O31">
        <v>2</v>
      </c>
      <c r="P31" t="s">
        <v>146</v>
      </c>
      <c r="Q31" t="s">
        <v>146</v>
      </c>
      <c r="R31" t="s">
        <v>146</v>
      </c>
      <c r="S31">
        <v>2</v>
      </c>
      <c r="T31">
        <f t="shared" si="2"/>
        <v>2</v>
      </c>
      <c r="U31">
        <v>0.2</v>
      </c>
      <c r="V31">
        <v>0.2</v>
      </c>
      <c r="W31">
        <v>0.2</v>
      </c>
      <c r="X31">
        <v>0.2</v>
      </c>
      <c r="Y31">
        <v>0.2</v>
      </c>
      <c r="Z31">
        <v>0.2</v>
      </c>
      <c r="AA31">
        <f t="shared" ca="1" si="0"/>
        <v>0.83615018488100468</v>
      </c>
      <c r="AB31">
        <f t="shared" ca="1" si="0"/>
        <v>0.19385095230487248</v>
      </c>
      <c r="AC31" t="s">
        <v>13</v>
      </c>
      <c r="AD31" t="s">
        <v>13</v>
      </c>
      <c r="AE31" t="s">
        <v>13</v>
      </c>
    </row>
    <row r="32" spans="1:46" x14ac:dyDescent="0.2">
      <c r="A32">
        <v>9.8670301640000009</v>
      </c>
      <c r="C32">
        <v>0.21</v>
      </c>
      <c r="D32">
        <v>0.21</v>
      </c>
      <c r="E32">
        <v>0.21</v>
      </c>
      <c r="F32">
        <v>0.21</v>
      </c>
      <c r="G32">
        <v>0.91</v>
      </c>
      <c r="H32">
        <v>0.21</v>
      </c>
      <c r="I32">
        <v>0.21</v>
      </c>
      <c r="J32">
        <v>8</v>
      </c>
      <c r="K32">
        <v>8</v>
      </c>
      <c r="L32">
        <v>8</v>
      </c>
      <c r="M32" t="s">
        <v>56</v>
      </c>
      <c r="N32">
        <f t="shared" si="1"/>
        <v>16</v>
      </c>
      <c r="O32">
        <v>4</v>
      </c>
      <c r="P32" t="s">
        <v>147</v>
      </c>
      <c r="Q32" t="s">
        <v>147</v>
      </c>
      <c r="R32" t="s">
        <v>147</v>
      </c>
      <c r="S32">
        <v>3</v>
      </c>
      <c r="T32">
        <f t="shared" si="2"/>
        <v>1</v>
      </c>
      <c r="U32">
        <v>0.31</v>
      </c>
      <c r="V32">
        <v>0.31</v>
      </c>
      <c r="W32">
        <v>0.31</v>
      </c>
      <c r="X32">
        <v>0.31</v>
      </c>
      <c r="Y32">
        <v>0.31</v>
      </c>
      <c r="Z32">
        <v>0.31</v>
      </c>
      <c r="AA32">
        <f t="shared" ca="1" si="0"/>
        <v>0.2965513961078966</v>
      </c>
      <c r="AB32">
        <f t="shared" ca="1" si="0"/>
        <v>0.80566889445251599</v>
      </c>
      <c r="AC32" t="s">
        <v>13</v>
      </c>
      <c r="AD32" t="s">
        <v>16</v>
      </c>
      <c r="AE32" t="s">
        <v>13</v>
      </c>
    </row>
    <row r="33" spans="1:31" x14ac:dyDescent="0.2">
      <c r="A33">
        <v>9.681530124</v>
      </c>
      <c r="C33">
        <v>0.36</v>
      </c>
      <c r="D33">
        <v>0.36</v>
      </c>
      <c r="E33">
        <v>0.36</v>
      </c>
      <c r="F33">
        <v>0.36</v>
      </c>
      <c r="G33">
        <v>0.83</v>
      </c>
      <c r="H33">
        <v>0.36</v>
      </c>
      <c r="I33">
        <v>0.36</v>
      </c>
      <c r="J33">
        <v>8</v>
      </c>
      <c r="K33">
        <v>8</v>
      </c>
      <c r="L33">
        <v>8</v>
      </c>
      <c r="M33" t="s">
        <v>56</v>
      </c>
      <c r="N33">
        <f t="shared" si="1"/>
        <v>16</v>
      </c>
      <c r="O33">
        <v>6</v>
      </c>
      <c r="P33" t="s">
        <v>148</v>
      </c>
      <c r="Q33" t="s">
        <v>148</v>
      </c>
      <c r="R33" t="s">
        <v>148</v>
      </c>
      <c r="S33">
        <v>4</v>
      </c>
      <c r="T33">
        <f t="shared" si="2"/>
        <v>2</v>
      </c>
      <c r="U33">
        <v>0.56000000000000005</v>
      </c>
      <c r="V33">
        <v>0.56000000000000005</v>
      </c>
      <c r="W33">
        <v>0.56000000000000005</v>
      </c>
      <c r="X33">
        <v>0.56000000000000005</v>
      </c>
      <c r="Y33">
        <v>0.56000000000000005</v>
      </c>
      <c r="Z33">
        <v>0.56000000000000005</v>
      </c>
      <c r="AA33">
        <f t="shared" ca="1" si="0"/>
        <v>0.76547134595354094</v>
      </c>
      <c r="AB33">
        <f t="shared" ca="1" si="0"/>
        <v>0.71859540586548787</v>
      </c>
      <c r="AC33" t="s">
        <v>13</v>
      </c>
      <c r="AD33" t="s">
        <v>16</v>
      </c>
      <c r="AE33" t="s">
        <v>13</v>
      </c>
    </row>
    <row r="34" spans="1:31" x14ac:dyDescent="0.2">
      <c r="A34">
        <v>2.6686299440000001</v>
      </c>
      <c r="C34">
        <v>0.41</v>
      </c>
      <c r="D34">
        <v>0.41</v>
      </c>
      <c r="E34">
        <v>0.41</v>
      </c>
      <c r="F34">
        <v>0.41</v>
      </c>
      <c r="H34">
        <v>0.41</v>
      </c>
      <c r="I34">
        <v>0.41</v>
      </c>
      <c r="J34">
        <v>9</v>
      </c>
      <c r="K34">
        <v>9</v>
      </c>
      <c r="L34">
        <v>9</v>
      </c>
      <c r="M34" t="s">
        <v>57</v>
      </c>
      <c r="N34">
        <f t="shared" si="1"/>
        <v>17</v>
      </c>
      <c r="O34">
        <v>1</v>
      </c>
      <c r="P34" t="s">
        <v>90</v>
      </c>
      <c r="Q34" t="s">
        <v>90</v>
      </c>
      <c r="R34" t="s">
        <v>90</v>
      </c>
      <c r="S34">
        <v>1</v>
      </c>
      <c r="T34">
        <f t="shared" si="2"/>
        <v>1</v>
      </c>
      <c r="U34">
        <v>0.43</v>
      </c>
      <c r="V34">
        <v>0.43</v>
      </c>
      <c r="W34">
        <v>0.43</v>
      </c>
      <c r="X34">
        <v>0.43</v>
      </c>
      <c r="Y34">
        <v>0.43</v>
      </c>
      <c r="Z34">
        <v>0.43</v>
      </c>
      <c r="AA34">
        <f t="shared" ca="1" si="0"/>
        <v>0.78077330856662353</v>
      </c>
      <c r="AB34">
        <f t="shared" ca="1" si="0"/>
        <v>5.0327406405399344E-3</v>
      </c>
      <c r="AC34" t="s">
        <v>16</v>
      </c>
      <c r="AD34" t="s">
        <v>16</v>
      </c>
      <c r="AE34" t="s">
        <v>16</v>
      </c>
    </row>
    <row r="35" spans="1:31" x14ac:dyDescent="0.2">
      <c r="A35">
        <v>6.4241650899999998</v>
      </c>
      <c r="C35">
        <v>0.47</v>
      </c>
      <c r="D35">
        <v>0.47</v>
      </c>
      <c r="E35">
        <v>0.47</v>
      </c>
      <c r="F35">
        <v>0.47</v>
      </c>
      <c r="G35">
        <v>0.89</v>
      </c>
      <c r="H35">
        <v>0.47</v>
      </c>
      <c r="I35">
        <v>0.47</v>
      </c>
      <c r="J35">
        <v>9</v>
      </c>
      <c r="K35">
        <v>9</v>
      </c>
      <c r="L35">
        <v>9</v>
      </c>
      <c r="M35" t="s">
        <v>57</v>
      </c>
      <c r="N35">
        <f t="shared" si="1"/>
        <v>17</v>
      </c>
      <c r="O35">
        <v>2</v>
      </c>
      <c r="P35" t="s">
        <v>146</v>
      </c>
      <c r="Q35" t="s">
        <v>146</v>
      </c>
      <c r="R35" t="s">
        <v>146</v>
      </c>
      <c r="S35">
        <v>2</v>
      </c>
      <c r="T35">
        <f t="shared" si="2"/>
        <v>2</v>
      </c>
      <c r="U35">
        <v>0.28000000000000003</v>
      </c>
      <c r="V35">
        <v>0.28000000000000003</v>
      </c>
      <c r="W35">
        <v>0.28000000000000003</v>
      </c>
      <c r="X35">
        <v>0.28000000000000003</v>
      </c>
      <c r="Y35">
        <v>0.28000000000000003</v>
      </c>
      <c r="Z35">
        <v>0.28000000000000003</v>
      </c>
      <c r="AA35">
        <f t="shared" ref="AA35:AB81" ca="1" si="3">RAND()</f>
        <v>0.44748787971513249</v>
      </c>
      <c r="AB35">
        <f t="shared" ca="1" si="3"/>
        <v>0.9132105696318441</v>
      </c>
      <c r="AC35" t="s">
        <v>16</v>
      </c>
      <c r="AD35" t="s">
        <v>16</v>
      </c>
      <c r="AE35" t="s">
        <v>16</v>
      </c>
    </row>
    <row r="36" spans="1:31" x14ac:dyDescent="0.2">
      <c r="A36">
        <v>5.8312122860000004</v>
      </c>
      <c r="C36">
        <v>0.16</v>
      </c>
      <c r="D36">
        <v>0.16</v>
      </c>
      <c r="E36">
        <v>0.16</v>
      </c>
      <c r="F36">
        <v>0.16</v>
      </c>
      <c r="G36">
        <v>0</v>
      </c>
      <c r="H36">
        <v>0.16</v>
      </c>
      <c r="I36">
        <v>0.16</v>
      </c>
      <c r="J36">
        <v>9</v>
      </c>
      <c r="K36">
        <v>9</v>
      </c>
      <c r="L36">
        <v>9</v>
      </c>
      <c r="M36" t="s">
        <v>57</v>
      </c>
      <c r="N36">
        <f t="shared" si="1"/>
        <v>18</v>
      </c>
      <c r="O36">
        <v>4</v>
      </c>
      <c r="P36" t="s">
        <v>147</v>
      </c>
      <c r="Q36" t="s">
        <v>147</v>
      </c>
      <c r="R36" t="s">
        <v>147</v>
      </c>
      <c r="S36">
        <v>3</v>
      </c>
      <c r="T36">
        <f t="shared" si="2"/>
        <v>1</v>
      </c>
      <c r="U36">
        <v>0.39</v>
      </c>
      <c r="V36">
        <v>0.39</v>
      </c>
      <c r="W36">
        <v>0.39</v>
      </c>
      <c r="X36">
        <v>0.39</v>
      </c>
      <c r="Y36">
        <v>0.39</v>
      </c>
      <c r="Z36">
        <v>0.39</v>
      </c>
      <c r="AA36">
        <f t="shared" ca="1" si="3"/>
        <v>0.17377977486276963</v>
      </c>
      <c r="AB36">
        <f t="shared" ca="1" si="3"/>
        <v>6.7415582271589614E-2</v>
      </c>
      <c r="AC36" t="s">
        <v>16</v>
      </c>
      <c r="AD36" t="s">
        <v>16</v>
      </c>
      <c r="AE36" t="s">
        <v>16</v>
      </c>
    </row>
    <row r="37" spans="1:31" x14ac:dyDescent="0.2">
      <c r="A37">
        <v>8.145112739</v>
      </c>
      <c r="C37">
        <v>0.81</v>
      </c>
      <c r="D37">
        <v>0.81</v>
      </c>
      <c r="E37">
        <v>0.81</v>
      </c>
      <c r="F37">
        <v>0.81</v>
      </c>
      <c r="G37">
        <v>0.95</v>
      </c>
      <c r="H37">
        <v>0.81</v>
      </c>
      <c r="I37">
        <v>0.81</v>
      </c>
      <c r="J37">
        <v>9</v>
      </c>
      <c r="K37">
        <v>9</v>
      </c>
      <c r="L37">
        <v>9</v>
      </c>
      <c r="M37" t="s">
        <v>57</v>
      </c>
      <c r="N37">
        <f t="shared" si="1"/>
        <v>18</v>
      </c>
      <c r="O37">
        <v>6</v>
      </c>
      <c r="P37" t="s">
        <v>148</v>
      </c>
      <c r="Q37" t="s">
        <v>148</v>
      </c>
      <c r="R37" t="s">
        <v>148</v>
      </c>
      <c r="S37">
        <v>4</v>
      </c>
      <c r="T37">
        <f t="shared" si="2"/>
        <v>2</v>
      </c>
      <c r="U37">
        <v>0.78</v>
      </c>
      <c r="V37">
        <v>0.78</v>
      </c>
      <c r="W37">
        <v>0.78</v>
      </c>
      <c r="X37">
        <v>0.78</v>
      </c>
      <c r="Y37">
        <v>0.78</v>
      </c>
      <c r="Z37">
        <v>0.78</v>
      </c>
      <c r="AA37">
        <f t="shared" ca="1" si="3"/>
        <v>0.27290539277281312</v>
      </c>
      <c r="AB37">
        <f t="shared" ca="1" si="3"/>
        <v>0.61466208454755167</v>
      </c>
      <c r="AC37" t="s">
        <v>16</v>
      </c>
      <c r="AD37" t="s">
        <v>16</v>
      </c>
      <c r="AE37" t="s">
        <v>16</v>
      </c>
    </row>
    <row r="38" spans="1:31" x14ac:dyDescent="0.2">
      <c r="A38">
        <v>5.3349088309999999</v>
      </c>
      <c r="C38">
        <v>0.9</v>
      </c>
      <c r="D38">
        <v>0.9</v>
      </c>
      <c r="E38">
        <v>0.9</v>
      </c>
      <c r="F38">
        <v>0.9</v>
      </c>
      <c r="H38">
        <v>0.9</v>
      </c>
      <c r="I38">
        <v>0.9</v>
      </c>
      <c r="J38">
        <v>10</v>
      </c>
      <c r="K38">
        <v>10</v>
      </c>
      <c r="L38">
        <v>10</v>
      </c>
      <c r="M38" t="s">
        <v>58</v>
      </c>
      <c r="N38">
        <f t="shared" si="1"/>
        <v>19</v>
      </c>
      <c r="O38">
        <v>1</v>
      </c>
      <c r="P38" t="s">
        <v>90</v>
      </c>
      <c r="Q38" t="s">
        <v>90</v>
      </c>
      <c r="R38" t="s">
        <v>90</v>
      </c>
      <c r="S38">
        <v>1</v>
      </c>
      <c r="T38">
        <f t="shared" si="2"/>
        <v>1</v>
      </c>
      <c r="U38">
        <v>0.39</v>
      </c>
      <c r="V38">
        <v>0.39</v>
      </c>
      <c r="W38">
        <v>0.39</v>
      </c>
      <c r="X38">
        <v>0.39</v>
      </c>
      <c r="Y38">
        <v>0.39</v>
      </c>
      <c r="Z38">
        <v>0.39</v>
      </c>
      <c r="AA38">
        <f t="shared" ca="1" si="3"/>
        <v>0.96105654724609013</v>
      </c>
      <c r="AB38">
        <f t="shared" ca="1" si="3"/>
        <v>7.2018495415256512E-2</v>
      </c>
      <c r="AC38" t="s">
        <v>16</v>
      </c>
      <c r="AD38" t="s">
        <v>16</v>
      </c>
      <c r="AE38" t="s">
        <v>16</v>
      </c>
    </row>
    <row r="39" spans="1:31" x14ac:dyDescent="0.2">
      <c r="A39">
        <v>2.9225832989999998</v>
      </c>
      <c r="C39">
        <v>0.72</v>
      </c>
      <c r="D39">
        <v>0.72</v>
      </c>
      <c r="E39">
        <v>0.72</v>
      </c>
      <c r="F39">
        <v>0.72</v>
      </c>
      <c r="G39">
        <v>0.66</v>
      </c>
      <c r="H39">
        <v>0.72</v>
      </c>
      <c r="I39">
        <v>0.72</v>
      </c>
      <c r="J39">
        <v>10</v>
      </c>
      <c r="K39">
        <v>10</v>
      </c>
      <c r="L39">
        <v>10</v>
      </c>
      <c r="M39" t="s">
        <v>58</v>
      </c>
      <c r="N39">
        <f t="shared" si="1"/>
        <v>19</v>
      </c>
      <c r="O39">
        <v>2</v>
      </c>
      <c r="P39" t="s">
        <v>146</v>
      </c>
      <c r="Q39" t="s">
        <v>146</v>
      </c>
      <c r="R39" t="s">
        <v>146</v>
      </c>
      <c r="S39">
        <v>2</v>
      </c>
      <c r="T39">
        <f t="shared" si="2"/>
        <v>2</v>
      </c>
      <c r="U39">
        <v>0.71</v>
      </c>
      <c r="V39">
        <v>0.71</v>
      </c>
      <c r="W39">
        <v>0.71</v>
      </c>
      <c r="X39">
        <v>0.71</v>
      </c>
      <c r="Y39">
        <v>0.71</v>
      </c>
      <c r="Z39">
        <v>0.71</v>
      </c>
      <c r="AA39">
        <f t="shared" ca="1" si="3"/>
        <v>0.87218801209529495</v>
      </c>
      <c r="AB39">
        <f t="shared" ca="1" si="3"/>
        <v>0.75623528003783203</v>
      </c>
      <c r="AC39" t="s">
        <v>16</v>
      </c>
      <c r="AD39" t="s">
        <v>16</v>
      </c>
      <c r="AE39" t="s">
        <v>16</v>
      </c>
    </row>
    <row r="40" spans="1:31" x14ac:dyDescent="0.2">
      <c r="A40">
        <v>4.889999703</v>
      </c>
      <c r="C40">
        <v>0.87</v>
      </c>
      <c r="D40">
        <v>0.87</v>
      </c>
      <c r="E40">
        <v>0.87</v>
      </c>
      <c r="F40">
        <v>0.87</v>
      </c>
      <c r="G40">
        <v>0.8</v>
      </c>
      <c r="H40">
        <v>0.87</v>
      </c>
      <c r="I40">
        <v>0.87</v>
      </c>
      <c r="J40">
        <v>10</v>
      </c>
      <c r="K40">
        <v>10</v>
      </c>
      <c r="L40">
        <v>10</v>
      </c>
      <c r="M40" t="s">
        <v>58</v>
      </c>
      <c r="N40">
        <f t="shared" si="1"/>
        <v>20</v>
      </c>
      <c r="O40">
        <v>4</v>
      </c>
      <c r="P40" t="s">
        <v>147</v>
      </c>
      <c r="Q40" t="s">
        <v>147</v>
      </c>
      <c r="R40" t="s">
        <v>147</v>
      </c>
      <c r="S40">
        <v>3</v>
      </c>
      <c r="T40">
        <f t="shared" si="2"/>
        <v>1</v>
      </c>
      <c r="U40">
        <v>0.51</v>
      </c>
      <c r="V40">
        <v>0.51</v>
      </c>
      <c r="W40">
        <v>0.51</v>
      </c>
      <c r="X40">
        <v>0.51</v>
      </c>
      <c r="Y40">
        <v>0.51</v>
      </c>
      <c r="Z40">
        <v>0.51</v>
      </c>
      <c r="AA40">
        <f t="shared" ca="1" si="3"/>
        <v>0.38573007300682294</v>
      </c>
      <c r="AB40">
        <f t="shared" ca="1" si="3"/>
        <v>0.41240999779128118</v>
      </c>
      <c r="AC40" t="s">
        <v>16</v>
      </c>
      <c r="AD40" t="s">
        <v>16</v>
      </c>
      <c r="AE40" t="s">
        <v>16</v>
      </c>
    </row>
    <row r="41" spans="1:31" x14ac:dyDescent="0.2">
      <c r="A41">
        <v>9.2676345980000008</v>
      </c>
      <c r="C41">
        <v>0.02</v>
      </c>
      <c r="D41">
        <v>0.02</v>
      </c>
      <c r="E41">
        <v>0.02</v>
      </c>
      <c r="F41">
        <v>0.02</v>
      </c>
      <c r="G41">
        <v>0.02</v>
      </c>
      <c r="H41">
        <v>0.02</v>
      </c>
      <c r="I41">
        <v>0.02</v>
      </c>
      <c r="J41">
        <v>10</v>
      </c>
      <c r="K41">
        <v>10</v>
      </c>
      <c r="L41">
        <v>10</v>
      </c>
      <c r="M41" t="s">
        <v>58</v>
      </c>
      <c r="N41">
        <f t="shared" si="1"/>
        <v>20</v>
      </c>
      <c r="O41">
        <v>6</v>
      </c>
      <c r="P41" t="s">
        <v>148</v>
      </c>
      <c r="Q41" t="s">
        <v>148</v>
      </c>
      <c r="R41" t="s">
        <v>148</v>
      </c>
      <c r="S41">
        <v>4</v>
      </c>
      <c r="T41">
        <f t="shared" si="2"/>
        <v>2</v>
      </c>
      <c r="U41">
        <v>0.4</v>
      </c>
      <c r="V41">
        <v>0.4</v>
      </c>
      <c r="W41">
        <v>0.4</v>
      </c>
      <c r="X41">
        <v>0.4</v>
      </c>
      <c r="Y41">
        <v>0.4</v>
      </c>
      <c r="Z41">
        <v>0.4</v>
      </c>
      <c r="AA41">
        <f t="shared" ca="1" si="3"/>
        <v>0.21913390402607802</v>
      </c>
      <c r="AB41">
        <f t="shared" ca="1" si="3"/>
        <v>0.14084537217924886</v>
      </c>
      <c r="AC41" t="s">
        <v>16</v>
      </c>
      <c r="AD41" t="s">
        <v>16</v>
      </c>
      <c r="AE41" t="s">
        <v>16</v>
      </c>
    </row>
    <row r="42" spans="1:31" x14ac:dyDescent="0.2">
      <c r="A42">
        <v>6.223398993</v>
      </c>
      <c r="C42">
        <v>0.28999999999999998</v>
      </c>
      <c r="D42">
        <v>0.14000000000000001</v>
      </c>
      <c r="E42">
        <v>0.65</v>
      </c>
      <c r="F42">
        <v>0.39</v>
      </c>
      <c r="H42">
        <v>0.77</v>
      </c>
      <c r="I42">
        <v>0.87</v>
      </c>
      <c r="J42">
        <v>11</v>
      </c>
      <c r="K42">
        <v>11</v>
      </c>
      <c r="L42">
        <v>11</v>
      </c>
      <c r="M42" t="s">
        <v>59</v>
      </c>
      <c r="N42">
        <f t="shared" si="1"/>
        <v>21</v>
      </c>
      <c r="O42">
        <v>1</v>
      </c>
      <c r="Q42" t="s">
        <v>146</v>
      </c>
      <c r="R42" t="s">
        <v>90</v>
      </c>
      <c r="S42">
        <v>1</v>
      </c>
      <c r="T42">
        <f t="shared" si="2"/>
        <v>1</v>
      </c>
      <c r="U42">
        <v>0.83</v>
      </c>
      <c r="V42">
        <v>0.04</v>
      </c>
      <c r="W42">
        <v>0.84</v>
      </c>
      <c r="X42">
        <v>0.18</v>
      </c>
      <c r="Y42">
        <v>0.44</v>
      </c>
      <c r="Z42">
        <v>0.19</v>
      </c>
      <c r="AA42">
        <f t="shared" ca="1" si="3"/>
        <v>0.53202966992585787</v>
      </c>
      <c r="AB42">
        <f t="shared" ca="1" si="3"/>
        <v>0.25597599760707501</v>
      </c>
      <c r="AC42" t="s">
        <v>13</v>
      </c>
      <c r="AD42" t="s">
        <v>13</v>
      </c>
    </row>
    <row r="43" spans="1:31" x14ac:dyDescent="0.2">
      <c r="A43">
        <v>4.9990985309999996</v>
      </c>
      <c r="C43">
        <v>0.25</v>
      </c>
      <c r="D43">
        <v>0.56999999999999995</v>
      </c>
      <c r="E43">
        <v>0.43</v>
      </c>
      <c r="F43">
        <v>0.57999999999999996</v>
      </c>
      <c r="G43">
        <v>0.6</v>
      </c>
      <c r="H43">
        <v>0.49</v>
      </c>
      <c r="I43">
        <v>0.13</v>
      </c>
      <c r="J43">
        <v>11</v>
      </c>
      <c r="K43">
        <v>11</v>
      </c>
      <c r="L43">
        <v>11</v>
      </c>
      <c r="M43" t="s">
        <v>59</v>
      </c>
      <c r="N43">
        <f t="shared" si="1"/>
        <v>21</v>
      </c>
      <c r="O43">
        <v>2</v>
      </c>
      <c r="Q43" t="s">
        <v>146</v>
      </c>
      <c r="R43" t="s">
        <v>146</v>
      </c>
      <c r="S43">
        <v>2</v>
      </c>
      <c r="T43">
        <f t="shared" si="2"/>
        <v>2</v>
      </c>
      <c r="U43">
        <v>0.09</v>
      </c>
      <c r="V43">
        <v>0.88</v>
      </c>
      <c r="W43">
        <v>0.53</v>
      </c>
      <c r="X43">
        <v>0.93</v>
      </c>
      <c r="Y43">
        <v>0.37</v>
      </c>
      <c r="Z43">
        <v>0.99</v>
      </c>
      <c r="AA43">
        <f t="shared" ca="1" si="3"/>
        <v>0.12429979225938559</v>
      </c>
      <c r="AB43">
        <f t="shared" ca="1" si="3"/>
        <v>2.345426792242411E-2</v>
      </c>
      <c r="AC43" t="s">
        <v>13</v>
      </c>
      <c r="AD43" t="s">
        <v>13</v>
      </c>
      <c r="AE43" t="s">
        <v>13</v>
      </c>
    </row>
    <row r="44" spans="1:31" x14ac:dyDescent="0.2">
      <c r="A44">
        <v>6.4240536410000004</v>
      </c>
      <c r="C44">
        <v>0.76</v>
      </c>
      <c r="D44">
        <v>0.95</v>
      </c>
      <c r="E44">
        <v>0.26</v>
      </c>
      <c r="F44">
        <v>0.67</v>
      </c>
      <c r="G44">
        <v>0.94</v>
      </c>
      <c r="H44">
        <v>0.9</v>
      </c>
      <c r="I44">
        <v>0.04</v>
      </c>
      <c r="J44">
        <v>11</v>
      </c>
      <c r="K44">
        <v>11</v>
      </c>
      <c r="L44">
        <v>11</v>
      </c>
      <c r="M44" t="s">
        <v>59</v>
      </c>
      <c r="N44">
        <f t="shared" si="1"/>
        <v>22</v>
      </c>
      <c r="O44">
        <v>4</v>
      </c>
      <c r="Q44" t="s">
        <v>147</v>
      </c>
      <c r="R44" t="s">
        <v>147</v>
      </c>
      <c r="S44">
        <v>3</v>
      </c>
      <c r="T44">
        <f t="shared" si="2"/>
        <v>1</v>
      </c>
      <c r="U44">
        <v>0.25</v>
      </c>
      <c r="V44">
        <v>0.68</v>
      </c>
      <c r="W44">
        <v>0.72</v>
      </c>
      <c r="X44">
        <v>0.22</v>
      </c>
      <c r="Y44">
        <v>7.0000000000000007E-2</v>
      </c>
      <c r="Z44">
        <v>0.36</v>
      </c>
      <c r="AA44">
        <f t="shared" ca="1" si="3"/>
        <v>8.1037994982585793E-2</v>
      </c>
      <c r="AB44">
        <f t="shared" ca="1" si="3"/>
        <v>0.34220427130017572</v>
      </c>
      <c r="AC44" t="s">
        <v>13</v>
      </c>
      <c r="AD44" t="s">
        <v>13</v>
      </c>
      <c r="AE44" t="s">
        <v>13</v>
      </c>
    </row>
    <row r="45" spans="1:31" x14ac:dyDescent="0.2">
      <c r="A45">
        <v>7.3303635040000001</v>
      </c>
      <c r="C45">
        <v>0.71</v>
      </c>
      <c r="D45">
        <v>0.3</v>
      </c>
      <c r="E45">
        <v>0.99</v>
      </c>
      <c r="F45">
        <v>0.2</v>
      </c>
      <c r="G45">
        <v>0.28999999999999998</v>
      </c>
      <c r="H45">
        <v>0.6</v>
      </c>
      <c r="I45">
        <v>0.57999999999999996</v>
      </c>
      <c r="J45">
        <v>11</v>
      </c>
      <c r="K45">
        <v>11</v>
      </c>
      <c r="L45">
        <v>11</v>
      </c>
      <c r="M45" t="s">
        <v>59</v>
      </c>
      <c r="N45">
        <f t="shared" si="1"/>
        <v>22</v>
      </c>
      <c r="O45">
        <v>6</v>
      </c>
      <c r="Q45" t="s">
        <v>148</v>
      </c>
      <c r="R45" t="s">
        <v>148</v>
      </c>
      <c r="S45">
        <v>4</v>
      </c>
      <c r="T45">
        <f t="shared" si="2"/>
        <v>2</v>
      </c>
      <c r="U45">
        <v>0.01</v>
      </c>
      <c r="V45">
        <v>0.04</v>
      </c>
      <c r="W45">
        <v>0.24</v>
      </c>
      <c r="X45">
        <v>0.73</v>
      </c>
      <c r="Y45">
        <v>0.49</v>
      </c>
      <c r="Z45">
        <v>0.25</v>
      </c>
      <c r="AA45">
        <f t="shared" ca="1" si="3"/>
        <v>0.69443418318061811</v>
      </c>
      <c r="AB45">
        <f t="shared" ca="1" si="3"/>
        <v>0.94529339363718523</v>
      </c>
      <c r="AC45" t="s">
        <v>13</v>
      </c>
      <c r="AD45" t="s">
        <v>13</v>
      </c>
      <c r="AE45" t="s">
        <v>13</v>
      </c>
    </row>
    <row r="46" spans="1:31" x14ac:dyDescent="0.2">
      <c r="A46">
        <v>2.6115010289999998</v>
      </c>
      <c r="C46">
        <v>0.36</v>
      </c>
      <c r="D46">
        <v>0.66</v>
      </c>
      <c r="E46">
        <v>0.23</v>
      </c>
      <c r="F46">
        <v>0.12</v>
      </c>
      <c r="H46">
        <v>0.1</v>
      </c>
      <c r="I46">
        <v>7.0000000000000007E-2</v>
      </c>
      <c r="J46">
        <v>12</v>
      </c>
      <c r="K46">
        <v>12</v>
      </c>
      <c r="L46">
        <v>12</v>
      </c>
      <c r="M46" t="s">
        <v>60</v>
      </c>
      <c r="N46">
        <f t="shared" si="1"/>
        <v>23</v>
      </c>
      <c r="O46">
        <v>1</v>
      </c>
      <c r="Q46" t="s">
        <v>90</v>
      </c>
      <c r="R46" t="s">
        <v>90</v>
      </c>
      <c r="S46">
        <v>1</v>
      </c>
      <c r="T46">
        <f t="shared" si="2"/>
        <v>1</v>
      </c>
      <c r="U46">
        <v>0.13</v>
      </c>
      <c r="V46">
        <v>0.05</v>
      </c>
      <c r="W46">
        <v>0.35</v>
      </c>
      <c r="X46">
        <v>0.06</v>
      </c>
      <c r="Y46">
        <v>0.87</v>
      </c>
      <c r="Z46">
        <v>0.51</v>
      </c>
      <c r="AA46">
        <f t="shared" ca="1" si="3"/>
        <v>0.27153185805565605</v>
      </c>
      <c r="AB46">
        <f t="shared" ca="1" si="3"/>
        <v>0.70030504805361105</v>
      </c>
      <c r="AC46" t="s">
        <v>13</v>
      </c>
      <c r="AD46" t="s">
        <v>13</v>
      </c>
      <c r="AE46" t="s">
        <v>13</v>
      </c>
    </row>
    <row r="47" spans="1:31" x14ac:dyDescent="0.2">
      <c r="A47">
        <v>6.96553019</v>
      </c>
      <c r="C47">
        <v>0.46</v>
      </c>
      <c r="D47">
        <v>0.46</v>
      </c>
      <c r="E47">
        <v>0.27</v>
      </c>
      <c r="F47">
        <v>1</v>
      </c>
      <c r="G47">
        <v>0.77</v>
      </c>
      <c r="H47">
        <v>0.49</v>
      </c>
      <c r="I47">
        <v>0.68</v>
      </c>
      <c r="J47">
        <v>12</v>
      </c>
      <c r="K47">
        <v>12</v>
      </c>
      <c r="L47">
        <v>12</v>
      </c>
      <c r="M47" t="s">
        <v>60</v>
      </c>
      <c r="N47">
        <f t="shared" si="1"/>
        <v>23</v>
      </c>
      <c r="O47">
        <v>2</v>
      </c>
      <c r="Q47" t="s">
        <v>146</v>
      </c>
      <c r="R47" t="s">
        <v>146</v>
      </c>
      <c r="S47">
        <v>2</v>
      </c>
      <c r="T47">
        <f t="shared" si="2"/>
        <v>2</v>
      </c>
      <c r="U47">
        <v>0.54</v>
      </c>
      <c r="V47">
        <v>0.89</v>
      </c>
      <c r="W47">
        <v>0.44</v>
      </c>
      <c r="X47">
        <v>0.17</v>
      </c>
      <c r="Y47">
        <v>0.76</v>
      </c>
      <c r="Z47">
        <v>0.33</v>
      </c>
      <c r="AA47">
        <f t="shared" ca="1" si="3"/>
        <v>0.18788969475660644</v>
      </c>
      <c r="AB47">
        <f t="shared" ca="1" si="3"/>
        <v>0.77002728039415724</v>
      </c>
      <c r="AC47" t="s">
        <v>13</v>
      </c>
      <c r="AD47" t="s">
        <v>13</v>
      </c>
      <c r="AE47" t="s">
        <v>13</v>
      </c>
    </row>
    <row r="48" spans="1:31" x14ac:dyDescent="0.2">
      <c r="A48">
        <v>4.241386061</v>
      </c>
      <c r="C48">
        <v>0.45</v>
      </c>
      <c r="D48">
        <v>0.52</v>
      </c>
      <c r="E48">
        <v>0.44</v>
      </c>
      <c r="F48">
        <v>0.52</v>
      </c>
      <c r="G48">
        <v>0.51</v>
      </c>
      <c r="H48">
        <v>0.57999999999999996</v>
      </c>
      <c r="I48">
        <v>0.68</v>
      </c>
      <c r="J48">
        <v>12</v>
      </c>
      <c r="K48">
        <v>12</v>
      </c>
      <c r="L48">
        <v>12</v>
      </c>
      <c r="M48" t="s">
        <v>60</v>
      </c>
      <c r="N48">
        <f t="shared" si="1"/>
        <v>24</v>
      </c>
      <c r="O48">
        <v>4</v>
      </c>
      <c r="Q48" t="s">
        <v>147</v>
      </c>
      <c r="R48" t="s">
        <v>147</v>
      </c>
      <c r="S48">
        <v>3</v>
      </c>
      <c r="T48">
        <f t="shared" si="2"/>
        <v>1</v>
      </c>
      <c r="U48">
        <v>0.92</v>
      </c>
      <c r="V48">
        <v>0.71</v>
      </c>
      <c r="W48">
        <v>0.67</v>
      </c>
      <c r="X48">
        <v>0.5</v>
      </c>
      <c r="Y48">
        <v>0.57999999999999996</v>
      </c>
      <c r="Z48">
        <v>0.4</v>
      </c>
      <c r="AA48">
        <f t="shared" ca="1" si="3"/>
        <v>2.7115210241298593E-3</v>
      </c>
      <c r="AB48">
        <f t="shared" ca="1" si="3"/>
        <v>0.21311342860005866</v>
      </c>
      <c r="AC48" t="s">
        <v>13</v>
      </c>
      <c r="AD48" t="s">
        <v>13</v>
      </c>
      <c r="AE48" t="s">
        <v>13</v>
      </c>
    </row>
    <row r="49" spans="1:31" x14ac:dyDescent="0.2">
      <c r="A49">
        <v>11.64289215</v>
      </c>
      <c r="C49">
        <v>0.25</v>
      </c>
      <c r="D49">
        <v>0.13</v>
      </c>
      <c r="E49">
        <v>0.84</v>
      </c>
      <c r="F49">
        <v>0.93</v>
      </c>
      <c r="G49">
        <v>0.01</v>
      </c>
      <c r="H49">
        <v>0.75</v>
      </c>
      <c r="I49">
        <v>0.56999999999999995</v>
      </c>
      <c r="J49">
        <v>12</v>
      </c>
      <c r="K49">
        <v>12</v>
      </c>
      <c r="L49">
        <v>12</v>
      </c>
      <c r="M49" t="s">
        <v>60</v>
      </c>
      <c r="N49">
        <f t="shared" si="1"/>
        <v>24</v>
      </c>
      <c r="O49">
        <v>6</v>
      </c>
      <c r="Q49" t="s">
        <v>148</v>
      </c>
      <c r="R49" t="s">
        <v>148</v>
      </c>
      <c r="S49">
        <v>4</v>
      </c>
      <c r="T49">
        <f t="shared" si="2"/>
        <v>2</v>
      </c>
      <c r="U49">
        <v>0.53</v>
      </c>
      <c r="V49">
        <v>0.54</v>
      </c>
      <c r="W49">
        <v>0.43</v>
      </c>
      <c r="X49">
        <v>0.09</v>
      </c>
      <c r="Y49">
        <v>0.86</v>
      </c>
      <c r="Z49">
        <v>0.91</v>
      </c>
      <c r="AA49">
        <f t="shared" ca="1" si="3"/>
        <v>0.3120899360828201</v>
      </c>
      <c r="AB49">
        <f t="shared" ca="1" si="3"/>
        <v>0.77986519311452063</v>
      </c>
      <c r="AC49" t="s">
        <v>13</v>
      </c>
      <c r="AD49" t="s">
        <v>13</v>
      </c>
      <c r="AE49" t="s">
        <v>13</v>
      </c>
    </row>
    <row r="50" spans="1:31" x14ac:dyDescent="0.2">
      <c r="A50">
        <v>3.7756241240000001</v>
      </c>
      <c r="C50">
        <v>0.34</v>
      </c>
      <c r="D50">
        <v>0.77</v>
      </c>
      <c r="E50">
        <v>0.22</v>
      </c>
      <c r="F50">
        <v>0.26</v>
      </c>
      <c r="H50">
        <v>0.11</v>
      </c>
      <c r="I50">
        <v>0.38</v>
      </c>
      <c r="J50">
        <v>13</v>
      </c>
      <c r="K50">
        <v>13</v>
      </c>
      <c r="L50">
        <v>13</v>
      </c>
      <c r="M50" t="s">
        <v>61</v>
      </c>
      <c r="N50">
        <f t="shared" si="1"/>
        <v>25</v>
      </c>
      <c r="O50">
        <v>1</v>
      </c>
      <c r="Q50" t="s">
        <v>90</v>
      </c>
      <c r="R50" t="s">
        <v>90</v>
      </c>
      <c r="S50">
        <v>1</v>
      </c>
      <c r="T50">
        <f t="shared" si="2"/>
        <v>1</v>
      </c>
      <c r="U50">
        <v>0.84</v>
      </c>
      <c r="V50">
        <v>0.81</v>
      </c>
      <c r="W50">
        <v>0.67</v>
      </c>
      <c r="X50">
        <v>0.45</v>
      </c>
      <c r="Y50">
        <v>0.66</v>
      </c>
      <c r="Z50">
        <v>0.08</v>
      </c>
      <c r="AA50">
        <f t="shared" ca="1" si="3"/>
        <v>0.19008812174253165</v>
      </c>
      <c r="AB50">
        <f t="shared" ca="1" si="3"/>
        <v>0.46976881847145691</v>
      </c>
      <c r="AC50" t="s">
        <v>13</v>
      </c>
      <c r="AD50" t="s">
        <v>13</v>
      </c>
      <c r="AE50" t="s">
        <v>13</v>
      </c>
    </row>
    <row r="51" spans="1:31" x14ac:dyDescent="0.2">
      <c r="A51">
        <v>5.1022991309999997</v>
      </c>
      <c r="C51">
        <v>0.14000000000000001</v>
      </c>
      <c r="D51">
        <v>0.25</v>
      </c>
      <c r="E51">
        <v>0.91</v>
      </c>
      <c r="F51">
        <v>0.28000000000000003</v>
      </c>
      <c r="G51">
        <v>0.66</v>
      </c>
      <c r="H51">
        <v>0.56000000000000005</v>
      </c>
      <c r="I51">
        <v>0.14000000000000001</v>
      </c>
      <c r="J51">
        <v>13</v>
      </c>
      <c r="K51">
        <v>13</v>
      </c>
      <c r="L51">
        <v>13</v>
      </c>
      <c r="M51" t="s">
        <v>61</v>
      </c>
      <c r="N51">
        <f t="shared" si="1"/>
        <v>25</v>
      </c>
      <c r="O51">
        <v>2</v>
      </c>
      <c r="Q51" t="s">
        <v>146</v>
      </c>
      <c r="R51" t="s">
        <v>146</v>
      </c>
      <c r="S51">
        <v>2</v>
      </c>
      <c r="T51">
        <f t="shared" si="2"/>
        <v>2</v>
      </c>
      <c r="U51">
        <v>0.16</v>
      </c>
      <c r="V51">
        <v>0.63</v>
      </c>
      <c r="W51">
        <v>0.27</v>
      </c>
      <c r="X51">
        <v>0.43</v>
      </c>
      <c r="Y51">
        <v>0.85</v>
      </c>
      <c r="Z51">
        <v>0.35</v>
      </c>
      <c r="AA51">
        <f t="shared" ca="1" si="3"/>
        <v>0.63589849790332287</v>
      </c>
      <c r="AB51">
        <f t="shared" ca="1" si="3"/>
        <v>0.83616898334674306</v>
      </c>
      <c r="AC51" t="s">
        <v>13</v>
      </c>
      <c r="AD51" t="s">
        <v>13</v>
      </c>
      <c r="AE51" t="s">
        <v>13</v>
      </c>
    </row>
    <row r="52" spans="1:31" x14ac:dyDescent="0.2">
      <c r="A52">
        <v>7.8419795499999996</v>
      </c>
      <c r="C52">
        <v>0.69</v>
      </c>
      <c r="D52">
        <v>0.55000000000000004</v>
      </c>
      <c r="E52">
        <v>0.66</v>
      </c>
      <c r="F52">
        <v>0.66</v>
      </c>
      <c r="G52">
        <v>0.91</v>
      </c>
      <c r="H52">
        <v>0.31</v>
      </c>
      <c r="I52">
        <v>0.56000000000000005</v>
      </c>
      <c r="J52">
        <v>13</v>
      </c>
      <c r="K52">
        <v>13</v>
      </c>
      <c r="L52">
        <v>13</v>
      </c>
      <c r="M52" t="s">
        <v>61</v>
      </c>
      <c r="N52">
        <f t="shared" si="1"/>
        <v>26</v>
      </c>
      <c r="O52">
        <v>4</v>
      </c>
      <c r="Q52" t="s">
        <v>147</v>
      </c>
      <c r="R52" t="s">
        <v>147</v>
      </c>
      <c r="S52">
        <v>3</v>
      </c>
      <c r="T52">
        <f t="shared" si="2"/>
        <v>1</v>
      </c>
      <c r="U52">
        <v>0.02</v>
      </c>
      <c r="V52">
        <v>0.98</v>
      </c>
      <c r="W52">
        <v>0.24</v>
      </c>
      <c r="X52">
        <v>0.35</v>
      </c>
      <c r="Y52">
        <v>0.3</v>
      </c>
      <c r="Z52">
        <v>0.83</v>
      </c>
      <c r="AA52">
        <f t="shared" ca="1" si="3"/>
        <v>0.54675820845447787</v>
      </c>
      <c r="AB52">
        <f t="shared" ca="1" si="3"/>
        <v>0.44750299211250044</v>
      </c>
      <c r="AC52" t="s">
        <v>13</v>
      </c>
      <c r="AD52" t="s">
        <v>16</v>
      </c>
      <c r="AE52" t="s">
        <v>13</v>
      </c>
    </row>
    <row r="53" spans="1:31" x14ac:dyDescent="0.2">
      <c r="A53">
        <v>6.7605670050000004</v>
      </c>
      <c r="C53">
        <v>0.52</v>
      </c>
      <c r="D53">
        <v>0.41</v>
      </c>
      <c r="E53">
        <v>0.06</v>
      </c>
      <c r="F53">
        <v>0.83</v>
      </c>
      <c r="G53">
        <v>0.83</v>
      </c>
      <c r="H53">
        <v>0.11</v>
      </c>
      <c r="I53">
        <v>0.81</v>
      </c>
      <c r="J53">
        <v>13</v>
      </c>
      <c r="K53">
        <v>13</v>
      </c>
      <c r="L53">
        <v>13</v>
      </c>
      <c r="M53" t="s">
        <v>61</v>
      </c>
      <c r="N53">
        <f t="shared" si="1"/>
        <v>26</v>
      </c>
      <c r="O53">
        <v>6</v>
      </c>
      <c r="Q53" t="s">
        <v>148</v>
      </c>
      <c r="R53" t="s">
        <v>148</v>
      </c>
      <c r="S53">
        <v>4</v>
      </c>
      <c r="T53">
        <f t="shared" si="2"/>
        <v>2</v>
      </c>
      <c r="U53">
        <v>0.93</v>
      </c>
      <c r="V53">
        <v>0.84</v>
      </c>
      <c r="W53">
        <v>0.9</v>
      </c>
      <c r="X53">
        <v>0.66</v>
      </c>
      <c r="Y53">
        <v>0.42</v>
      </c>
      <c r="Z53">
        <v>0.71</v>
      </c>
      <c r="AA53">
        <f t="shared" ca="1" si="3"/>
        <v>0.40477042382364892</v>
      </c>
      <c r="AB53">
        <f t="shared" ca="1" si="3"/>
        <v>0.30902463915143397</v>
      </c>
      <c r="AC53" t="s">
        <v>13</v>
      </c>
      <c r="AD53" t="s">
        <v>16</v>
      </c>
      <c r="AE53" t="s">
        <v>13</v>
      </c>
    </row>
    <row r="54" spans="1:31" x14ac:dyDescent="0.2">
      <c r="A54">
        <v>1.3229330349999999</v>
      </c>
      <c r="C54">
        <v>0.01</v>
      </c>
      <c r="D54">
        <v>0.56999999999999995</v>
      </c>
      <c r="E54">
        <v>0.35</v>
      </c>
      <c r="F54">
        <v>0.14000000000000001</v>
      </c>
      <c r="H54">
        <v>0.68</v>
      </c>
      <c r="I54">
        <v>0.72</v>
      </c>
      <c r="J54">
        <v>14</v>
      </c>
      <c r="K54">
        <v>14</v>
      </c>
      <c r="L54">
        <v>14</v>
      </c>
      <c r="M54" t="s">
        <v>62</v>
      </c>
      <c r="N54">
        <f t="shared" si="1"/>
        <v>27</v>
      </c>
      <c r="O54">
        <v>1</v>
      </c>
      <c r="Q54" t="s">
        <v>90</v>
      </c>
      <c r="R54" t="s">
        <v>90</v>
      </c>
      <c r="S54">
        <v>1</v>
      </c>
      <c r="T54">
        <f t="shared" si="2"/>
        <v>1</v>
      </c>
      <c r="U54">
        <v>0.68</v>
      </c>
      <c r="V54">
        <v>0.83</v>
      </c>
      <c r="W54">
        <v>0.65</v>
      </c>
      <c r="X54">
        <v>0.7</v>
      </c>
      <c r="Y54">
        <v>0.46</v>
      </c>
      <c r="Z54">
        <v>0.91</v>
      </c>
      <c r="AA54">
        <f t="shared" ca="1" si="3"/>
        <v>3.1988492565961035E-2</v>
      </c>
      <c r="AB54">
        <f t="shared" ca="1" si="3"/>
        <v>0.58496584530931195</v>
      </c>
      <c r="AC54" t="s">
        <v>16</v>
      </c>
      <c r="AD54" t="s">
        <v>16</v>
      </c>
      <c r="AE54" t="s">
        <v>16</v>
      </c>
    </row>
    <row r="55" spans="1:31" x14ac:dyDescent="0.2">
      <c r="A55">
        <v>6.2411253640000002</v>
      </c>
      <c r="C55">
        <v>0.72</v>
      </c>
      <c r="D55">
        <v>0.41</v>
      </c>
      <c r="E55">
        <v>0.2</v>
      </c>
      <c r="F55">
        <v>0.49</v>
      </c>
      <c r="G55">
        <v>0.89</v>
      </c>
      <c r="H55">
        <v>0.48</v>
      </c>
      <c r="I55">
        <v>0.51</v>
      </c>
      <c r="J55">
        <v>14</v>
      </c>
      <c r="K55">
        <v>14</v>
      </c>
      <c r="L55">
        <v>14</v>
      </c>
      <c r="M55" t="s">
        <v>62</v>
      </c>
      <c r="N55">
        <f t="shared" si="1"/>
        <v>27</v>
      </c>
      <c r="O55">
        <v>2</v>
      </c>
      <c r="Q55" t="s">
        <v>146</v>
      </c>
      <c r="R55" t="s">
        <v>146</v>
      </c>
      <c r="S55">
        <v>2</v>
      </c>
      <c r="T55">
        <f t="shared" si="2"/>
        <v>2</v>
      </c>
      <c r="U55">
        <v>0.27</v>
      </c>
      <c r="V55">
        <v>0.83</v>
      </c>
      <c r="W55">
        <v>0.49</v>
      </c>
      <c r="X55">
        <v>0.39</v>
      </c>
      <c r="Y55">
        <v>0.35</v>
      </c>
      <c r="Z55">
        <v>0.96</v>
      </c>
      <c r="AA55">
        <f t="shared" ca="1" si="3"/>
        <v>0.54623745438719418</v>
      </c>
      <c r="AB55">
        <f t="shared" ca="1" si="3"/>
        <v>0.2747807846751571</v>
      </c>
      <c r="AC55" t="s">
        <v>16</v>
      </c>
      <c r="AD55" t="s">
        <v>16</v>
      </c>
      <c r="AE55" t="s">
        <v>16</v>
      </c>
    </row>
    <row r="56" spans="1:31" x14ac:dyDescent="0.2">
      <c r="A56">
        <v>6.4574226699999997</v>
      </c>
      <c r="C56">
        <v>0.47</v>
      </c>
      <c r="D56">
        <v>0.99</v>
      </c>
      <c r="E56">
        <v>0.55000000000000004</v>
      </c>
      <c r="F56">
        <v>0.99</v>
      </c>
      <c r="G56">
        <v>0</v>
      </c>
      <c r="H56">
        <v>0.85</v>
      </c>
      <c r="I56">
        <v>0.08</v>
      </c>
      <c r="J56">
        <v>14</v>
      </c>
      <c r="K56">
        <v>14</v>
      </c>
      <c r="L56">
        <v>14</v>
      </c>
      <c r="M56" t="s">
        <v>62</v>
      </c>
      <c r="N56">
        <f t="shared" si="1"/>
        <v>28</v>
      </c>
      <c r="O56">
        <v>4</v>
      </c>
      <c r="Q56" t="s">
        <v>147</v>
      </c>
      <c r="R56" t="s">
        <v>147</v>
      </c>
      <c r="S56">
        <v>3</v>
      </c>
      <c r="T56">
        <f t="shared" si="2"/>
        <v>1</v>
      </c>
      <c r="U56">
        <v>0.76</v>
      </c>
      <c r="V56">
        <v>0.7</v>
      </c>
      <c r="W56">
        <v>0.61</v>
      </c>
      <c r="X56">
        <v>0.72</v>
      </c>
      <c r="Y56">
        <v>0.78</v>
      </c>
      <c r="Z56">
        <v>0.03</v>
      </c>
      <c r="AA56">
        <f t="shared" ca="1" si="3"/>
        <v>0.81928947599629098</v>
      </c>
      <c r="AB56">
        <f t="shared" ca="1" si="3"/>
        <v>0.7268378658646597</v>
      </c>
      <c r="AC56" t="s">
        <v>16</v>
      </c>
      <c r="AD56" t="s">
        <v>16</v>
      </c>
      <c r="AE56" t="s">
        <v>16</v>
      </c>
    </row>
    <row r="57" spans="1:31" x14ac:dyDescent="0.2">
      <c r="A57">
        <v>9.6757286709999999</v>
      </c>
      <c r="C57">
        <v>0.82</v>
      </c>
      <c r="D57">
        <v>0.84</v>
      </c>
      <c r="E57">
        <v>0.49</v>
      </c>
      <c r="F57">
        <v>0.44</v>
      </c>
      <c r="G57">
        <v>0.95</v>
      </c>
      <c r="H57">
        <v>0.67</v>
      </c>
      <c r="I57">
        <v>0.15</v>
      </c>
      <c r="J57">
        <v>14</v>
      </c>
      <c r="K57">
        <v>14</v>
      </c>
      <c r="L57">
        <v>14</v>
      </c>
      <c r="M57" t="s">
        <v>62</v>
      </c>
      <c r="N57">
        <f t="shared" si="1"/>
        <v>28</v>
      </c>
      <c r="O57">
        <v>6</v>
      </c>
      <c r="Q57" t="s">
        <v>148</v>
      </c>
      <c r="R57" t="s">
        <v>148</v>
      </c>
      <c r="S57">
        <v>4</v>
      </c>
      <c r="T57">
        <f t="shared" si="2"/>
        <v>2</v>
      </c>
      <c r="U57">
        <v>0.71</v>
      </c>
      <c r="V57">
        <v>0.47</v>
      </c>
      <c r="W57">
        <v>0.9</v>
      </c>
      <c r="X57">
        <v>0.88</v>
      </c>
      <c r="Y57">
        <v>0.96</v>
      </c>
      <c r="Z57">
        <v>0.86</v>
      </c>
      <c r="AA57">
        <f t="shared" ca="1" si="3"/>
        <v>0.69507149816612923</v>
      </c>
      <c r="AB57">
        <f t="shared" ca="1" si="3"/>
        <v>0.54969587762708771</v>
      </c>
      <c r="AC57" t="s">
        <v>16</v>
      </c>
      <c r="AD57" t="s">
        <v>16</v>
      </c>
      <c r="AE57" t="s">
        <v>16</v>
      </c>
    </row>
    <row r="58" spans="1:31" x14ac:dyDescent="0.2">
      <c r="A58">
        <v>5.9773183960000003</v>
      </c>
      <c r="C58">
        <v>0.72</v>
      </c>
      <c r="D58">
        <v>0.78</v>
      </c>
      <c r="E58">
        <v>0.17</v>
      </c>
      <c r="F58">
        <v>0.76</v>
      </c>
      <c r="H58">
        <v>0.33</v>
      </c>
      <c r="I58">
        <v>0.69</v>
      </c>
      <c r="J58">
        <v>15</v>
      </c>
      <c r="K58">
        <v>15</v>
      </c>
      <c r="L58">
        <v>15</v>
      </c>
      <c r="M58" t="s">
        <v>63</v>
      </c>
      <c r="N58">
        <f t="shared" si="1"/>
        <v>29</v>
      </c>
      <c r="O58">
        <v>1</v>
      </c>
      <c r="Q58" t="s">
        <v>90</v>
      </c>
      <c r="R58" t="s">
        <v>90</v>
      </c>
      <c r="S58">
        <v>1</v>
      </c>
      <c r="T58">
        <f t="shared" si="2"/>
        <v>1</v>
      </c>
      <c r="U58">
        <v>0.86</v>
      </c>
      <c r="V58">
        <v>0.52</v>
      </c>
      <c r="W58">
        <v>0.34</v>
      </c>
      <c r="X58">
        <v>0.88</v>
      </c>
      <c r="Y58">
        <v>0.92</v>
      </c>
      <c r="Z58">
        <v>0.42</v>
      </c>
      <c r="AA58">
        <f t="shared" ca="1" si="3"/>
        <v>0.32957901098401499</v>
      </c>
      <c r="AB58">
        <f t="shared" ca="1" si="3"/>
        <v>0.45356219300932588</v>
      </c>
      <c r="AC58" t="s">
        <v>16</v>
      </c>
      <c r="AD58" t="s">
        <v>16</v>
      </c>
      <c r="AE58" t="s">
        <v>16</v>
      </c>
    </row>
    <row r="59" spans="1:31" x14ac:dyDescent="0.2">
      <c r="A59">
        <v>6.3830935010000003</v>
      </c>
      <c r="C59">
        <v>0.96</v>
      </c>
      <c r="D59">
        <v>0.13</v>
      </c>
      <c r="E59">
        <v>0.38</v>
      </c>
      <c r="F59">
        <v>0.28000000000000003</v>
      </c>
      <c r="G59">
        <v>0.66</v>
      </c>
      <c r="H59">
        <v>0.2</v>
      </c>
      <c r="I59">
        <v>0.11</v>
      </c>
      <c r="J59">
        <v>15</v>
      </c>
      <c r="K59">
        <v>15</v>
      </c>
      <c r="L59">
        <v>15</v>
      </c>
      <c r="M59" t="s">
        <v>63</v>
      </c>
      <c r="N59">
        <f t="shared" si="1"/>
        <v>29</v>
      </c>
      <c r="O59">
        <v>2</v>
      </c>
      <c r="Q59" t="s">
        <v>146</v>
      </c>
      <c r="R59" t="s">
        <v>146</v>
      </c>
      <c r="S59">
        <v>2</v>
      </c>
      <c r="T59">
        <f t="shared" si="2"/>
        <v>2</v>
      </c>
      <c r="U59">
        <v>0.61</v>
      </c>
      <c r="V59">
        <v>0.27</v>
      </c>
      <c r="W59">
        <v>0.47</v>
      </c>
      <c r="X59">
        <v>0.2</v>
      </c>
      <c r="Y59">
        <v>0.88</v>
      </c>
      <c r="Z59">
        <v>0.8</v>
      </c>
      <c r="AA59">
        <f t="shared" ca="1" si="3"/>
        <v>0.59199013657948729</v>
      </c>
      <c r="AB59">
        <f t="shared" ca="1" si="3"/>
        <v>0.38418098687485946</v>
      </c>
      <c r="AC59" t="s">
        <v>16</v>
      </c>
      <c r="AD59" t="s">
        <v>16</v>
      </c>
      <c r="AE59" t="s">
        <v>16</v>
      </c>
    </row>
    <row r="60" spans="1:31" x14ac:dyDescent="0.2">
      <c r="A60">
        <v>7.078017354</v>
      </c>
      <c r="C60">
        <v>0.46</v>
      </c>
      <c r="D60">
        <v>0.19</v>
      </c>
      <c r="E60">
        <v>0.04</v>
      </c>
      <c r="F60">
        <v>0.61</v>
      </c>
      <c r="G60">
        <v>0.8</v>
      </c>
      <c r="H60">
        <v>0.98</v>
      </c>
      <c r="I60">
        <v>0.33</v>
      </c>
      <c r="J60">
        <v>15</v>
      </c>
      <c r="K60">
        <v>15</v>
      </c>
      <c r="L60">
        <v>15</v>
      </c>
      <c r="M60" t="s">
        <v>63</v>
      </c>
      <c r="N60">
        <f t="shared" si="1"/>
        <v>30</v>
      </c>
      <c r="O60">
        <v>4</v>
      </c>
      <c r="Q60" t="s">
        <v>147</v>
      </c>
      <c r="R60" t="s">
        <v>147</v>
      </c>
      <c r="S60">
        <v>3</v>
      </c>
      <c r="T60">
        <f t="shared" si="2"/>
        <v>1</v>
      </c>
      <c r="U60">
        <v>0.83</v>
      </c>
      <c r="V60">
        <v>0.97</v>
      </c>
      <c r="W60">
        <v>0.66</v>
      </c>
      <c r="X60">
        <v>0.79</v>
      </c>
      <c r="Y60">
        <v>0.94</v>
      </c>
      <c r="Z60">
        <v>0.9</v>
      </c>
      <c r="AA60">
        <f t="shared" ca="1" si="3"/>
        <v>0.16549508625218712</v>
      </c>
      <c r="AB60">
        <f t="shared" ca="1" si="3"/>
        <v>0.10123998722285787</v>
      </c>
      <c r="AC60" t="s">
        <v>16</v>
      </c>
      <c r="AD60" t="s">
        <v>16</v>
      </c>
      <c r="AE60" t="s">
        <v>16</v>
      </c>
    </row>
    <row r="61" spans="1:31" x14ac:dyDescent="0.2">
      <c r="A61">
        <v>11.55171565</v>
      </c>
      <c r="C61">
        <v>0.5</v>
      </c>
      <c r="D61">
        <v>0.52</v>
      </c>
      <c r="E61">
        <v>0.9</v>
      </c>
      <c r="F61">
        <v>0.53</v>
      </c>
      <c r="G61">
        <v>0.02</v>
      </c>
      <c r="H61">
        <v>0.26</v>
      </c>
      <c r="I61">
        <v>0.5</v>
      </c>
      <c r="J61">
        <v>15</v>
      </c>
      <c r="K61">
        <v>15</v>
      </c>
      <c r="L61">
        <v>15</v>
      </c>
      <c r="M61" t="s">
        <v>63</v>
      </c>
      <c r="N61">
        <f t="shared" si="1"/>
        <v>30</v>
      </c>
      <c r="O61">
        <v>6</v>
      </c>
      <c r="Q61" t="s">
        <v>148</v>
      </c>
      <c r="R61" t="s">
        <v>148</v>
      </c>
      <c r="S61">
        <v>4</v>
      </c>
      <c r="T61">
        <f t="shared" si="2"/>
        <v>2</v>
      </c>
      <c r="U61">
        <v>0.75</v>
      </c>
      <c r="V61">
        <v>0.8</v>
      </c>
      <c r="W61">
        <v>0.73</v>
      </c>
      <c r="X61">
        <v>0.61</v>
      </c>
      <c r="Y61">
        <v>0.01</v>
      </c>
      <c r="Z61">
        <v>0.2</v>
      </c>
      <c r="AA61">
        <f t="shared" ca="1" si="3"/>
        <v>0.16496696743261852</v>
      </c>
      <c r="AB61">
        <f t="shared" ca="1" si="3"/>
        <v>0.59213694547468732</v>
      </c>
      <c r="AC61" t="s">
        <v>16</v>
      </c>
      <c r="AD61" t="s">
        <v>16</v>
      </c>
      <c r="AE61" t="s">
        <v>16</v>
      </c>
    </row>
    <row r="62" spans="1:31" x14ac:dyDescent="0.2">
      <c r="A62">
        <v>4.3640764299999999</v>
      </c>
      <c r="C62">
        <v>0.23</v>
      </c>
      <c r="D62">
        <v>0.42</v>
      </c>
      <c r="E62">
        <v>0.27</v>
      </c>
      <c r="F62">
        <v>0.23</v>
      </c>
      <c r="H62">
        <v>0.31</v>
      </c>
      <c r="I62">
        <v>0.14000000000000001</v>
      </c>
      <c r="J62">
        <v>16</v>
      </c>
      <c r="K62">
        <v>16</v>
      </c>
      <c r="L62">
        <v>16</v>
      </c>
      <c r="M62" t="s">
        <v>64</v>
      </c>
      <c r="N62">
        <f t="shared" si="1"/>
        <v>31</v>
      </c>
      <c r="O62">
        <v>1</v>
      </c>
      <c r="Q62" t="s">
        <v>146</v>
      </c>
      <c r="R62" t="s">
        <v>90</v>
      </c>
      <c r="S62">
        <v>1</v>
      </c>
      <c r="T62">
        <f t="shared" si="2"/>
        <v>1</v>
      </c>
      <c r="U62">
        <v>0.87</v>
      </c>
      <c r="V62">
        <v>0.74</v>
      </c>
      <c r="W62">
        <v>0.56999999999999995</v>
      </c>
      <c r="X62">
        <v>0.01</v>
      </c>
      <c r="Y62">
        <v>1</v>
      </c>
      <c r="Z62">
        <v>0.51</v>
      </c>
      <c r="AA62">
        <f t="shared" ca="1" si="3"/>
        <v>0.6687920584836059</v>
      </c>
      <c r="AB62">
        <f t="shared" ca="1" si="3"/>
        <v>0.63652618672586159</v>
      </c>
      <c r="AC62" t="s">
        <v>13</v>
      </c>
      <c r="AD62" t="s">
        <v>13</v>
      </c>
    </row>
    <row r="63" spans="1:31" x14ac:dyDescent="0.2">
      <c r="A63">
        <v>3.388664565</v>
      </c>
      <c r="C63">
        <v>0.42</v>
      </c>
      <c r="D63">
        <v>0.01</v>
      </c>
      <c r="E63">
        <v>0.55000000000000004</v>
      </c>
      <c r="F63">
        <v>0.25</v>
      </c>
      <c r="G63">
        <v>0.6</v>
      </c>
      <c r="H63">
        <v>0.79</v>
      </c>
      <c r="I63">
        <v>0.65</v>
      </c>
      <c r="J63">
        <v>16</v>
      </c>
      <c r="K63">
        <v>16</v>
      </c>
      <c r="L63">
        <v>16</v>
      </c>
      <c r="M63" t="s">
        <v>64</v>
      </c>
      <c r="N63">
        <f t="shared" si="1"/>
        <v>31</v>
      </c>
      <c r="O63">
        <v>2</v>
      </c>
      <c r="Q63" t="s">
        <v>146</v>
      </c>
      <c r="R63" t="s">
        <v>146</v>
      </c>
      <c r="S63">
        <v>2</v>
      </c>
      <c r="T63">
        <f t="shared" si="2"/>
        <v>2</v>
      </c>
      <c r="U63">
        <v>0.19</v>
      </c>
      <c r="V63">
        <v>0.19</v>
      </c>
      <c r="W63">
        <v>0.52</v>
      </c>
      <c r="X63">
        <v>0.88</v>
      </c>
      <c r="Y63">
        <v>0.72</v>
      </c>
      <c r="Z63">
        <v>0.96</v>
      </c>
      <c r="AA63">
        <f t="shared" ca="1" si="3"/>
        <v>0.4220066135647712</v>
      </c>
      <c r="AB63">
        <f t="shared" ca="1" si="3"/>
        <v>0.2382749945426702</v>
      </c>
      <c r="AC63" t="s">
        <v>13</v>
      </c>
      <c r="AD63" t="s">
        <v>13</v>
      </c>
      <c r="AE63" t="s">
        <v>13</v>
      </c>
    </row>
    <row r="64" spans="1:31" x14ac:dyDescent="0.2">
      <c r="A64">
        <v>8.3553230359999997</v>
      </c>
      <c r="C64">
        <v>0.85</v>
      </c>
      <c r="D64">
        <v>0.67</v>
      </c>
      <c r="E64">
        <v>0.38</v>
      </c>
      <c r="F64">
        <v>0.04</v>
      </c>
      <c r="G64">
        <v>0.94</v>
      </c>
      <c r="H64">
        <v>0.02</v>
      </c>
      <c r="I64">
        <v>0.61</v>
      </c>
      <c r="J64">
        <v>16</v>
      </c>
      <c r="K64">
        <v>16</v>
      </c>
      <c r="L64">
        <v>16</v>
      </c>
      <c r="M64" t="s">
        <v>64</v>
      </c>
      <c r="N64">
        <f t="shared" si="1"/>
        <v>32</v>
      </c>
      <c r="O64">
        <v>4</v>
      </c>
      <c r="Q64" t="s">
        <v>147</v>
      </c>
      <c r="R64" t="s">
        <v>147</v>
      </c>
      <c r="S64">
        <v>3</v>
      </c>
      <c r="T64">
        <f t="shared" si="2"/>
        <v>1</v>
      </c>
      <c r="U64">
        <v>0.23</v>
      </c>
      <c r="V64">
        <v>0.85</v>
      </c>
      <c r="W64">
        <v>0.02</v>
      </c>
      <c r="X64">
        <v>0.21</v>
      </c>
      <c r="Y64">
        <v>0.44</v>
      </c>
      <c r="Z64">
        <v>0.31</v>
      </c>
      <c r="AA64">
        <f t="shared" ca="1" si="3"/>
        <v>0.65209637108067797</v>
      </c>
      <c r="AB64">
        <f t="shared" ca="1" si="3"/>
        <v>0.93271753902332399</v>
      </c>
      <c r="AC64" t="s">
        <v>13</v>
      </c>
      <c r="AD64" t="s">
        <v>13</v>
      </c>
      <c r="AE64" t="s">
        <v>13</v>
      </c>
    </row>
    <row r="65" spans="1:31" x14ac:dyDescent="0.2">
      <c r="A65">
        <v>7.4878170710000003</v>
      </c>
      <c r="C65">
        <v>0.69</v>
      </c>
      <c r="D65">
        <v>0.48</v>
      </c>
      <c r="E65">
        <v>0.31</v>
      </c>
      <c r="F65">
        <v>0.93</v>
      </c>
      <c r="G65">
        <v>0.28999999999999998</v>
      </c>
      <c r="H65">
        <v>0.9</v>
      </c>
      <c r="I65">
        <v>0.03</v>
      </c>
      <c r="J65">
        <v>16</v>
      </c>
      <c r="K65">
        <v>16</v>
      </c>
      <c r="L65">
        <v>16</v>
      </c>
      <c r="M65" t="s">
        <v>64</v>
      </c>
      <c r="N65">
        <f t="shared" si="1"/>
        <v>32</v>
      </c>
      <c r="O65">
        <v>6</v>
      </c>
      <c r="Q65" t="s">
        <v>148</v>
      </c>
      <c r="R65" t="s">
        <v>148</v>
      </c>
      <c r="S65">
        <v>4</v>
      </c>
      <c r="T65">
        <f t="shared" si="2"/>
        <v>2</v>
      </c>
      <c r="U65">
        <v>0.45</v>
      </c>
      <c r="V65">
        <v>0.05</v>
      </c>
      <c r="W65">
        <v>0.8</v>
      </c>
      <c r="X65">
        <v>0.39</v>
      </c>
      <c r="Y65">
        <v>0.04</v>
      </c>
      <c r="Z65">
        <v>0.83</v>
      </c>
      <c r="AA65">
        <f t="shared" ca="1" si="3"/>
        <v>0.94172422055322103</v>
      </c>
      <c r="AB65">
        <f t="shared" ca="1" si="3"/>
        <v>0.65899307472105295</v>
      </c>
      <c r="AC65" t="s">
        <v>13</v>
      </c>
      <c r="AD65" t="s">
        <v>13</v>
      </c>
      <c r="AE65" t="s">
        <v>13</v>
      </c>
    </row>
    <row r="66" spans="1:31" x14ac:dyDescent="0.2">
      <c r="A66">
        <v>3.5741471900000001</v>
      </c>
      <c r="C66">
        <v>0.59</v>
      </c>
      <c r="D66">
        <v>0.99</v>
      </c>
      <c r="E66">
        <v>0.03</v>
      </c>
      <c r="F66">
        <v>0.95</v>
      </c>
      <c r="H66">
        <v>0.2</v>
      </c>
      <c r="I66">
        <v>0.97</v>
      </c>
      <c r="J66">
        <v>17</v>
      </c>
      <c r="K66">
        <v>17</v>
      </c>
      <c r="L66">
        <v>17</v>
      </c>
      <c r="M66" t="s">
        <v>65</v>
      </c>
      <c r="N66">
        <f t="shared" si="1"/>
        <v>33</v>
      </c>
      <c r="O66">
        <v>1</v>
      </c>
      <c r="Q66" t="s">
        <v>90</v>
      </c>
      <c r="R66" t="s">
        <v>90</v>
      </c>
      <c r="S66">
        <v>1</v>
      </c>
      <c r="T66">
        <f t="shared" si="2"/>
        <v>1</v>
      </c>
      <c r="U66">
        <v>0.02</v>
      </c>
      <c r="V66">
        <v>0.81</v>
      </c>
      <c r="W66">
        <v>0.17</v>
      </c>
      <c r="X66">
        <v>0.78</v>
      </c>
      <c r="Y66">
        <v>0.13</v>
      </c>
      <c r="Z66">
        <v>0.68</v>
      </c>
      <c r="AA66">
        <f t="shared" ca="1" si="3"/>
        <v>0.98349274898964412</v>
      </c>
      <c r="AB66">
        <f t="shared" ca="1" si="3"/>
        <v>0.15488034613792057</v>
      </c>
      <c r="AC66" t="s">
        <v>13</v>
      </c>
      <c r="AD66" t="s">
        <v>13</v>
      </c>
      <c r="AE66" t="s">
        <v>13</v>
      </c>
    </row>
    <row r="67" spans="1:31" x14ac:dyDescent="0.2">
      <c r="A67">
        <v>4.2257160269999998</v>
      </c>
      <c r="C67">
        <v>0.34</v>
      </c>
      <c r="D67">
        <v>0.23</v>
      </c>
      <c r="E67">
        <v>0.88</v>
      </c>
      <c r="F67">
        <v>0.74</v>
      </c>
      <c r="G67">
        <v>0.77</v>
      </c>
      <c r="H67">
        <v>0.28999999999999998</v>
      </c>
      <c r="I67">
        <v>0.06</v>
      </c>
      <c r="J67">
        <v>17</v>
      </c>
      <c r="K67">
        <v>17</v>
      </c>
      <c r="L67">
        <v>17</v>
      </c>
      <c r="M67" t="s">
        <v>65</v>
      </c>
      <c r="N67">
        <f t="shared" si="1"/>
        <v>33</v>
      </c>
      <c r="O67">
        <v>2</v>
      </c>
      <c r="Q67" t="s">
        <v>146</v>
      </c>
      <c r="R67" t="s">
        <v>146</v>
      </c>
      <c r="S67">
        <v>2</v>
      </c>
      <c r="T67">
        <f t="shared" si="2"/>
        <v>2</v>
      </c>
      <c r="U67">
        <v>0.62</v>
      </c>
      <c r="V67">
        <v>0.17</v>
      </c>
      <c r="W67">
        <v>0.03</v>
      </c>
      <c r="X67">
        <v>0.93</v>
      </c>
      <c r="Y67">
        <v>0.7</v>
      </c>
      <c r="Z67">
        <v>0.48</v>
      </c>
      <c r="AA67">
        <f t="shared" ca="1" si="3"/>
        <v>0.61388040028853907</v>
      </c>
      <c r="AB67">
        <f t="shared" ca="1" si="3"/>
        <v>0.54794352726988949</v>
      </c>
      <c r="AC67" t="s">
        <v>13</v>
      </c>
      <c r="AD67" t="s">
        <v>13</v>
      </c>
      <c r="AE67" t="s">
        <v>13</v>
      </c>
    </row>
    <row r="68" spans="1:31" x14ac:dyDescent="0.2">
      <c r="A68">
        <v>8.6360380479999996</v>
      </c>
      <c r="C68">
        <v>0.54</v>
      </c>
      <c r="D68">
        <v>0.01</v>
      </c>
      <c r="E68">
        <v>0.35</v>
      </c>
      <c r="F68">
        <v>0.2</v>
      </c>
      <c r="G68">
        <v>0.51</v>
      </c>
      <c r="H68">
        <v>0.32</v>
      </c>
      <c r="I68">
        <v>0.6</v>
      </c>
      <c r="J68">
        <v>17</v>
      </c>
      <c r="K68">
        <v>17</v>
      </c>
      <c r="L68">
        <v>17</v>
      </c>
      <c r="M68" t="s">
        <v>65</v>
      </c>
      <c r="N68">
        <f t="shared" si="1"/>
        <v>34</v>
      </c>
      <c r="O68">
        <v>4</v>
      </c>
      <c r="Q68" t="s">
        <v>147</v>
      </c>
      <c r="R68" t="s">
        <v>147</v>
      </c>
      <c r="S68">
        <v>3</v>
      </c>
      <c r="T68">
        <f t="shared" si="2"/>
        <v>1</v>
      </c>
      <c r="U68">
        <v>0.44</v>
      </c>
      <c r="V68">
        <v>0.17</v>
      </c>
      <c r="W68">
        <v>0.28999999999999998</v>
      </c>
      <c r="X68">
        <v>0.53</v>
      </c>
      <c r="Y68">
        <v>0.56999999999999995</v>
      </c>
      <c r="Z68">
        <v>0.11</v>
      </c>
      <c r="AA68">
        <f t="shared" ca="1" si="3"/>
        <v>0.77626427593792668</v>
      </c>
      <c r="AB68">
        <f t="shared" ca="1" si="3"/>
        <v>0.70056974058134758</v>
      </c>
      <c r="AC68" t="s">
        <v>13</v>
      </c>
      <c r="AD68" t="s">
        <v>13</v>
      </c>
      <c r="AE68" t="s">
        <v>13</v>
      </c>
    </row>
    <row r="69" spans="1:31" x14ac:dyDescent="0.2">
      <c r="A69">
        <v>6.3489986329999999</v>
      </c>
      <c r="C69">
        <v>0.78</v>
      </c>
      <c r="D69">
        <v>0.51</v>
      </c>
      <c r="E69">
        <v>0.5</v>
      </c>
      <c r="F69">
        <v>0.19</v>
      </c>
      <c r="G69">
        <v>0.01</v>
      </c>
      <c r="H69">
        <v>0.66</v>
      </c>
      <c r="I69">
        <v>0.56000000000000005</v>
      </c>
      <c r="J69">
        <v>17</v>
      </c>
      <c r="K69">
        <v>17</v>
      </c>
      <c r="L69">
        <v>17</v>
      </c>
      <c r="M69" t="s">
        <v>65</v>
      </c>
      <c r="N69">
        <f t="shared" ref="N69:N81" si="4">N67+1</f>
        <v>34</v>
      </c>
      <c r="O69">
        <v>6</v>
      </c>
      <c r="Q69" t="s">
        <v>148</v>
      </c>
      <c r="R69" t="s">
        <v>148</v>
      </c>
      <c r="S69">
        <v>4</v>
      </c>
      <c r="T69">
        <f t="shared" ref="T69:T81" si="5">T67</f>
        <v>2</v>
      </c>
      <c r="U69">
        <v>0.43</v>
      </c>
      <c r="V69">
        <v>0.11</v>
      </c>
      <c r="W69">
        <v>0.45</v>
      </c>
      <c r="X69">
        <v>0.42</v>
      </c>
      <c r="Y69">
        <v>0.67</v>
      </c>
      <c r="Z69">
        <v>0.56999999999999995</v>
      </c>
      <c r="AA69">
        <f t="shared" ca="1" si="3"/>
        <v>0.51078846274746381</v>
      </c>
      <c r="AB69">
        <f t="shared" ca="1" si="3"/>
        <v>0.50181808096879832</v>
      </c>
      <c r="AC69" t="s">
        <v>13</v>
      </c>
      <c r="AD69" t="s">
        <v>13</v>
      </c>
      <c r="AE69" t="s">
        <v>13</v>
      </c>
    </row>
    <row r="70" spans="1:31" x14ac:dyDescent="0.2">
      <c r="A70">
        <v>1.562233371</v>
      </c>
      <c r="C70">
        <v>0.36</v>
      </c>
      <c r="D70">
        <v>0.83</v>
      </c>
      <c r="E70">
        <v>0.85</v>
      </c>
      <c r="F70">
        <v>0.82</v>
      </c>
      <c r="H70">
        <v>0.99</v>
      </c>
      <c r="I70">
        <v>0.2</v>
      </c>
      <c r="J70">
        <v>18</v>
      </c>
      <c r="K70">
        <v>18</v>
      </c>
      <c r="L70">
        <v>18</v>
      </c>
      <c r="M70" t="s">
        <v>66</v>
      </c>
      <c r="N70">
        <f t="shared" si="4"/>
        <v>35</v>
      </c>
      <c r="O70">
        <v>1</v>
      </c>
      <c r="Q70" t="s">
        <v>90</v>
      </c>
      <c r="R70" t="s">
        <v>90</v>
      </c>
      <c r="S70">
        <v>1</v>
      </c>
      <c r="T70">
        <f t="shared" si="5"/>
        <v>1</v>
      </c>
      <c r="U70">
        <v>0.66</v>
      </c>
      <c r="V70">
        <v>0.83</v>
      </c>
      <c r="W70">
        <v>0.45</v>
      </c>
      <c r="X70">
        <v>0.06</v>
      </c>
      <c r="Y70">
        <v>0.94</v>
      </c>
      <c r="Z70">
        <v>0.92</v>
      </c>
      <c r="AA70">
        <f t="shared" ca="1" si="3"/>
        <v>0.33924257145850134</v>
      </c>
      <c r="AB70">
        <f t="shared" ca="1" si="3"/>
        <v>0.32165547398193295</v>
      </c>
      <c r="AC70" t="s">
        <v>13</v>
      </c>
      <c r="AD70" t="s">
        <v>13</v>
      </c>
      <c r="AE70" t="s">
        <v>13</v>
      </c>
    </row>
    <row r="71" spans="1:31" x14ac:dyDescent="0.2">
      <c r="A71">
        <v>2.2032387490000001</v>
      </c>
      <c r="C71">
        <v>0.4</v>
      </c>
      <c r="D71">
        <v>0.92</v>
      </c>
      <c r="E71">
        <v>0.06</v>
      </c>
      <c r="F71">
        <v>0.33</v>
      </c>
      <c r="G71">
        <v>0.66</v>
      </c>
      <c r="H71">
        <v>0.85</v>
      </c>
      <c r="I71">
        <v>0.05</v>
      </c>
      <c r="J71">
        <v>18</v>
      </c>
      <c r="K71">
        <v>18</v>
      </c>
      <c r="L71">
        <v>18</v>
      </c>
      <c r="M71" t="s">
        <v>66</v>
      </c>
      <c r="N71">
        <f t="shared" si="4"/>
        <v>35</v>
      </c>
      <c r="O71">
        <v>2</v>
      </c>
      <c r="Q71" t="s">
        <v>146</v>
      </c>
      <c r="R71" t="s">
        <v>146</v>
      </c>
      <c r="S71">
        <v>2</v>
      </c>
      <c r="T71">
        <f t="shared" si="5"/>
        <v>2</v>
      </c>
      <c r="U71">
        <v>0.53</v>
      </c>
      <c r="V71">
        <v>0.36</v>
      </c>
      <c r="W71">
        <v>0.4</v>
      </c>
      <c r="X71">
        <v>0.28000000000000003</v>
      </c>
      <c r="Y71">
        <v>0.84</v>
      </c>
      <c r="Z71">
        <v>0.98</v>
      </c>
      <c r="AA71">
        <f t="shared" ca="1" si="3"/>
        <v>0.22215321587171089</v>
      </c>
      <c r="AB71">
        <f t="shared" ca="1" si="3"/>
        <v>0.67828520199989151</v>
      </c>
      <c r="AC71" t="s">
        <v>13</v>
      </c>
      <c r="AD71" t="s">
        <v>13</v>
      </c>
      <c r="AE71" t="s">
        <v>13</v>
      </c>
    </row>
    <row r="72" spans="1:31" x14ac:dyDescent="0.2">
      <c r="A72">
        <v>9.7132859620000005</v>
      </c>
      <c r="C72">
        <v>0.96</v>
      </c>
      <c r="D72">
        <v>0.18</v>
      </c>
      <c r="E72">
        <v>0.21</v>
      </c>
      <c r="F72">
        <v>0.78</v>
      </c>
      <c r="G72">
        <v>0.91</v>
      </c>
      <c r="H72">
        <v>0.71</v>
      </c>
      <c r="I72">
        <v>0.52</v>
      </c>
      <c r="J72">
        <v>18</v>
      </c>
      <c r="K72">
        <v>18</v>
      </c>
      <c r="L72">
        <v>18</v>
      </c>
      <c r="M72" t="s">
        <v>66</v>
      </c>
      <c r="N72">
        <f t="shared" si="4"/>
        <v>36</v>
      </c>
      <c r="O72">
        <v>4</v>
      </c>
      <c r="Q72" t="s">
        <v>147</v>
      </c>
      <c r="R72" t="s">
        <v>147</v>
      </c>
      <c r="S72">
        <v>3</v>
      </c>
      <c r="T72">
        <f t="shared" si="5"/>
        <v>1</v>
      </c>
      <c r="U72">
        <v>0.49</v>
      </c>
      <c r="V72">
        <v>0.37</v>
      </c>
      <c r="W72">
        <v>0.67</v>
      </c>
      <c r="X72">
        <v>0.16</v>
      </c>
      <c r="Y72">
        <v>0.12</v>
      </c>
      <c r="Z72">
        <v>0.18</v>
      </c>
      <c r="AA72">
        <f t="shared" ca="1" si="3"/>
        <v>0.32323697315704791</v>
      </c>
      <c r="AB72">
        <f t="shared" ca="1" si="3"/>
        <v>0.2875502501032744</v>
      </c>
      <c r="AC72" t="s">
        <v>13</v>
      </c>
      <c r="AD72" t="s">
        <v>16</v>
      </c>
      <c r="AE72" t="s">
        <v>13</v>
      </c>
    </row>
    <row r="73" spans="1:31" x14ac:dyDescent="0.2">
      <c r="A73">
        <v>6.5519170520000003</v>
      </c>
      <c r="C73">
        <v>0.16</v>
      </c>
      <c r="D73">
        <v>0.61</v>
      </c>
      <c r="E73">
        <v>0.51</v>
      </c>
      <c r="F73">
        <v>0.79</v>
      </c>
      <c r="G73">
        <v>0.83</v>
      </c>
      <c r="H73">
        <v>0.35</v>
      </c>
      <c r="I73">
        <v>0.8</v>
      </c>
      <c r="J73">
        <v>18</v>
      </c>
      <c r="K73">
        <v>18</v>
      </c>
      <c r="L73">
        <v>18</v>
      </c>
      <c r="M73" t="s">
        <v>66</v>
      </c>
      <c r="N73">
        <f t="shared" si="4"/>
        <v>36</v>
      </c>
      <c r="O73">
        <v>6</v>
      </c>
      <c r="Q73" t="s">
        <v>148</v>
      </c>
      <c r="R73" t="s">
        <v>148</v>
      </c>
      <c r="S73">
        <v>4</v>
      </c>
      <c r="T73">
        <f t="shared" si="5"/>
        <v>2</v>
      </c>
      <c r="U73">
        <v>0.24</v>
      </c>
      <c r="V73">
        <v>0.5</v>
      </c>
      <c r="W73">
        <v>0.56000000000000005</v>
      </c>
      <c r="X73">
        <v>0.72</v>
      </c>
      <c r="Y73">
        <v>0.38</v>
      </c>
      <c r="Z73">
        <v>0.48</v>
      </c>
      <c r="AA73">
        <f t="shared" ca="1" si="3"/>
        <v>0.20714789858363214</v>
      </c>
      <c r="AB73">
        <f t="shared" ca="1" si="3"/>
        <v>0.46804316436810756</v>
      </c>
      <c r="AC73" t="s">
        <v>13</v>
      </c>
      <c r="AD73" t="s">
        <v>16</v>
      </c>
      <c r="AE73" t="s">
        <v>13</v>
      </c>
    </row>
    <row r="74" spans="1:31" x14ac:dyDescent="0.2">
      <c r="A74">
        <v>6.3629580819999996</v>
      </c>
      <c r="C74">
        <v>0.45</v>
      </c>
      <c r="D74">
        <v>0.5</v>
      </c>
      <c r="E74">
        <v>0.4</v>
      </c>
      <c r="F74">
        <v>0.47</v>
      </c>
      <c r="H74">
        <v>7.0000000000000007E-2</v>
      </c>
      <c r="I74">
        <v>0.86</v>
      </c>
      <c r="J74">
        <v>19</v>
      </c>
      <c r="K74">
        <v>19</v>
      </c>
      <c r="L74">
        <v>19</v>
      </c>
      <c r="M74" t="s">
        <v>67</v>
      </c>
      <c r="N74">
        <f t="shared" si="4"/>
        <v>37</v>
      </c>
      <c r="O74">
        <v>1</v>
      </c>
      <c r="Q74" t="s">
        <v>90</v>
      </c>
      <c r="R74" t="s">
        <v>90</v>
      </c>
      <c r="S74">
        <v>1</v>
      </c>
      <c r="T74">
        <f t="shared" si="5"/>
        <v>1</v>
      </c>
      <c r="U74">
        <v>0.13</v>
      </c>
      <c r="V74">
        <v>0.86</v>
      </c>
      <c r="W74">
        <v>0.81</v>
      </c>
      <c r="X74">
        <v>0.43</v>
      </c>
      <c r="Y74">
        <v>0.69</v>
      </c>
      <c r="Z74">
        <v>0.19</v>
      </c>
      <c r="AA74">
        <f t="shared" ca="1" si="3"/>
        <v>0.69077737300094078</v>
      </c>
      <c r="AB74">
        <f t="shared" ca="1" si="3"/>
        <v>0.722932278789155</v>
      </c>
      <c r="AC74" t="s">
        <v>16</v>
      </c>
      <c r="AD74" t="s">
        <v>16</v>
      </c>
      <c r="AE74" t="s">
        <v>16</v>
      </c>
    </row>
    <row r="75" spans="1:31" x14ac:dyDescent="0.2">
      <c r="A75">
        <v>4.9492295850000003</v>
      </c>
      <c r="C75">
        <v>0.48</v>
      </c>
      <c r="D75">
        <v>0.53</v>
      </c>
      <c r="E75">
        <v>0.21</v>
      </c>
      <c r="F75">
        <v>0.06</v>
      </c>
      <c r="G75">
        <v>0.89</v>
      </c>
      <c r="H75">
        <v>0.27</v>
      </c>
      <c r="I75">
        <v>0.37</v>
      </c>
      <c r="J75">
        <v>19</v>
      </c>
      <c r="K75">
        <v>19</v>
      </c>
      <c r="L75">
        <v>19</v>
      </c>
      <c r="M75" t="s">
        <v>67</v>
      </c>
      <c r="N75">
        <f t="shared" si="4"/>
        <v>37</v>
      </c>
      <c r="O75">
        <v>2</v>
      </c>
      <c r="Q75" t="s">
        <v>146</v>
      </c>
      <c r="R75" t="s">
        <v>146</v>
      </c>
      <c r="S75">
        <v>2</v>
      </c>
      <c r="T75">
        <f t="shared" si="5"/>
        <v>2</v>
      </c>
      <c r="U75">
        <v>0.84</v>
      </c>
      <c r="V75">
        <v>0.34</v>
      </c>
      <c r="W75">
        <v>0.31</v>
      </c>
      <c r="X75">
        <v>0.3</v>
      </c>
      <c r="Y75">
        <v>0.28999999999999998</v>
      </c>
      <c r="Z75">
        <v>0.77</v>
      </c>
      <c r="AA75">
        <f t="shared" ca="1" si="3"/>
        <v>0.36572834045360236</v>
      </c>
      <c r="AB75">
        <f t="shared" ca="1" si="3"/>
        <v>0.96455973637634262</v>
      </c>
      <c r="AC75" t="s">
        <v>16</v>
      </c>
      <c r="AD75" t="s">
        <v>16</v>
      </c>
      <c r="AE75" t="s">
        <v>16</v>
      </c>
    </row>
    <row r="76" spans="1:31" x14ac:dyDescent="0.2">
      <c r="A76">
        <v>7.4995435070000003</v>
      </c>
      <c r="C76">
        <v>0.18</v>
      </c>
      <c r="D76">
        <v>0.04</v>
      </c>
      <c r="E76">
        <v>0.88</v>
      </c>
      <c r="F76">
        <v>0.52</v>
      </c>
      <c r="G76">
        <v>0</v>
      </c>
      <c r="H76">
        <v>0.98</v>
      </c>
      <c r="I76">
        <v>0.23</v>
      </c>
      <c r="J76">
        <v>19</v>
      </c>
      <c r="K76">
        <v>19</v>
      </c>
      <c r="L76">
        <v>19</v>
      </c>
      <c r="M76" t="s">
        <v>67</v>
      </c>
      <c r="N76">
        <f t="shared" si="4"/>
        <v>38</v>
      </c>
      <c r="O76">
        <v>4</v>
      </c>
      <c r="Q76" t="s">
        <v>147</v>
      </c>
      <c r="R76" t="s">
        <v>147</v>
      </c>
      <c r="S76">
        <v>3</v>
      </c>
      <c r="T76">
        <f t="shared" si="5"/>
        <v>1</v>
      </c>
      <c r="U76">
        <v>0.45</v>
      </c>
      <c r="V76">
        <v>0.53</v>
      </c>
      <c r="W76">
        <v>0.16</v>
      </c>
      <c r="X76">
        <v>0.19</v>
      </c>
      <c r="Y76">
        <v>0.36</v>
      </c>
      <c r="Z76">
        <v>0.3</v>
      </c>
      <c r="AA76">
        <f t="shared" ca="1" si="3"/>
        <v>0.36800071930284106</v>
      </c>
      <c r="AB76">
        <f t="shared" ca="1" si="3"/>
        <v>0.22238677695262521</v>
      </c>
      <c r="AC76" t="s">
        <v>16</v>
      </c>
      <c r="AD76" t="s">
        <v>16</v>
      </c>
      <c r="AE76" t="s">
        <v>16</v>
      </c>
    </row>
    <row r="77" spans="1:31" x14ac:dyDescent="0.2">
      <c r="A77">
        <v>9.8875004709999992</v>
      </c>
      <c r="C77">
        <v>0.73</v>
      </c>
      <c r="D77">
        <v>0.89</v>
      </c>
      <c r="E77">
        <v>0.15</v>
      </c>
      <c r="F77">
        <v>0.62</v>
      </c>
      <c r="G77">
        <v>0.95</v>
      </c>
      <c r="H77">
        <v>0.04</v>
      </c>
      <c r="I77">
        <v>0.72</v>
      </c>
      <c r="J77">
        <v>19</v>
      </c>
      <c r="K77">
        <v>19</v>
      </c>
      <c r="L77">
        <v>19</v>
      </c>
      <c r="M77" t="s">
        <v>67</v>
      </c>
      <c r="N77">
        <f t="shared" si="4"/>
        <v>38</v>
      </c>
      <c r="O77">
        <v>6</v>
      </c>
      <c r="Q77" t="s">
        <v>148</v>
      </c>
      <c r="R77" t="s">
        <v>148</v>
      </c>
      <c r="S77">
        <v>4</v>
      </c>
      <c r="T77">
        <f t="shared" si="5"/>
        <v>2</v>
      </c>
      <c r="U77">
        <v>0.37</v>
      </c>
      <c r="V77">
        <v>0.83</v>
      </c>
      <c r="W77">
        <v>0.65</v>
      </c>
      <c r="X77">
        <v>0.59</v>
      </c>
      <c r="Y77">
        <v>0.01</v>
      </c>
      <c r="Z77">
        <v>0.7</v>
      </c>
      <c r="AA77">
        <f t="shared" ca="1" si="3"/>
        <v>0.17680275500071863</v>
      </c>
      <c r="AB77">
        <f t="shared" ca="1" si="3"/>
        <v>0.31224644856159778</v>
      </c>
      <c r="AC77" t="s">
        <v>16</v>
      </c>
      <c r="AD77" t="s">
        <v>16</v>
      </c>
      <c r="AE77" t="s">
        <v>16</v>
      </c>
    </row>
    <row r="78" spans="1:31" x14ac:dyDescent="0.2">
      <c r="A78">
        <v>1.3529479069999999</v>
      </c>
      <c r="C78">
        <v>0.28999999999999998</v>
      </c>
      <c r="D78">
        <v>0.64</v>
      </c>
      <c r="E78">
        <v>0</v>
      </c>
      <c r="F78">
        <v>0.48</v>
      </c>
      <c r="H78">
        <v>0.41</v>
      </c>
      <c r="I78">
        <v>0.01</v>
      </c>
      <c r="J78">
        <v>20</v>
      </c>
      <c r="K78">
        <v>20</v>
      </c>
      <c r="L78">
        <v>20</v>
      </c>
      <c r="M78" t="s">
        <v>68</v>
      </c>
      <c r="N78">
        <f t="shared" si="4"/>
        <v>39</v>
      </c>
      <c r="O78">
        <v>1</v>
      </c>
      <c r="Q78" t="s">
        <v>90</v>
      </c>
      <c r="R78" t="s">
        <v>90</v>
      </c>
      <c r="S78">
        <v>1</v>
      </c>
      <c r="T78">
        <f t="shared" si="5"/>
        <v>1</v>
      </c>
      <c r="U78">
        <v>0.34</v>
      </c>
      <c r="V78">
        <v>0.5</v>
      </c>
      <c r="W78">
        <v>0.59</v>
      </c>
      <c r="X78">
        <v>0.88</v>
      </c>
      <c r="Y78">
        <v>0.45</v>
      </c>
      <c r="Z78">
        <v>0.55000000000000004</v>
      </c>
      <c r="AA78">
        <f t="shared" ca="1" si="3"/>
        <v>0.81947183229882714</v>
      </c>
      <c r="AB78">
        <f t="shared" ca="1" si="3"/>
        <v>0.89001110318657251</v>
      </c>
      <c r="AC78" t="s">
        <v>16</v>
      </c>
      <c r="AD78" t="s">
        <v>16</v>
      </c>
      <c r="AE78" t="s">
        <v>16</v>
      </c>
    </row>
    <row r="79" spans="1:31" x14ac:dyDescent="0.2">
      <c r="A79">
        <v>7.1374586190000002</v>
      </c>
      <c r="C79">
        <v>0.12</v>
      </c>
      <c r="D79">
        <v>0.92</v>
      </c>
      <c r="E79">
        <v>0.48</v>
      </c>
      <c r="F79">
        <v>0.47</v>
      </c>
      <c r="G79">
        <v>0.66</v>
      </c>
      <c r="H79">
        <v>0.56999999999999995</v>
      </c>
      <c r="I79">
        <v>0.3</v>
      </c>
      <c r="J79">
        <v>20</v>
      </c>
      <c r="K79">
        <v>20</v>
      </c>
      <c r="L79">
        <v>20</v>
      </c>
      <c r="M79" t="s">
        <v>68</v>
      </c>
      <c r="N79">
        <f t="shared" si="4"/>
        <v>39</v>
      </c>
      <c r="O79">
        <v>2</v>
      </c>
      <c r="Q79" t="s">
        <v>146</v>
      </c>
      <c r="R79" t="s">
        <v>146</v>
      </c>
      <c r="S79">
        <v>2</v>
      </c>
      <c r="T79">
        <f t="shared" si="5"/>
        <v>2</v>
      </c>
      <c r="U79">
        <v>0.5</v>
      </c>
      <c r="V79">
        <v>0.18</v>
      </c>
      <c r="W79">
        <v>0.55000000000000004</v>
      </c>
      <c r="X79">
        <v>0.78</v>
      </c>
      <c r="Y79">
        <v>0.04</v>
      </c>
      <c r="Z79">
        <v>0.38</v>
      </c>
      <c r="AA79">
        <f t="shared" ca="1" si="3"/>
        <v>0.27282658249447878</v>
      </c>
      <c r="AB79">
        <f t="shared" ca="1" si="3"/>
        <v>0.70580714624416463</v>
      </c>
      <c r="AC79" t="s">
        <v>16</v>
      </c>
      <c r="AD79" t="s">
        <v>16</v>
      </c>
      <c r="AE79" t="s">
        <v>16</v>
      </c>
    </row>
    <row r="80" spans="1:31" x14ac:dyDescent="0.2">
      <c r="A80">
        <v>7.581225903</v>
      </c>
      <c r="C80">
        <v>0.12</v>
      </c>
      <c r="D80">
        <v>0.61</v>
      </c>
      <c r="E80">
        <v>0.87</v>
      </c>
      <c r="F80">
        <v>0.6</v>
      </c>
      <c r="G80">
        <v>0.8</v>
      </c>
      <c r="H80">
        <v>0.22</v>
      </c>
      <c r="I80">
        <v>0.9</v>
      </c>
      <c r="J80">
        <v>20</v>
      </c>
      <c r="K80">
        <v>20</v>
      </c>
      <c r="L80">
        <v>20</v>
      </c>
      <c r="M80" t="s">
        <v>68</v>
      </c>
      <c r="N80">
        <f t="shared" si="4"/>
        <v>40</v>
      </c>
      <c r="O80">
        <v>4</v>
      </c>
      <c r="Q80" t="s">
        <v>147</v>
      </c>
      <c r="R80" t="s">
        <v>147</v>
      </c>
      <c r="S80">
        <v>3</v>
      </c>
      <c r="T80">
        <f t="shared" si="5"/>
        <v>1</v>
      </c>
      <c r="U80">
        <v>0.62</v>
      </c>
      <c r="V80">
        <v>0.69</v>
      </c>
      <c r="W80">
        <v>0.05</v>
      </c>
      <c r="X80">
        <v>0.03</v>
      </c>
      <c r="Y80">
        <v>0.42</v>
      </c>
      <c r="Z80">
        <v>0.38</v>
      </c>
      <c r="AA80">
        <f t="shared" ca="1" si="3"/>
        <v>0.53880221056440736</v>
      </c>
      <c r="AB80">
        <f t="shared" ca="1" si="3"/>
        <v>0.40634684638572993</v>
      </c>
      <c r="AC80" t="s">
        <v>16</v>
      </c>
      <c r="AD80" t="s">
        <v>16</v>
      </c>
      <c r="AE80" t="s">
        <v>16</v>
      </c>
    </row>
    <row r="81" spans="1:31" x14ac:dyDescent="0.2">
      <c r="A81">
        <v>9.2230984669999998</v>
      </c>
      <c r="C81">
        <v>0.91</v>
      </c>
      <c r="D81">
        <v>0.28000000000000003</v>
      </c>
      <c r="E81">
        <v>0.7</v>
      </c>
      <c r="F81">
        <v>0.97</v>
      </c>
      <c r="G81">
        <v>0.02</v>
      </c>
      <c r="H81">
        <v>0.63</v>
      </c>
      <c r="I81">
        <v>0.22</v>
      </c>
      <c r="J81">
        <v>20</v>
      </c>
      <c r="K81">
        <v>20</v>
      </c>
      <c r="L81">
        <v>20</v>
      </c>
      <c r="M81" t="s">
        <v>68</v>
      </c>
      <c r="N81">
        <f t="shared" si="4"/>
        <v>40</v>
      </c>
      <c r="O81">
        <v>6</v>
      </c>
      <c r="Q81" t="s">
        <v>148</v>
      </c>
      <c r="R81" t="s">
        <v>148</v>
      </c>
      <c r="S81">
        <v>4</v>
      </c>
      <c r="T81">
        <f t="shared" si="5"/>
        <v>2</v>
      </c>
      <c r="U81">
        <v>0.45</v>
      </c>
      <c r="V81">
        <v>0.51</v>
      </c>
      <c r="W81">
        <v>0.37</v>
      </c>
      <c r="X81">
        <v>0.6</v>
      </c>
      <c r="Y81">
        <v>0.77</v>
      </c>
      <c r="Z81">
        <v>0.28999999999999998</v>
      </c>
      <c r="AA81">
        <f t="shared" ca="1" si="3"/>
        <v>0.29510119322949269</v>
      </c>
      <c r="AB81">
        <f t="shared" ca="1" si="3"/>
        <v>0.47342851435582745</v>
      </c>
      <c r="AC81" t="s">
        <v>16</v>
      </c>
      <c r="AD81" t="s">
        <v>16</v>
      </c>
      <c r="AE81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onesamplettest</vt:lpstr>
      <vt:lpstr>summary</vt:lpstr>
      <vt:lpstr>singlemeasures</vt:lpstr>
      <vt:lpstr>repeatedmeasures</vt:lpstr>
      <vt:lpstr>nonpara</vt:lpstr>
      <vt:lpstr>graphics</vt:lpstr>
      <vt:lpstr>power</vt:lpstr>
      <vt:lpstr>doseresponse</vt:lpstr>
      <vt:lpstr>pairedttest</vt:lpstr>
      <vt:lpstr>regression</vt:lpstr>
      <vt:lpstr>unpairedttest</vt:lpstr>
      <vt:lpstr>Chisq Fishers Exact</vt:lpstr>
      <vt:lpstr>correlation</vt:lpstr>
      <vt:lpstr>survival</vt:lpstr>
      <vt:lpstr>nested</vt:lpstr>
      <vt:lpstr>global parameter tests</vt:lpstr>
      <vt:lpstr>padjust</vt:lpstr>
      <vt:lpstr>OnewayPower</vt:lpstr>
      <vt:lpstr>Multivariate</vt:lpstr>
    </vt:vector>
  </TitlesOfParts>
  <Company>GSK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Bate</dc:creator>
  <cp:lastModifiedBy>Simon Bate</cp:lastModifiedBy>
  <dcterms:created xsi:type="dcterms:W3CDTF">2008-09-05T22:52:47Z</dcterms:created>
  <dcterms:modified xsi:type="dcterms:W3CDTF">2019-03-23T19:34:59Z</dcterms:modified>
</cp:coreProperties>
</file>