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Downloads\"/>
    </mc:Choice>
  </mc:AlternateContent>
  <xr:revisionPtr revIDLastSave="0" documentId="13_ncr:1_{48920E14-06F3-4BDC-9865-9C3E1BEFD7F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OffRoad Ren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" l="1"/>
  <c r="F41" i="1"/>
  <c r="E41" i="1"/>
  <c r="D41" i="1"/>
  <c r="C41" i="1"/>
  <c r="B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2D000000}">
      <text>
        <r>
          <rPr>
            <sz val="10"/>
            <color rgb="FF000000"/>
            <rFont val="Arial"/>
          </rPr>
          <t>Discounts for groups (up to 20%) (lunch included) and prices are 408, and 160
	-Austin Heath</t>
        </r>
      </text>
    </comment>
    <comment ref="D7" authorId="0" shapeId="0" xr:uid="{00000000-0006-0000-0000-000034000000}">
      <text>
        <r>
          <rPr>
            <sz val="10"/>
            <color rgb="FF000000"/>
            <rFont val="Arial"/>
          </rPr>
          <t>Evening: 5PM - 8PM (3hrs)
	-Austin Heath</t>
        </r>
      </text>
    </comment>
    <comment ref="D8" authorId="0" shapeId="0" xr:uid="{00000000-0006-0000-0000-000035000000}">
      <text>
        <r>
          <rPr>
            <sz val="10"/>
            <color rgb="FF000000"/>
            <rFont val="Arial"/>
          </rPr>
          <t>half day: 8AM - 12PM or 12:30PM - 4:30PM
	-Austin Heath</t>
        </r>
      </text>
    </comment>
    <comment ref="D10" authorId="0" shapeId="0" xr:uid="{00000000-0006-0000-0000-000033000000}">
      <text>
        <r>
          <rPr>
            <sz val="10"/>
            <color rgb="FF000000"/>
            <rFont val="Arial"/>
          </rPr>
          <t>8AM - 4:30PM
	-Austin Heath</t>
        </r>
      </text>
    </comment>
    <comment ref="D12" authorId="0" shapeId="0" xr:uid="{00000000-0006-0000-0000-000032000000}">
      <text>
        <r>
          <rPr>
            <sz val="10"/>
            <color rgb="FF000000"/>
            <rFont val="Arial"/>
          </rPr>
          <t>Evening: 5PM - 8PM (3hrs)
	-Austin Heath</t>
        </r>
      </text>
    </comment>
    <comment ref="D13" authorId="0" shapeId="0" xr:uid="{00000000-0006-0000-0000-000031000000}">
      <text>
        <r>
          <rPr>
            <sz val="10"/>
            <color rgb="FF000000"/>
            <rFont val="Arial"/>
          </rPr>
          <t>half day: 8AM - 12PM or 12:30PM - 4:30PM
	-Austin Heath</t>
        </r>
      </text>
    </comment>
    <comment ref="E13" authorId="0" shapeId="0" xr:uid="{00000000-0006-0000-0000-00002E000000}">
      <text>
        <r>
          <rPr>
            <sz val="10"/>
            <color rgb="FF000000"/>
            <rFont val="Arial"/>
          </rPr>
          <t>8:30AM-12:30PM OR 1PM-5PM
	-Austin Heath</t>
        </r>
      </text>
    </comment>
    <comment ref="D15" authorId="0" shapeId="0" xr:uid="{00000000-0006-0000-0000-000030000000}">
      <text>
        <r>
          <rPr>
            <sz val="10"/>
            <color rgb="FF000000"/>
            <rFont val="Arial"/>
          </rPr>
          <t>8AM - 4:30PM
	-Austin Heath</t>
        </r>
      </text>
    </comment>
    <comment ref="E15" authorId="0" shapeId="0" xr:uid="{00000000-0006-0000-0000-00002F000000}">
      <text>
        <r>
          <rPr>
            <sz val="10"/>
            <color rgb="FF000000"/>
            <rFont val="Arial"/>
          </rPr>
          <t>8:30AM-4:30PM
	-Austin Heath</t>
        </r>
      </text>
    </comment>
    <comment ref="A24" authorId="0" shapeId="0" xr:uid="{00000000-0006-0000-0000-000001000000}">
      <text>
        <r>
          <rPr>
            <sz val="10"/>
            <color rgb="FF000000"/>
            <rFont val="Arial"/>
          </rPr>
          <t xml:space="preserve">Domain Rating (DR) shows the strength of a target website's backlink profile compared to the others in ahrefs database on a 100-point scale. </t>
        </r>
      </text>
    </comment>
    <comment ref="A25" authorId="0" shapeId="0" xr:uid="{00000000-0006-0000-0000-000002000000}">
      <text>
        <r>
          <rPr>
            <sz val="10"/>
            <color rgb="FF000000"/>
            <rFont val="Arial"/>
          </rPr>
          <t xml:space="preserve">The total number of unique domains linking to the website
</t>
        </r>
      </text>
    </comment>
    <comment ref="A26" authorId="0" shapeId="0" xr:uid="{00000000-0006-0000-0000-000003000000}">
      <text>
        <r>
          <rPr>
            <sz val="10"/>
            <color rgb="FF000000"/>
            <rFont val="Arial"/>
          </rPr>
          <t xml:space="preserve">The target website, subsection, or URL's estimated monthly organic traffic from search. </t>
        </r>
      </text>
    </comment>
    <comment ref="A28" authorId="0" shapeId="0" xr:uid="{00000000-0006-0000-0000-000004000000}">
      <text>
        <r>
          <rPr>
            <sz val="10"/>
            <color rgb="FF000000"/>
            <rFont val="Arial"/>
          </rPr>
          <t xml:space="preserve">The total number of links from other websites pointing to your target.
</t>
        </r>
      </text>
    </comment>
    <comment ref="B42" authorId="0" shapeId="0" xr:uid="{00000000-0006-0000-0000-000005000000}">
      <text>
        <r>
          <rPr>
            <sz val="10"/>
            <color rgb="FF000000"/>
            <rFont val="Arial"/>
          </rPr>
          <t>54 links to adventurehaus</t>
        </r>
      </text>
    </comment>
    <comment ref="C42" authorId="0" shapeId="0" xr:uid="{00000000-0006-0000-0000-000006000000}">
      <text>
        <r>
          <rPr>
            <sz val="10"/>
            <color rgb="FF000000"/>
            <rFont val="Arial"/>
          </rPr>
          <t>29 links to midway adventure</t>
        </r>
      </text>
    </comment>
    <comment ref="D42" authorId="0" shapeId="0" xr:uid="{00000000-0006-0000-0000-000007000000}">
      <text>
        <r>
          <rPr>
            <sz val="10"/>
            <color rgb="FF000000"/>
            <rFont val="Arial"/>
          </rPr>
          <t>6288 links to uinta</t>
        </r>
      </text>
    </comment>
    <comment ref="E42" authorId="0" shapeId="0" xr:uid="{00000000-0006-0000-0000-000008000000}">
      <text>
        <r>
          <rPr>
            <sz val="10"/>
            <color rgb="FF000000"/>
            <rFont val="Arial"/>
          </rPr>
          <t xml:space="preserve">81,316 links to lofty peaks
</t>
        </r>
      </text>
    </comment>
    <comment ref="F42" authorId="0" shapeId="0" xr:uid="{00000000-0006-0000-0000-000009000000}">
      <text>
        <r>
          <rPr>
            <sz val="10"/>
            <color rgb="FF000000"/>
            <rFont val="Arial"/>
          </rPr>
          <t xml:space="preserve">79,818 links to wasatch excursions
</t>
        </r>
      </text>
    </comment>
    <comment ref="H42" authorId="0" shapeId="0" xr:uid="{00000000-0006-0000-0000-00000A000000}">
      <text>
        <r>
          <rPr>
            <sz val="10"/>
            <color rgb="FF000000"/>
            <rFont val="Arial"/>
          </rPr>
          <t>230 links to daniels summit</t>
        </r>
      </text>
    </comment>
    <comment ref="B43" authorId="0" shapeId="0" xr:uid="{00000000-0006-0000-0000-00000B000000}">
      <text>
        <r>
          <rPr>
            <sz val="10"/>
            <color rgb="FF000000"/>
            <rFont val="Arial"/>
          </rPr>
          <t xml:space="preserve">48 links to adventure haus
</t>
        </r>
      </text>
    </comment>
    <comment ref="C43" authorId="0" shapeId="0" xr:uid="{00000000-0006-0000-0000-00000C000000}">
      <text>
        <r>
          <rPr>
            <sz val="10"/>
            <color rgb="FF000000"/>
            <rFont val="Arial"/>
          </rPr>
          <t>27 links to midway adventure</t>
        </r>
      </text>
    </comment>
    <comment ref="D43" authorId="0" shapeId="0" xr:uid="{00000000-0006-0000-0000-00000D000000}">
      <text>
        <r>
          <rPr>
            <sz val="10"/>
            <color rgb="FF000000"/>
            <rFont val="Arial"/>
          </rPr>
          <t>496  links to uinta</t>
        </r>
      </text>
    </comment>
    <comment ref="E43" authorId="0" shapeId="0" xr:uid="{00000000-0006-0000-0000-00000E000000}">
      <text>
        <r>
          <rPr>
            <sz val="10"/>
            <color rgb="FF000000"/>
            <rFont val="Arial"/>
          </rPr>
          <t>129  links to lofty peaks</t>
        </r>
      </text>
    </comment>
    <comment ref="F43" authorId="0" shapeId="0" xr:uid="{00000000-0006-0000-0000-00000F000000}">
      <text>
        <r>
          <rPr>
            <sz val="10"/>
            <color rgb="FF000000"/>
            <rFont val="Arial"/>
          </rPr>
          <t>69  links to wasatch excursions</t>
        </r>
      </text>
    </comment>
    <comment ref="H43" authorId="0" shapeId="0" xr:uid="{00000000-0006-0000-0000-000010000000}">
      <text>
        <r>
          <rPr>
            <sz val="10"/>
            <color rgb="FF000000"/>
            <rFont val="Arial"/>
          </rPr>
          <t>94 links to daniels summit</t>
        </r>
      </text>
    </comment>
    <comment ref="B44" authorId="0" shapeId="0" xr:uid="{00000000-0006-0000-0000-000011000000}">
      <text>
        <r>
          <rPr>
            <sz val="10"/>
            <color rgb="FF000000"/>
            <rFont val="Arial"/>
          </rPr>
          <t xml:space="preserve">32 links to adventure haus
</t>
        </r>
      </text>
    </comment>
    <comment ref="C44" authorId="0" shapeId="0" xr:uid="{00000000-0006-0000-0000-000012000000}">
      <text>
        <r>
          <rPr>
            <sz val="10"/>
            <color rgb="FF000000"/>
            <rFont val="Arial"/>
          </rPr>
          <t>19 links to midway adventure</t>
        </r>
      </text>
    </comment>
    <comment ref="D44" authorId="0" shapeId="0" xr:uid="{00000000-0006-0000-0000-000013000000}">
      <text>
        <r>
          <rPr>
            <sz val="10"/>
            <color rgb="FF000000"/>
            <rFont val="Arial"/>
          </rPr>
          <t>107  links to uinta</t>
        </r>
      </text>
    </comment>
    <comment ref="E44" authorId="0" shapeId="0" xr:uid="{00000000-0006-0000-0000-000014000000}">
      <text>
        <r>
          <rPr>
            <sz val="10"/>
            <color rgb="FF000000"/>
            <rFont val="Arial"/>
          </rPr>
          <t>128  links to lofty peaks</t>
        </r>
      </text>
    </comment>
    <comment ref="F44" authorId="0" shapeId="0" xr:uid="{00000000-0006-0000-0000-000015000000}">
      <text>
        <r>
          <rPr>
            <sz val="10"/>
            <color rgb="FF000000"/>
            <rFont val="Arial"/>
          </rPr>
          <t>64  links to wasatch excursions</t>
        </r>
      </text>
    </comment>
    <comment ref="H44" authorId="0" shapeId="0" xr:uid="{00000000-0006-0000-0000-000016000000}">
      <text>
        <r>
          <rPr>
            <sz val="10"/>
            <color rgb="FF000000"/>
            <rFont val="Arial"/>
          </rPr>
          <t>69 links to daniels summit</t>
        </r>
      </text>
    </comment>
    <comment ref="B45" authorId="0" shapeId="0" xr:uid="{00000000-0006-0000-0000-000017000000}">
      <text>
        <r>
          <rPr>
            <sz val="10"/>
            <color rgb="FF000000"/>
            <rFont val="Arial"/>
          </rPr>
          <t xml:space="preserve">27 links to adventure haus
</t>
        </r>
      </text>
    </comment>
    <comment ref="C45" authorId="0" shapeId="0" xr:uid="{00000000-0006-0000-0000-000018000000}">
      <text>
        <r>
          <rPr>
            <sz val="10"/>
            <color rgb="FF000000"/>
            <rFont val="Arial"/>
          </rPr>
          <t>11 links to midway adventure</t>
        </r>
      </text>
    </comment>
    <comment ref="D45" authorId="0" shapeId="0" xr:uid="{00000000-0006-0000-0000-000019000000}">
      <text>
        <r>
          <rPr>
            <sz val="10"/>
            <color rgb="FF000000"/>
            <rFont val="Arial"/>
          </rPr>
          <t>46  links to uinta</t>
        </r>
      </text>
    </comment>
    <comment ref="E45" authorId="0" shapeId="0" xr:uid="{00000000-0006-0000-0000-00001A000000}">
      <text>
        <r>
          <rPr>
            <sz val="10"/>
            <color rgb="FF000000"/>
            <rFont val="Arial"/>
          </rPr>
          <t>128  links to lofty peaks</t>
        </r>
      </text>
    </comment>
    <comment ref="F45" authorId="0" shapeId="0" xr:uid="{00000000-0006-0000-0000-00001B000000}">
      <text>
        <r>
          <rPr>
            <sz val="10"/>
            <color rgb="FF000000"/>
            <rFont val="Arial"/>
          </rPr>
          <t>60  links to wasatch excursions</t>
        </r>
      </text>
    </comment>
    <comment ref="H45" authorId="0" shapeId="0" xr:uid="{00000000-0006-0000-0000-00001C000000}">
      <text>
        <r>
          <rPr>
            <sz val="10"/>
            <color rgb="FF000000"/>
            <rFont val="Arial"/>
          </rPr>
          <t xml:space="preserve">47 links to daniels summite </t>
        </r>
      </text>
    </comment>
    <comment ref="B46" authorId="0" shapeId="0" xr:uid="{00000000-0006-0000-0000-00001D000000}">
      <text>
        <r>
          <rPr>
            <sz val="10"/>
            <color rgb="FF000000"/>
            <rFont val="Arial"/>
          </rPr>
          <t xml:space="preserve">18 links to adventure haus
</t>
        </r>
      </text>
    </comment>
    <comment ref="C46" authorId="0" shapeId="0" xr:uid="{00000000-0006-0000-0000-00001E000000}">
      <text>
        <r>
          <rPr>
            <sz val="10"/>
            <color rgb="FF000000"/>
            <rFont val="Arial"/>
          </rPr>
          <t>10  links to midway adventure</t>
        </r>
      </text>
    </comment>
    <comment ref="D46" authorId="0" shapeId="0" xr:uid="{00000000-0006-0000-0000-00001F000000}">
      <text>
        <r>
          <rPr>
            <sz val="10"/>
            <color rgb="FF000000"/>
            <rFont val="Arial"/>
          </rPr>
          <t>44  links to uinta</t>
        </r>
      </text>
    </comment>
    <comment ref="E46" authorId="0" shapeId="0" xr:uid="{00000000-0006-0000-0000-000020000000}">
      <text>
        <r>
          <rPr>
            <sz val="10"/>
            <color rgb="FF000000"/>
            <rFont val="Arial"/>
          </rPr>
          <t>92  links to lofty peaks</t>
        </r>
      </text>
    </comment>
    <comment ref="F46" authorId="0" shapeId="0" xr:uid="{00000000-0006-0000-0000-000021000000}">
      <text>
        <r>
          <rPr>
            <sz val="10"/>
            <color rgb="FF000000"/>
            <rFont val="Arial"/>
          </rPr>
          <t>58  links to wasatch excursions</t>
        </r>
      </text>
    </comment>
    <comment ref="H46" authorId="0" shapeId="0" xr:uid="{00000000-0006-0000-0000-000022000000}">
      <text>
        <r>
          <rPr>
            <sz val="10"/>
            <color rgb="FF000000"/>
            <rFont val="Arial"/>
          </rPr>
          <t>42 links to daniels summit</t>
        </r>
      </text>
    </comment>
    <comment ref="B48" authorId="0" shapeId="0" xr:uid="{00000000-0006-0000-0000-000023000000}">
      <text>
        <r>
          <rPr>
            <sz val="10"/>
            <color rgb="FF000000"/>
            <rFont val="Arial"/>
          </rPr>
          <t>3/31/2021</t>
        </r>
      </text>
    </comment>
    <comment ref="B49" authorId="0" shapeId="0" xr:uid="{00000000-0006-0000-0000-000024000000}">
      <text>
        <r>
          <rPr>
            <sz val="10"/>
            <color rgb="FF000000"/>
            <rFont val="Arial"/>
          </rPr>
          <t>2/16/2021</t>
        </r>
      </text>
    </comment>
    <comment ref="B50" authorId="0" shapeId="0" xr:uid="{00000000-0006-0000-0000-000025000000}">
      <text>
        <r>
          <rPr>
            <sz val="10"/>
            <color rgb="FF000000"/>
            <rFont val="Arial"/>
          </rPr>
          <t>3/12/2021</t>
        </r>
      </text>
    </comment>
    <comment ref="B51" authorId="0" shapeId="0" xr:uid="{00000000-0006-0000-0000-000026000000}">
      <text>
        <r>
          <rPr>
            <sz val="10"/>
            <color rgb="FF000000"/>
            <rFont val="Arial"/>
          </rPr>
          <t>3/15/2021</t>
        </r>
      </text>
    </comment>
    <comment ref="B52" authorId="0" shapeId="0" xr:uid="{00000000-0006-0000-0000-000027000000}">
      <text>
        <r>
          <rPr>
            <sz val="10"/>
            <color rgb="FF000000"/>
            <rFont val="Arial"/>
          </rPr>
          <t>3/14/2021</t>
        </r>
      </text>
    </comment>
    <comment ref="B53" authorId="0" shapeId="0" xr:uid="{00000000-0006-0000-0000-000028000000}">
      <text>
        <r>
          <rPr>
            <sz val="10"/>
            <color rgb="FF000000"/>
            <rFont val="Arial"/>
          </rPr>
          <t>2/9/2021</t>
        </r>
      </text>
    </comment>
    <comment ref="B54" authorId="0" shapeId="0" xr:uid="{00000000-0006-0000-0000-000029000000}">
      <text>
        <r>
          <rPr>
            <sz val="10"/>
            <color rgb="FF000000"/>
            <rFont val="Arial"/>
          </rPr>
          <t>2/8/2021</t>
        </r>
      </text>
    </comment>
    <comment ref="B55" authorId="0" shapeId="0" xr:uid="{00000000-0006-0000-0000-00002A000000}">
      <text>
        <r>
          <rPr>
            <sz val="10"/>
            <color rgb="FF000000"/>
            <rFont val="Arial"/>
          </rPr>
          <t>2/11/2021</t>
        </r>
      </text>
    </comment>
    <comment ref="B56" authorId="0" shapeId="0" xr:uid="{00000000-0006-0000-0000-00002B000000}">
      <text>
        <r>
          <rPr>
            <sz val="10"/>
            <color rgb="FF000000"/>
            <rFont val="Arial"/>
          </rPr>
          <t>2/18/2021</t>
        </r>
      </text>
    </comment>
    <comment ref="B57" authorId="0" shapeId="0" xr:uid="{00000000-0006-0000-0000-00002C000000}">
      <text>
        <r>
          <rPr>
            <sz val="10"/>
            <color rgb="FF000000"/>
            <rFont val="Arial"/>
          </rPr>
          <t>2/11/2021</t>
        </r>
      </text>
    </comment>
  </commentList>
</comments>
</file>

<file path=xl/sharedStrings.xml><?xml version="1.0" encoding="utf-8"?>
<sst xmlns="http://schemas.openxmlformats.org/spreadsheetml/2006/main" count="190" uniqueCount="170">
  <si>
    <t xml:space="preserve">Company: </t>
  </si>
  <si>
    <t>Adventure Haus</t>
  </si>
  <si>
    <t>Midway Adventure Co</t>
  </si>
  <si>
    <t>Uinta Recreation</t>
  </si>
  <si>
    <t>Lofty Peaks Adventures</t>
  </si>
  <si>
    <t>Wasatch Excursions</t>
  </si>
  <si>
    <t>Wasatch Back</t>
  </si>
  <si>
    <t>Daniels Summit</t>
  </si>
  <si>
    <t>New Heights Rentals</t>
  </si>
  <si>
    <t>Logo</t>
  </si>
  <si>
    <t>Location</t>
  </si>
  <si>
    <t>784 Resort Drive Midway | 1364 Still Water Drive Heber City</t>
  </si>
  <si>
    <t>8 E Main St, Midway, UT 84049</t>
  </si>
  <si>
    <t>1550 South Highway 40 B, Heber City, UT 84032</t>
  </si>
  <si>
    <t>845 S Main St • Heber City, UT |  9600 Little Cottonwood Canyon Rd, Snowbird, UT 84092 | CLOSED midway location</t>
  </si>
  <si>
    <t>918 Cascade Springs Dr, Midway, UT 84049</t>
  </si>
  <si>
    <t>3650 U.S. 40
Heber City, UT 84032
United States</t>
  </si>
  <si>
    <t>Highway 40 Daniels Summit Pass, Heber City, UT 84032</t>
  </si>
  <si>
    <t>Google Ranking</t>
  </si>
  <si>
    <t>4.7 (29 reviews) |    4.6 (13 reviews)</t>
  </si>
  <si>
    <t>4.3 (94 reviews)</t>
  </si>
  <si>
    <t>4.7 (151 reviews)</t>
  </si>
  <si>
    <t>4.6 (71 reviews)</t>
  </si>
  <si>
    <t>4.8 (185 reviews)</t>
  </si>
  <si>
    <t>5 (24 reviews)</t>
  </si>
  <si>
    <t>4.5 (790 reviews)</t>
  </si>
  <si>
    <t>Seems to be out of business/ website expired</t>
  </si>
  <si>
    <t>Tripadvisor Ranking</t>
  </si>
  <si>
    <t>4.5 (51 reviews)</t>
  </si>
  <si>
    <t>4.4 (82 reviews)</t>
  </si>
  <si>
    <t>4.8 (652 reviews)</t>
  </si>
  <si>
    <t>4.5 (65 reviews)</t>
  </si>
  <si>
    <t>4.9 (272 reviews)</t>
  </si>
  <si>
    <t>Side by Side Vehicle Model</t>
  </si>
  <si>
    <t xml:space="preserve">2 seat 1000 polaris rzr | 2 seat 900 polaris rzr listed on site but not available for rent ($50 cheaper?) </t>
  </si>
  <si>
    <t>CAN AM Maverick Sport 1000 2 seater (75 HP/100HP adds $30 to every time length)</t>
  </si>
  <si>
    <t>Polaris General 1000cc 2 seater &amp; Can Am Maverick Sport 1000cc 2 Seater</t>
  </si>
  <si>
    <t>Outlander ATV | 2 Seat Maverick Sport</t>
  </si>
  <si>
    <t>GET QUOTE | Website is very slow</t>
  </si>
  <si>
    <t>Side by Side Price 2 Hrs</t>
  </si>
  <si>
    <t>$159 | $229</t>
  </si>
  <si>
    <t>Side by Side Price 4 Hrs</t>
  </si>
  <si>
    <t>$189 | $269</t>
  </si>
  <si>
    <t>Side by Side Price 6 Hrs</t>
  </si>
  <si>
    <t>Side by Side Price Full Day</t>
  </si>
  <si>
    <t>$239 | $369</t>
  </si>
  <si>
    <t>Wasatch</t>
  </si>
  <si>
    <t>Daniels</t>
  </si>
  <si>
    <t>4 seat 1000 polaris rzr</t>
  </si>
  <si>
    <t xml:space="preserve">Razor 4 Limited 900
</t>
  </si>
  <si>
    <t>CAN AM Maverick Sport MAX (100HP)</t>
  </si>
  <si>
    <t xml:space="preserve">Polaris Razor XP 1000cc 4 Seater | </t>
  </si>
  <si>
    <t>4 seat Maverick Sport</t>
  </si>
  <si>
    <t>900 RZR 4 seats</t>
  </si>
  <si>
    <t>They have snow mobiling</t>
  </si>
  <si>
    <t xml:space="preserve">Discounts for groups (up to 20%)  (lunch included) and prices are 408, and 160 </t>
  </si>
  <si>
    <t>Good trails</t>
  </si>
  <si>
    <t>Boats and personal water crafts</t>
  </si>
  <si>
    <t>Good Website</t>
  </si>
  <si>
    <t>Ok website</t>
  </si>
  <si>
    <t>Bad website</t>
  </si>
  <si>
    <t>add lunch for 10 dollars a person if its not a package</t>
  </si>
  <si>
    <t xml:space="preserve">Can Am Maverick Sport 1000cc 4 seater &amp; General 1000 cc 4 Seater </t>
  </si>
  <si>
    <t>6 Seat defender</t>
  </si>
  <si>
    <t>ATV rental and room package</t>
  </si>
  <si>
    <t>Last Updated</t>
  </si>
  <si>
    <t>Other Summer Rental Products</t>
  </si>
  <si>
    <t xml:space="preserve">vanderhall roadster </t>
  </si>
  <si>
    <t>Bike &amp; Canoe</t>
  </si>
  <si>
    <t>moutain bike</t>
  </si>
  <si>
    <t>ATV</t>
  </si>
  <si>
    <t xml:space="preserve">Water Rapids, Guided E-Bike tours, Un guided atv utv rentals, </t>
  </si>
  <si>
    <t xml:space="preserve">Packages: ATV/Side-by-side and Horseback riding, Side-by-side and river rafting, </t>
  </si>
  <si>
    <t>snow mobiling</t>
  </si>
  <si>
    <t>Search Term Rankings</t>
  </si>
  <si>
    <t>Domain Rating (DR)</t>
  </si>
  <si>
    <t>Referring Domains</t>
  </si>
  <si>
    <t>Estimated Monthly Search Traffic</t>
  </si>
  <si>
    <t>Estimated Top 100 Keyword Rankings</t>
  </si>
  <si>
    <t>Total Number of Links</t>
  </si>
  <si>
    <t>Do they have a blog?</t>
  </si>
  <si>
    <t>Keyword Rankings</t>
  </si>
  <si>
    <t>midway adventure</t>
  </si>
  <si>
    <t>side by side rentals</t>
  </si>
  <si>
    <t>side by side rentals utah</t>
  </si>
  <si>
    <t>side by side rentals near me</t>
  </si>
  <si>
    <t>utv rentals utah</t>
  </si>
  <si>
    <t>midway utah rentals</t>
  </si>
  <si>
    <t>atv rentals heber utah</t>
  </si>
  <si>
    <t>atv rentals park city utah</t>
  </si>
  <si>
    <t>rzr rentals utah</t>
  </si>
  <si>
    <t>New Referrring domains per month (on average over the past year)</t>
  </si>
  <si>
    <t>Most linked content 1</t>
  </si>
  <si>
    <t>gohebervalley.com</t>
  </si>
  <si>
    <t>ruecouponcode.com</t>
  </si>
  <si>
    <t>snowest.com</t>
  </si>
  <si>
    <t>meansbeans.blogspot.com</t>
  </si>
  <si>
    <t>Most linked content 2</t>
  </si>
  <si>
    <t>w3links.net</t>
  </si>
  <si>
    <t>globalrentalsite.com</t>
  </si>
  <si>
    <t>go-utah.com</t>
  </si>
  <si>
    <t>everydayonpurpose.com</t>
  </si>
  <si>
    <t>bryan-rowland-tsxa.squarespace.com</t>
  </si>
  <si>
    <t>Most linked content 3</t>
  </si>
  <si>
    <t>surf-utah.blogspot.com</t>
  </si>
  <si>
    <t>jewjewjew.com</t>
  </si>
  <si>
    <t>parkcityinformation.org</t>
  </si>
  <si>
    <t>mountainalbum.com</t>
  </si>
  <si>
    <t>Most linked content 4</t>
  </si>
  <si>
    <t>keywordsbasket.com</t>
  </si>
  <si>
    <t>sales-business.us</t>
  </si>
  <si>
    <t>utahskiing.org</t>
  </si>
  <si>
    <t>greatmindslearn.net</t>
  </si>
  <si>
    <t>Most linked content 5</t>
  </si>
  <si>
    <t>10directory.info</t>
  </si>
  <si>
    <t>site-stats.org</t>
  </si>
  <si>
    <t>go-wyoming.com</t>
  </si>
  <si>
    <t>viesearch.com</t>
  </si>
  <si>
    <t>magicmart.us</t>
  </si>
  <si>
    <t>Lost link 1</t>
  </si>
  <si>
    <t>find-coupon-codes.com</t>
  </si>
  <si>
    <t>Lost link 2</t>
  </si>
  <si>
    <t>walmartcouponscodes.com</t>
  </si>
  <si>
    <t>Lost link 3</t>
  </si>
  <si>
    <t>onlinecoursesschools.com</t>
  </si>
  <si>
    <t>Lost link 4</t>
  </si>
  <si>
    <t>get-coupon-codes.info</t>
  </si>
  <si>
    <t>Lost link 5</t>
  </si>
  <si>
    <t>salsasocialclub.com</t>
  </si>
  <si>
    <t>Lost link 6</t>
  </si>
  <si>
    <t>allcoupons.org</t>
  </si>
  <si>
    <t>Lost link 7</t>
  </si>
  <si>
    <t>fireboxvoucher.com</t>
  </si>
  <si>
    <t>Lost link 8</t>
  </si>
  <si>
    <t>getcouponforall.com</t>
  </si>
  <si>
    <t>Lost link 9</t>
  </si>
  <si>
    <t>topvouchercodesuk.com</t>
  </si>
  <si>
    <t>lost link 10</t>
  </si>
  <si>
    <t>thecoupontimes.com</t>
  </si>
  <si>
    <t>Superfan 1</t>
  </si>
  <si>
    <t>Superfan 2</t>
  </si>
  <si>
    <t>Superfan 3</t>
  </si>
  <si>
    <t>Superfan 4</t>
  </si>
  <si>
    <t>Superfan 5</t>
  </si>
  <si>
    <t>Broken page 1</t>
  </si>
  <si>
    <t>Broken page 2</t>
  </si>
  <si>
    <t>Broken page 3</t>
  </si>
  <si>
    <t>Broken page 4</t>
  </si>
  <si>
    <t>Broken page 5</t>
  </si>
  <si>
    <t>Country 1</t>
  </si>
  <si>
    <t>Country 2</t>
  </si>
  <si>
    <t>Country 3</t>
  </si>
  <si>
    <t>Country 4</t>
  </si>
  <si>
    <t>Country 5</t>
  </si>
  <si>
    <t>Number of featured snippets</t>
  </si>
  <si>
    <t>Content gap keyword 1</t>
  </si>
  <si>
    <t>Content gap keyword 2</t>
  </si>
  <si>
    <t>Content gap keyword 3</t>
  </si>
  <si>
    <t>Content gap keyword 4</t>
  </si>
  <si>
    <t>Content gap keyword 5</t>
  </si>
  <si>
    <t>Top page 1</t>
  </si>
  <si>
    <t>Top page 2</t>
  </si>
  <si>
    <t>Top page 3</t>
  </si>
  <si>
    <t>Top page 4</t>
  </si>
  <si>
    <t>Top page 5</t>
  </si>
  <si>
    <t>PPC keyword 1</t>
  </si>
  <si>
    <t>PPC keyword 2</t>
  </si>
  <si>
    <t>PPC keyword 3</t>
  </si>
  <si>
    <t>PPC keyword 4</t>
  </si>
  <si>
    <t>PPC keyword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</si>
</sst>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"/>
  </numFmts>
  <fonts count="15" x14ac:knownFonts="1">
    <font>
      <sz val="10"/>
      <color rgb="FF000000"/>
      <name val="Arial"/>
    </font>
    <font>
      <b/>
      <sz val="10"/>
      <name val="Arial"/>
    </font>
    <font>
      <b/>
      <u/>
      <sz val="10"/>
      <color rgb="FF1155CC"/>
      <name val="Arial"/>
    </font>
    <font>
      <b/>
      <u/>
      <sz val="10"/>
      <color rgb="FF1155CC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9"/>
      <name val="Arial"/>
    </font>
    <font>
      <sz val="9"/>
      <name val="Arial"/>
    </font>
    <font>
      <b/>
      <u/>
      <sz val="10"/>
      <color rgb="FF1155CC"/>
      <name val="Arial"/>
    </font>
    <font>
      <b/>
      <u/>
      <sz val="10"/>
      <color rgb="FF1155CC"/>
      <name val="Arial"/>
    </font>
    <font>
      <u/>
      <sz val="11"/>
      <color rgb="FF000000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000000"/>
        <bgColor rgb="FF000000"/>
      </patternFill>
    </fill>
    <fill>
      <patternFill patternType="solid">
        <fgColor rgb="FFF9CB9C"/>
        <bgColor rgb="FFF9CB9C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/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1" fillId="4" borderId="0" xfId="0" applyFont="1" applyFill="1" applyAlignment="1"/>
    <xf numFmtId="0" fontId="4" fillId="4" borderId="0" xfId="0" applyFont="1" applyFill="1" applyAlignment="1">
      <alignment wrapText="1"/>
    </xf>
    <xf numFmtId="0" fontId="4" fillId="4" borderId="0" xfId="0" applyFont="1" applyFill="1" applyAlignment="1"/>
    <xf numFmtId="0" fontId="4" fillId="4" borderId="0" xfId="0" applyFont="1" applyFill="1" applyAlignment="1">
      <alignment horizontal="center" wrapText="1"/>
    </xf>
    <xf numFmtId="164" fontId="4" fillId="4" borderId="0" xfId="0" applyNumberFormat="1" applyFont="1" applyFill="1" applyAlignment="1"/>
    <xf numFmtId="164" fontId="4" fillId="4" borderId="0" xfId="0" applyNumberFormat="1" applyFont="1" applyFill="1" applyAlignment="1">
      <alignment horizontal="right"/>
    </xf>
    <xf numFmtId="0" fontId="4" fillId="2" borderId="0" xfId="0" applyFont="1" applyFill="1" applyAlignment="1"/>
    <xf numFmtId="164" fontId="4" fillId="2" borderId="0" xfId="0" applyNumberFormat="1" applyFont="1" applyFill="1" applyAlignment="1">
      <alignment horizontal="center" wrapText="1"/>
    </xf>
    <xf numFmtId="0" fontId="5" fillId="0" borderId="0" xfId="0" applyFont="1" applyAlignment="1"/>
    <xf numFmtId="164" fontId="4" fillId="2" borderId="0" xfId="0" applyNumberFormat="1" applyFont="1" applyFill="1" applyAlignment="1"/>
    <xf numFmtId="164" fontId="6" fillId="4" borderId="0" xfId="0" applyNumberFormat="1" applyFont="1" applyFill="1" applyAlignment="1">
      <alignment horizontal="left" wrapText="1"/>
    </xf>
    <xf numFmtId="164" fontId="4" fillId="4" borderId="0" xfId="0" applyNumberFormat="1" applyFont="1" applyFill="1" applyAlignment="1">
      <alignment horizontal="center"/>
    </xf>
    <xf numFmtId="0" fontId="7" fillId="5" borderId="0" xfId="0" applyFont="1" applyFill="1" applyAlignment="1"/>
    <xf numFmtId="165" fontId="8" fillId="5" borderId="0" xfId="0" applyNumberFormat="1" applyFont="1" applyFill="1" applyAlignment="1"/>
    <xf numFmtId="0" fontId="4" fillId="4" borderId="0" xfId="0" applyFont="1" applyFill="1" applyAlignment="1">
      <alignment wrapText="1"/>
    </xf>
    <xf numFmtId="0" fontId="1" fillId="4" borderId="0" xfId="0" applyFont="1" applyFill="1"/>
    <xf numFmtId="0" fontId="5" fillId="5" borderId="0" xfId="0" applyFont="1" applyFill="1" applyAlignment="1"/>
    <xf numFmtId="0" fontId="1" fillId="6" borderId="0" xfId="0" applyFont="1" applyFill="1" applyAlignment="1"/>
    <xf numFmtId="0" fontId="1" fillId="6" borderId="0" xfId="0" applyFont="1" applyFill="1" applyAlignment="1">
      <alignment wrapText="1"/>
    </xf>
    <xf numFmtId="0" fontId="1" fillId="6" borderId="0" xfId="0" applyFont="1" applyFill="1"/>
    <xf numFmtId="0" fontId="9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3" fontId="1" fillId="0" borderId="0" xfId="0" applyNumberFormat="1" applyFont="1" applyAlignment="1"/>
    <xf numFmtId="0" fontId="9" fillId="0" borderId="0" xfId="0" applyFont="1" applyAlignment="1"/>
    <xf numFmtId="3" fontId="1" fillId="0" borderId="0" xfId="0" applyNumberFormat="1" applyFont="1" applyAlignment="1">
      <alignment wrapText="1"/>
    </xf>
    <xf numFmtId="0" fontId="10" fillId="0" borderId="0" xfId="0" applyFont="1" applyAlignment="1">
      <alignment horizontal="center"/>
    </xf>
    <xf numFmtId="0" fontId="5" fillId="5" borderId="0" xfId="0" applyFont="1" applyFill="1" applyAlignment="1"/>
    <xf numFmtId="0" fontId="9" fillId="0" borderId="0" xfId="0" applyFont="1" applyAlignment="1">
      <alignment wrapText="1"/>
    </xf>
    <xf numFmtId="0" fontId="5" fillId="5" borderId="0" xfId="0" applyFont="1" applyFill="1" applyAlignment="1">
      <alignment wrapText="1"/>
    </xf>
    <xf numFmtId="0" fontId="11" fillId="0" borderId="0" xfId="0" applyFont="1" applyAlignment="1"/>
    <xf numFmtId="0" fontId="12" fillId="0" borderId="0" xfId="0" applyFont="1" applyAlignment="1">
      <alignment wrapText="1"/>
    </xf>
    <xf numFmtId="0" fontId="13" fillId="0" borderId="0" xfId="0" applyFont="1" applyAlignment="1"/>
    <xf numFmtId="0" fontId="14" fillId="0" borderId="0" xfId="0" applyFont="1" applyAlignment="1"/>
    <xf numFmtId="14" fontId="14" fillId="0" borderId="0" xfId="0" applyNumberFormat="1" applyFont="1" applyAlignment="1">
      <alignment horizontal="right"/>
    </xf>
    <xf numFmtId="0" fontId="9" fillId="0" borderId="0" xfId="0" applyFont="1"/>
    <xf numFmtId="0" fontId="5" fillId="5" borderId="0" xfId="0" applyFont="1" applyFill="1"/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1</xdr:row>
      <xdr:rowOff>47625</xdr:rowOff>
    </xdr:from>
    <xdr:ext cx="885825" cy="514350"/>
    <xdr:pic>
      <xdr:nvPicPr>
        <xdr:cNvPr id="2" name="image7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85725</xdr:colOff>
      <xdr:row>1</xdr:row>
      <xdr:rowOff>47625</xdr:rowOff>
    </xdr:from>
    <xdr:ext cx="781050" cy="51435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952500" cy="657225"/>
    <xdr:pic>
      <xdr:nvPicPr>
        <xdr:cNvPr id="4" name="image1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</xdr:row>
      <xdr:rowOff>0</xdr:rowOff>
    </xdr:from>
    <xdr:ext cx="685800" cy="657225"/>
    <xdr:pic>
      <xdr:nvPicPr>
        <xdr:cNvPr id="5" name="image4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</xdr:row>
      <xdr:rowOff>0</xdr:rowOff>
    </xdr:from>
    <xdr:ext cx="1085850" cy="409575"/>
    <xdr:pic>
      <xdr:nvPicPr>
        <xdr:cNvPr id="6" name="image5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</xdr:row>
      <xdr:rowOff>0</xdr:rowOff>
    </xdr:from>
    <xdr:ext cx="962025" cy="447675"/>
    <xdr:pic>
      <xdr:nvPicPr>
        <xdr:cNvPr id="7" name="image6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</xdr:row>
      <xdr:rowOff>0</xdr:rowOff>
    </xdr:from>
    <xdr:ext cx="657225" cy="657225"/>
    <xdr:pic>
      <xdr:nvPicPr>
        <xdr:cNvPr id="8" name="image2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meansbeans.blogspot.com/" TargetMode="External"/><Relationship Id="rId18" Type="http://schemas.openxmlformats.org/officeDocument/2006/relationships/hyperlink" Target="http://everydayonpurpose.com/" TargetMode="External"/><Relationship Id="rId26" Type="http://schemas.openxmlformats.org/officeDocument/2006/relationships/hyperlink" Target="http://globalrentalsite.com/" TargetMode="External"/><Relationship Id="rId39" Type="http://schemas.openxmlformats.org/officeDocument/2006/relationships/hyperlink" Target="http://walmartcouponscodes.com/" TargetMode="External"/><Relationship Id="rId21" Type="http://schemas.openxmlformats.org/officeDocument/2006/relationships/hyperlink" Target="http://jewjewjew.com/" TargetMode="External"/><Relationship Id="rId34" Type="http://schemas.openxmlformats.org/officeDocument/2006/relationships/hyperlink" Target="http://go-wyoming.com/" TargetMode="External"/><Relationship Id="rId42" Type="http://schemas.openxmlformats.org/officeDocument/2006/relationships/hyperlink" Target="http://salsasocialclub.com/" TargetMode="External"/><Relationship Id="rId47" Type="http://schemas.openxmlformats.org/officeDocument/2006/relationships/hyperlink" Target="http://thecoupontimes.com/" TargetMode="External"/><Relationship Id="rId50" Type="http://schemas.openxmlformats.org/officeDocument/2006/relationships/comments" Target="../comments1.xml"/><Relationship Id="rId7" Type="http://schemas.openxmlformats.org/officeDocument/2006/relationships/hyperlink" Target="https://danielssummit.com/index.php/activities/" TargetMode="External"/><Relationship Id="rId2" Type="http://schemas.openxmlformats.org/officeDocument/2006/relationships/hyperlink" Target="https://midwayadventure.com/rentals/summer-rentals/" TargetMode="External"/><Relationship Id="rId16" Type="http://schemas.openxmlformats.org/officeDocument/2006/relationships/hyperlink" Target="http://go-utah.com/" TargetMode="External"/><Relationship Id="rId29" Type="http://schemas.openxmlformats.org/officeDocument/2006/relationships/hyperlink" Target="http://utahskiing.org/" TargetMode="External"/><Relationship Id="rId11" Type="http://schemas.openxmlformats.org/officeDocument/2006/relationships/hyperlink" Target="http://gohebervalley.com/" TargetMode="External"/><Relationship Id="rId24" Type="http://schemas.openxmlformats.org/officeDocument/2006/relationships/hyperlink" Target="http://globalrentalsite.com/" TargetMode="External"/><Relationship Id="rId32" Type="http://schemas.openxmlformats.org/officeDocument/2006/relationships/hyperlink" Target="http://10directory.info/" TargetMode="External"/><Relationship Id="rId37" Type="http://schemas.openxmlformats.org/officeDocument/2006/relationships/hyperlink" Target="http://gohebervalley.com/" TargetMode="External"/><Relationship Id="rId40" Type="http://schemas.openxmlformats.org/officeDocument/2006/relationships/hyperlink" Target="http://onlinecoursesschools.com/" TargetMode="External"/><Relationship Id="rId45" Type="http://schemas.openxmlformats.org/officeDocument/2006/relationships/hyperlink" Target="http://getcouponforall.com/" TargetMode="External"/><Relationship Id="rId5" Type="http://schemas.openxmlformats.org/officeDocument/2006/relationships/hyperlink" Target="https://wasatchexcursions.com/" TargetMode="External"/><Relationship Id="rId15" Type="http://schemas.openxmlformats.org/officeDocument/2006/relationships/hyperlink" Target="http://globalrentalsite.com/" TargetMode="External"/><Relationship Id="rId23" Type="http://schemas.openxmlformats.org/officeDocument/2006/relationships/hyperlink" Target="http://parkcityinformation.org/" TargetMode="External"/><Relationship Id="rId28" Type="http://schemas.openxmlformats.org/officeDocument/2006/relationships/hyperlink" Target="http://sales-business.us/" TargetMode="External"/><Relationship Id="rId36" Type="http://schemas.openxmlformats.org/officeDocument/2006/relationships/hyperlink" Target="http://magicmart.us/" TargetMode="External"/><Relationship Id="rId49" Type="http://schemas.openxmlformats.org/officeDocument/2006/relationships/vmlDrawing" Target="../drawings/vmlDrawing1.vml"/><Relationship Id="rId10" Type="http://schemas.openxmlformats.org/officeDocument/2006/relationships/hyperlink" Target="http://snowest.com/" TargetMode="External"/><Relationship Id="rId19" Type="http://schemas.openxmlformats.org/officeDocument/2006/relationships/hyperlink" Target="http://bryan-rowland-tsxa.squarespace.com/" TargetMode="External"/><Relationship Id="rId31" Type="http://schemas.openxmlformats.org/officeDocument/2006/relationships/hyperlink" Target="http://go-utah.com/" TargetMode="External"/><Relationship Id="rId44" Type="http://schemas.openxmlformats.org/officeDocument/2006/relationships/hyperlink" Target="http://fireboxvoucher.com/" TargetMode="External"/><Relationship Id="rId4" Type="http://schemas.openxmlformats.org/officeDocument/2006/relationships/hyperlink" Target="https://www.loftypeaks.com/atv/" TargetMode="External"/><Relationship Id="rId9" Type="http://schemas.openxmlformats.org/officeDocument/2006/relationships/hyperlink" Target="http://ruecouponcode.com/" TargetMode="External"/><Relationship Id="rId14" Type="http://schemas.openxmlformats.org/officeDocument/2006/relationships/hyperlink" Target="http://w3links.net/" TargetMode="External"/><Relationship Id="rId22" Type="http://schemas.openxmlformats.org/officeDocument/2006/relationships/hyperlink" Target="http://globalrentalsite.com/" TargetMode="External"/><Relationship Id="rId27" Type="http://schemas.openxmlformats.org/officeDocument/2006/relationships/hyperlink" Target="http://keywordsbasket.com/" TargetMode="External"/><Relationship Id="rId30" Type="http://schemas.openxmlformats.org/officeDocument/2006/relationships/hyperlink" Target="http://greatmindslearn.net/" TargetMode="External"/><Relationship Id="rId35" Type="http://schemas.openxmlformats.org/officeDocument/2006/relationships/hyperlink" Target="http://viesearch.com/" TargetMode="External"/><Relationship Id="rId43" Type="http://schemas.openxmlformats.org/officeDocument/2006/relationships/hyperlink" Target="http://allcoupons.org/" TargetMode="External"/><Relationship Id="rId48" Type="http://schemas.openxmlformats.org/officeDocument/2006/relationships/drawing" Target="../drawings/drawing1.xml"/><Relationship Id="rId8" Type="http://schemas.openxmlformats.org/officeDocument/2006/relationships/hyperlink" Target="http://gohebervalley.com/" TargetMode="External"/><Relationship Id="rId3" Type="http://schemas.openxmlformats.org/officeDocument/2006/relationships/hyperlink" Target="https://www.uintarecreation.com/utv-rentals/heber-utv-rentals/" TargetMode="External"/><Relationship Id="rId12" Type="http://schemas.openxmlformats.org/officeDocument/2006/relationships/hyperlink" Target="http://gohebervalley.com/" TargetMode="External"/><Relationship Id="rId17" Type="http://schemas.openxmlformats.org/officeDocument/2006/relationships/hyperlink" Target="http://globalrentalsite.com/" TargetMode="External"/><Relationship Id="rId25" Type="http://schemas.openxmlformats.org/officeDocument/2006/relationships/hyperlink" Target="http://mountainalbum.com/" TargetMode="External"/><Relationship Id="rId33" Type="http://schemas.openxmlformats.org/officeDocument/2006/relationships/hyperlink" Target="http://site-stats.org/" TargetMode="External"/><Relationship Id="rId38" Type="http://schemas.openxmlformats.org/officeDocument/2006/relationships/hyperlink" Target="http://find-coupon-codes.com/" TargetMode="External"/><Relationship Id="rId46" Type="http://schemas.openxmlformats.org/officeDocument/2006/relationships/hyperlink" Target="http://topvouchercodesuk.com/" TargetMode="External"/><Relationship Id="rId20" Type="http://schemas.openxmlformats.org/officeDocument/2006/relationships/hyperlink" Target="http://surf-utah.blogspot.com/" TargetMode="External"/><Relationship Id="rId41" Type="http://schemas.openxmlformats.org/officeDocument/2006/relationships/hyperlink" Target="http://get-coupon-codes.info/" TargetMode="External"/><Relationship Id="rId1" Type="http://schemas.openxmlformats.org/officeDocument/2006/relationships/hyperlink" Target="https://www.adventurehaus.com/summer-activities/" TargetMode="External"/><Relationship Id="rId6" Type="http://schemas.openxmlformats.org/officeDocument/2006/relationships/hyperlink" Target="https://wasatchbackrentals.business.si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4140625" defaultRowHeight="15.75" customHeight="1" x14ac:dyDescent="0.25"/>
  <cols>
    <col min="1" max="1" width="43.88671875" customWidth="1"/>
    <col min="2" max="2" width="20.109375" customWidth="1"/>
    <col min="3" max="3" width="21.6640625" customWidth="1"/>
    <col min="4" max="4" width="16.33203125" customWidth="1"/>
    <col min="6" max="6" width="19.5546875" customWidth="1"/>
    <col min="9" max="9" width="26" customWidth="1"/>
  </cols>
  <sheetData>
    <row r="1" spans="1:12" ht="26.4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/>
      <c r="K1" s="1"/>
      <c r="L1" s="1"/>
    </row>
    <row r="2" spans="1:12" ht="51.75" customHeight="1" x14ac:dyDescent="0.25">
      <c r="A2" s="4" t="s">
        <v>9</v>
      </c>
      <c r="B2" s="5"/>
      <c r="C2" s="6"/>
      <c r="D2" s="5"/>
      <c r="E2" s="5"/>
      <c r="F2" s="6"/>
      <c r="G2" s="5"/>
      <c r="H2" s="7"/>
    </row>
    <row r="3" spans="1:12" ht="78" customHeight="1" x14ac:dyDescent="0.25">
      <c r="A3" s="8" t="s">
        <v>10</v>
      </c>
      <c r="B3" s="9" t="s">
        <v>11</v>
      </c>
      <c r="C3" s="9" t="s">
        <v>12</v>
      </c>
      <c r="D3" s="9" t="s">
        <v>13</v>
      </c>
      <c r="E3" s="9" t="s">
        <v>14</v>
      </c>
      <c r="F3" s="9" t="s">
        <v>15</v>
      </c>
      <c r="G3" s="10" t="s">
        <v>16</v>
      </c>
      <c r="H3" s="9" t="s">
        <v>17</v>
      </c>
      <c r="I3" s="8"/>
      <c r="J3" s="8"/>
      <c r="K3" s="8"/>
      <c r="L3" s="8"/>
    </row>
    <row r="4" spans="1:12" ht="26.4" x14ac:dyDescent="0.25">
      <c r="A4" s="8" t="s">
        <v>18</v>
      </c>
      <c r="B4" s="9" t="s">
        <v>19</v>
      </c>
      <c r="C4" s="10" t="s">
        <v>20</v>
      </c>
      <c r="D4" s="10" t="s">
        <v>21</v>
      </c>
      <c r="E4" s="9" t="s">
        <v>22</v>
      </c>
      <c r="F4" s="10" t="s">
        <v>23</v>
      </c>
      <c r="G4" s="10" t="s">
        <v>24</v>
      </c>
      <c r="H4" s="9" t="s">
        <v>25</v>
      </c>
      <c r="I4" s="11" t="s">
        <v>26</v>
      </c>
      <c r="J4" s="8"/>
      <c r="K4" s="8"/>
      <c r="L4" s="8"/>
    </row>
    <row r="5" spans="1:12" ht="13.2" x14ac:dyDescent="0.25">
      <c r="A5" s="8" t="s">
        <v>27</v>
      </c>
      <c r="B5" s="9" t="s">
        <v>28</v>
      </c>
      <c r="C5" s="10" t="s">
        <v>29</v>
      </c>
      <c r="D5" s="10" t="s">
        <v>30</v>
      </c>
      <c r="E5" s="9" t="s">
        <v>31</v>
      </c>
      <c r="F5" s="10" t="s">
        <v>32</v>
      </c>
      <c r="G5" s="10"/>
      <c r="H5" s="9"/>
      <c r="I5" s="11"/>
      <c r="J5" s="8"/>
      <c r="K5" s="8"/>
      <c r="L5" s="8"/>
    </row>
    <row r="6" spans="1:12" ht="79.2" x14ac:dyDescent="0.25">
      <c r="A6" s="12" t="s">
        <v>33</v>
      </c>
      <c r="B6" s="13" t="s">
        <v>34</v>
      </c>
      <c r="C6" s="14"/>
      <c r="D6" s="13" t="s">
        <v>35</v>
      </c>
      <c r="E6" s="13" t="s">
        <v>36</v>
      </c>
      <c r="F6" s="15" t="s">
        <v>37</v>
      </c>
      <c r="G6" s="13" t="s">
        <v>38</v>
      </c>
      <c r="H6" s="14"/>
      <c r="I6" s="12"/>
      <c r="J6" s="12"/>
      <c r="K6" s="12"/>
      <c r="L6" s="12"/>
    </row>
    <row r="7" spans="1:12" ht="13.2" x14ac:dyDescent="0.25">
      <c r="A7" s="12" t="s">
        <v>39</v>
      </c>
      <c r="B7" s="16">
        <v>279</v>
      </c>
      <c r="C7" s="14"/>
      <c r="D7" s="16">
        <v>195</v>
      </c>
      <c r="E7" s="16"/>
      <c r="F7" s="17" t="s">
        <v>40</v>
      </c>
      <c r="G7" s="14"/>
      <c r="H7" s="14"/>
      <c r="I7" s="12"/>
      <c r="J7" s="12"/>
      <c r="K7" s="12"/>
      <c r="L7" s="12"/>
    </row>
    <row r="8" spans="1:12" ht="13.2" x14ac:dyDescent="0.25">
      <c r="A8" s="12" t="s">
        <v>41</v>
      </c>
      <c r="B8" s="16">
        <v>379</v>
      </c>
      <c r="C8" s="14"/>
      <c r="D8" s="16">
        <v>245</v>
      </c>
      <c r="E8" s="16">
        <v>255</v>
      </c>
      <c r="F8" s="17" t="s">
        <v>42</v>
      </c>
      <c r="G8" s="14"/>
      <c r="H8" s="14"/>
      <c r="I8" s="12"/>
      <c r="J8" s="12"/>
      <c r="K8" s="12"/>
      <c r="L8" s="12"/>
    </row>
    <row r="9" spans="1:12" ht="13.2" x14ac:dyDescent="0.25">
      <c r="A9" s="12" t="s">
        <v>43</v>
      </c>
      <c r="B9" s="16">
        <v>479</v>
      </c>
      <c r="C9" s="14"/>
      <c r="D9" s="16"/>
      <c r="E9" s="16"/>
      <c r="F9" s="16"/>
      <c r="G9" s="14"/>
      <c r="H9" s="14"/>
      <c r="I9" s="12"/>
      <c r="J9" s="12"/>
      <c r="K9" s="12"/>
      <c r="L9" s="12"/>
    </row>
    <row r="10" spans="1:12" ht="13.2" x14ac:dyDescent="0.25">
      <c r="A10" s="12" t="s">
        <v>44</v>
      </c>
      <c r="B10" s="16">
        <v>579</v>
      </c>
      <c r="C10" s="14"/>
      <c r="D10" s="16">
        <v>295</v>
      </c>
      <c r="E10" s="16">
        <v>305</v>
      </c>
      <c r="F10" s="17" t="s">
        <v>45</v>
      </c>
      <c r="G10" s="14"/>
      <c r="H10" s="14"/>
      <c r="I10" s="12" t="s">
        <v>46</v>
      </c>
      <c r="J10" s="12" t="s">
        <v>47</v>
      </c>
      <c r="K10" s="12" t="s">
        <v>6</v>
      </c>
      <c r="L10" s="12" t="s">
        <v>6</v>
      </c>
    </row>
    <row r="11" spans="1:12" ht="39.6" x14ac:dyDescent="0.25">
      <c r="A11" s="8" t="s">
        <v>33</v>
      </c>
      <c r="B11" s="18" t="s">
        <v>48</v>
      </c>
      <c r="C11" s="18" t="s">
        <v>49</v>
      </c>
      <c r="D11" s="11" t="s">
        <v>50</v>
      </c>
      <c r="E11" s="11" t="s">
        <v>51</v>
      </c>
      <c r="F11" s="19" t="s">
        <v>52</v>
      </c>
      <c r="G11" s="18"/>
      <c r="H11" s="11" t="s">
        <v>53</v>
      </c>
      <c r="J11" s="20"/>
      <c r="K11" s="20" t="s">
        <v>54</v>
      </c>
      <c r="L11" s="8"/>
    </row>
    <row r="12" spans="1:12" ht="13.2" x14ac:dyDescent="0.25">
      <c r="A12" s="8" t="s">
        <v>39</v>
      </c>
      <c r="B12" s="21">
        <v>329</v>
      </c>
      <c r="C12" s="21">
        <v>224</v>
      </c>
      <c r="D12" s="21">
        <v>245</v>
      </c>
      <c r="E12" s="21"/>
      <c r="F12" s="21">
        <v>279</v>
      </c>
      <c r="G12" s="18"/>
      <c r="H12" s="21">
        <v>269</v>
      </c>
      <c r="I12" s="20" t="s">
        <v>55</v>
      </c>
      <c r="J12" s="20" t="s">
        <v>56</v>
      </c>
      <c r="K12" s="20" t="s">
        <v>57</v>
      </c>
      <c r="L12" s="8"/>
    </row>
    <row r="13" spans="1:12" ht="13.2" x14ac:dyDescent="0.25">
      <c r="A13" s="8" t="s">
        <v>41</v>
      </c>
      <c r="B13" s="21">
        <v>429</v>
      </c>
      <c r="C13" s="21">
        <v>285</v>
      </c>
      <c r="D13" s="21">
        <v>295</v>
      </c>
      <c r="E13" s="21">
        <v>335</v>
      </c>
      <c r="F13" s="21">
        <v>319</v>
      </c>
      <c r="G13" s="18"/>
      <c r="H13" s="21">
        <v>309</v>
      </c>
      <c r="I13" s="20" t="s">
        <v>58</v>
      </c>
      <c r="J13" s="20" t="s">
        <v>59</v>
      </c>
      <c r="K13" s="20" t="s">
        <v>60</v>
      </c>
      <c r="L13" s="8"/>
    </row>
    <row r="14" spans="1:12" ht="13.2" x14ac:dyDescent="0.25">
      <c r="A14" s="8" t="s">
        <v>43</v>
      </c>
      <c r="B14" s="21">
        <v>529</v>
      </c>
      <c r="C14" s="21"/>
      <c r="D14" s="21"/>
      <c r="E14" s="21"/>
      <c r="F14" s="21"/>
      <c r="G14" s="18"/>
      <c r="H14" s="21"/>
      <c r="I14" s="20" t="s">
        <v>61</v>
      </c>
      <c r="J14" s="20"/>
      <c r="K14" s="20"/>
      <c r="L14" s="8"/>
    </row>
    <row r="15" spans="1:12" ht="13.2" x14ac:dyDescent="0.25">
      <c r="A15" s="8" t="s">
        <v>44</v>
      </c>
      <c r="B15" s="21">
        <v>629</v>
      </c>
      <c r="C15" s="21">
        <v>355</v>
      </c>
      <c r="D15" s="21">
        <v>345</v>
      </c>
      <c r="E15" s="21">
        <v>395</v>
      </c>
      <c r="F15" s="21">
        <v>419</v>
      </c>
      <c r="G15" s="18"/>
      <c r="H15" s="21">
        <v>399</v>
      </c>
      <c r="I15" s="8"/>
      <c r="J15" s="8"/>
      <c r="K15" s="8"/>
      <c r="L15" s="8"/>
    </row>
    <row r="16" spans="1:12" ht="66" x14ac:dyDescent="0.25">
      <c r="A16" s="12" t="s">
        <v>33</v>
      </c>
      <c r="B16" s="16"/>
      <c r="C16" s="16"/>
      <c r="D16" s="16"/>
      <c r="E16" s="22" t="s">
        <v>62</v>
      </c>
      <c r="F16" s="23" t="s">
        <v>63</v>
      </c>
      <c r="G16" s="14"/>
      <c r="H16" s="16" t="s">
        <v>64</v>
      </c>
      <c r="I16" s="12"/>
      <c r="J16" s="12"/>
      <c r="K16" s="12"/>
      <c r="L16" s="12"/>
    </row>
    <row r="17" spans="1:12" ht="13.2" x14ac:dyDescent="0.25">
      <c r="A17" s="12" t="s">
        <v>39</v>
      </c>
      <c r="B17" s="16"/>
      <c r="C17" s="16"/>
      <c r="D17" s="16"/>
      <c r="E17" s="16"/>
      <c r="F17" s="16">
        <v>289</v>
      </c>
      <c r="G17" s="14"/>
      <c r="H17" s="16">
        <v>361</v>
      </c>
      <c r="I17" s="12"/>
      <c r="J17" s="12"/>
      <c r="K17" s="12"/>
      <c r="L17" s="12"/>
    </row>
    <row r="18" spans="1:12" ht="13.2" x14ac:dyDescent="0.25">
      <c r="A18" s="12" t="s">
        <v>41</v>
      </c>
      <c r="B18" s="16"/>
      <c r="C18" s="16"/>
      <c r="D18" s="16"/>
      <c r="E18" s="16">
        <v>305</v>
      </c>
      <c r="F18" s="16">
        <v>329</v>
      </c>
      <c r="G18" s="14"/>
      <c r="H18" s="16">
        <v>399</v>
      </c>
      <c r="I18" s="12"/>
      <c r="J18" s="12"/>
      <c r="K18" s="12"/>
      <c r="L18" s="12"/>
    </row>
    <row r="19" spans="1:12" ht="13.2" x14ac:dyDescent="0.25">
      <c r="A19" s="12" t="s">
        <v>43</v>
      </c>
      <c r="B19" s="16"/>
      <c r="C19" s="16"/>
      <c r="D19" s="16"/>
      <c r="E19" s="16"/>
      <c r="F19" s="16"/>
      <c r="G19" s="14"/>
      <c r="H19" s="16"/>
      <c r="I19" s="12"/>
      <c r="J19" s="12"/>
      <c r="K19" s="12"/>
      <c r="L19" s="12"/>
    </row>
    <row r="20" spans="1:12" ht="13.2" x14ac:dyDescent="0.25">
      <c r="A20" s="12" t="s">
        <v>44</v>
      </c>
      <c r="B20" s="16"/>
      <c r="C20" s="16"/>
      <c r="D20" s="16"/>
      <c r="E20" s="16">
        <v>365</v>
      </c>
      <c r="F20" s="16">
        <v>429</v>
      </c>
      <c r="G20" s="14"/>
      <c r="H20" s="16">
        <v>475</v>
      </c>
      <c r="I20" s="12"/>
      <c r="J20" s="12"/>
      <c r="K20" s="12"/>
      <c r="L20" s="12"/>
    </row>
    <row r="21" spans="1:12" ht="13.2" hidden="1" x14ac:dyDescent="0.25">
      <c r="A21" s="24" t="s">
        <v>65</v>
      </c>
      <c r="B21" s="25"/>
      <c r="C21" s="25"/>
      <c r="D21" s="25"/>
      <c r="E21" s="25"/>
      <c r="F21" s="25"/>
      <c r="G21" s="25"/>
      <c r="H21" s="25"/>
      <c r="I21" s="25"/>
      <c r="J21" s="25">
        <v>43059</v>
      </c>
      <c r="K21" s="25"/>
      <c r="L21" s="25"/>
    </row>
    <row r="22" spans="1:12" ht="92.4" x14ac:dyDescent="0.25">
      <c r="A22" s="12" t="s">
        <v>66</v>
      </c>
      <c r="B22" s="14" t="s">
        <v>67</v>
      </c>
      <c r="C22" s="14" t="s">
        <v>68</v>
      </c>
      <c r="D22" s="14" t="s">
        <v>69</v>
      </c>
      <c r="E22" s="14" t="s">
        <v>70</v>
      </c>
      <c r="F22" s="13" t="s">
        <v>71</v>
      </c>
      <c r="G22" s="26" t="s">
        <v>72</v>
      </c>
      <c r="H22" s="14" t="s">
        <v>73</v>
      </c>
      <c r="I22" s="27"/>
      <c r="J22" s="27"/>
      <c r="K22" s="27"/>
      <c r="L22" s="27"/>
    </row>
    <row r="23" spans="1:12" ht="13.2" x14ac:dyDescent="0.25">
      <c r="A23" s="28" t="s">
        <v>74</v>
      </c>
      <c r="B23" s="29"/>
      <c r="C23" s="29"/>
      <c r="D23" s="29"/>
      <c r="E23" s="29"/>
      <c r="F23" s="30"/>
      <c r="G23" s="31"/>
      <c r="H23" s="31"/>
      <c r="I23" s="31"/>
      <c r="J23" s="31"/>
      <c r="K23" s="31"/>
      <c r="L23" s="31"/>
    </row>
    <row r="24" spans="1:12" ht="13.2" x14ac:dyDescent="0.25">
      <c r="A24" s="32" t="s">
        <v>75</v>
      </c>
      <c r="B24" s="33">
        <v>26</v>
      </c>
      <c r="C24" s="33">
        <v>20</v>
      </c>
      <c r="D24" s="33">
        <v>25</v>
      </c>
      <c r="E24" s="33">
        <v>29</v>
      </c>
      <c r="F24" s="34">
        <v>28</v>
      </c>
      <c r="G24" s="5"/>
      <c r="H24" s="33">
        <v>20</v>
      </c>
      <c r="I24" s="5"/>
      <c r="J24" s="5"/>
      <c r="K24" s="5"/>
      <c r="L24" s="5"/>
    </row>
    <row r="25" spans="1:12" ht="13.2" x14ac:dyDescent="0.25">
      <c r="A25" s="32" t="s">
        <v>76</v>
      </c>
      <c r="B25" s="33">
        <v>84</v>
      </c>
      <c r="C25" s="33">
        <v>85</v>
      </c>
      <c r="D25" s="33">
        <v>168</v>
      </c>
      <c r="E25" s="33">
        <v>211</v>
      </c>
      <c r="F25" s="34">
        <v>122</v>
      </c>
      <c r="G25" s="33">
        <v>1</v>
      </c>
      <c r="H25" s="33">
        <v>288</v>
      </c>
      <c r="I25" s="5"/>
      <c r="J25" s="5"/>
      <c r="K25" s="5"/>
      <c r="L25" s="5"/>
    </row>
    <row r="26" spans="1:12" ht="13.2" x14ac:dyDescent="0.25">
      <c r="A26" s="32" t="s">
        <v>77</v>
      </c>
      <c r="B26" s="33">
        <v>40</v>
      </c>
      <c r="C26" s="33">
        <v>356</v>
      </c>
      <c r="D26" s="35">
        <v>1168</v>
      </c>
      <c r="E26" s="35">
        <v>1651</v>
      </c>
      <c r="F26" s="34">
        <v>720</v>
      </c>
      <c r="G26" s="5"/>
      <c r="H26" s="35">
        <v>2044</v>
      </c>
      <c r="I26" s="5"/>
      <c r="J26" s="5"/>
      <c r="K26" s="5"/>
      <c r="L26" s="5"/>
    </row>
    <row r="27" spans="1:12" ht="13.2" x14ac:dyDescent="0.25">
      <c r="A27" s="32" t="s">
        <v>78</v>
      </c>
      <c r="B27" s="33">
        <v>366</v>
      </c>
      <c r="C27" s="35">
        <v>1045</v>
      </c>
      <c r="D27" s="35">
        <v>1538</v>
      </c>
      <c r="E27" s="35">
        <v>2548</v>
      </c>
      <c r="F27" s="34">
        <v>497</v>
      </c>
      <c r="G27" s="33">
        <v>0</v>
      </c>
      <c r="H27" s="33">
        <v>848</v>
      </c>
      <c r="I27" s="5"/>
      <c r="J27" s="5"/>
      <c r="K27" s="5"/>
      <c r="L27" s="5"/>
    </row>
    <row r="28" spans="1:12" ht="13.2" x14ac:dyDescent="0.25">
      <c r="A28" s="36" t="s">
        <v>79</v>
      </c>
      <c r="B28" s="33">
        <v>541</v>
      </c>
      <c r="C28" s="35">
        <v>278</v>
      </c>
      <c r="D28" s="35">
        <v>7547</v>
      </c>
      <c r="E28" s="35">
        <v>82864</v>
      </c>
      <c r="F28" s="37">
        <v>80835</v>
      </c>
      <c r="G28" s="33"/>
      <c r="H28" s="35">
        <v>2582</v>
      </c>
      <c r="I28" s="5"/>
      <c r="J28" s="5"/>
      <c r="K28" s="5"/>
      <c r="L28" s="5"/>
    </row>
    <row r="29" spans="1:12" ht="13.2" x14ac:dyDescent="0.25">
      <c r="A29" s="32" t="s">
        <v>80</v>
      </c>
      <c r="B29" s="38"/>
      <c r="C29" s="38"/>
      <c r="D29" s="33"/>
      <c r="E29" s="33"/>
      <c r="F29" s="34"/>
      <c r="G29" s="5"/>
      <c r="H29" s="5"/>
      <c r="I29" s="5"/>
      <c r="J29" s="5"/>
      <c r="K29" s="5"/>
      <c r="L29" s="5"/>
    </row>
    <row r="30" spans="1:12" ht="13.2" x14ac:dyDescent="0.25">
      <c r="A30" s="39" t="s">
        <v>81</v>
      </c>
      <c r="B30" s="33"/>
      <c r="C30" s="33"/>
      <c r="D30" s="33"/>
      <c r="E30" s="33"/>
      <c r="F30" s="34"/>
      <c r="G30" s="5"/>
      <c r="H30" s="5"/>
      <c r="I30" s="5"/>
      <c r="J30" s="5"/>
      <c r="K30" s="5"/>
      <c r="L30" s="5"/>
    </row>
    <row r="31" spans="1:12" ht="13.2" x14ac:dyDescent="0.25">
      <c r="A31" s="40" t="s">
        <v>82</v>
      </c>
      <c r="B31" s="33">
        <v>7</v>
      </c>
      <c r="C31" s="33">
        <v>1</v>
      </c>
      <c r="D31" s="33"/>
      <c r="E31" s="33">
        <v>45</v>
      </c>
      <c r="F31" s="34"/>
      <c r="G31" s="5"/>
      <c r="H31" s="5"/>
      <c r="I31" s="5"/>
      <c r="J31" s="5"/>
      <c r="K31" s="5"/>
      <c r="L31" s="5"/>
    </row>
    <row r="32" spans="1:12" ht="13.2" x14ac:dyDescent="0.25">
      <c r="A32" s="40" t="s">
        <v>83</v>
      </c>
      <c r="B32" s="33">
        <v>18</v>
      </c>
      <c r="C32" s="33"/>
      <c r="D32" s="33">
        <v>1</v>
      </c>
      <c r="E32" s="33">
        <v>3</v>
      </c>
      <c r="F32" s="34"/>
      <c r="G32" s="5"/>
      <c r="H32" s="5"/>
      <c r="I32" s="5"/>
      <c r="J32" s="5"/>
      <c r="K32" s="5"/>
      <c r="L32" s="5"/>
    </row>
    <row r="33" spans="1:12" ht="13.2" x14ac:dyDescent="0.25">
      <c r="A33" s="40" t="s">
        <v>84</v>
      </c>
      <c r="B33" s="33">
        <v>23</v>
      </c>
      <c r="C33" s="33">
        <v>19</v>
      </c>
      <c r="D33" s="33">
        <v>1</v>
      </c>
      <c r="E33" s="33">
        <v>2</v>
      </c>
      <c r="F33" s="34">
        <v>10</v>
      </c>
      <c r="G33" s="5"/>
      <c r="H33" s="5"/>
      <c r="I33" s="5"/>
      <c r="J33" s="5"/>
      <c r="K33" s="5"/>
      <c r="L33" s="5"/>
    </row>
    <row r="34" spans="1:12" ht="13.2" x14ac:dyDescent="0.25">
      <c r="A34" s="40" t="s">
        <v>85</v>
      </c>
      <c r="B34" s="33"/>
      <c r="C34" s="33"/>
      <c r="D34" s="33">
        <v>3</v>
      </c>
      <c r="E34" s="33">
        <v>2</v>
      </c>
      <c r="F34" s="34"/>
      <c r="G34" s="5"/>
      <c r="H34" s="5"/>
      <c r="I34" s="5"/>
      <c r="J34" s="5"/>
      <c r="K34" s="5"/>
      <c r="L34" s="5"/>
    </row>
    <row r="35" spans="1:12" ht="13.2" x14ac:dyDescent="0.25">
      <c r="A35" s="40" t="s">
        <v>86</v>
      </c>
      <c r="B35" s="33">
        <v>21</v>
      </c>
      <c r="C35" s="33">
        <v>12</v>
      </c>
      <c r="D35" s="33">
        <v>1</v>
      </c>
      <c r="E35" s="33">
        <v>3</v>
      </c>
      <c r="F35" s="34">
        <v>8</v>
      </c>
      <c r="G35" s="5"/>
      <c r="H35" s="5"/>
      <c r="I35" s="5"/>
      <c r="J35" s="5"/>
      <c r="K35" s="5"/>
      <c r="L35" s="5"/>
    </row>
    <row r="36" spans="1:12" ht="13.2" x14ac:dyDescent="0.25">
      <c r="A36" s="40" t="s">
        <v>87</v>
      </c>
      <c r="B36" s="33">
        <v>19</v>
      </c>
      <c r="C36" s="33">
        <v>28</v>
      </c>
      <c r="D36" s="33">
        <v>62</v>
      </c>
      <c r="E36" s="33">
        <v>29</v>
      </c>
      <c r="F36" s="34"/>
      <c r="G36" s="5"/>
      <c r="H36" s="5"/>
      <c r="I36" s="5"/>
      <c r="J36" s="5"/>
      <c r="K36" s="5"/>
      <c r="L36" s="5"/>
    </row>
    <row r="37" spans="1:12" ht="13.2" x14ac:dyDescent="0.25">
      <c r="A37" s="40" t="s">
        <v>88</v>
      </c>
      <c r="B37" s="33">
        <v>6</v>
      </c>
      <c r="C37" s="33">
        <v>3</v>
      </c>
      <c r="D37" s="33">
        <v>2</v>
      </c>
      <c r="E37" s="33">
        <v>1</v>
      </c>
      <c r="F37" s="34">
        <v>5</v>
      </c>
      <c r="G37" s="5"/>
      <c r="H37" s="5"/>
      <c r="I37" s="5"/>
      <c r="J37" s="5"/>
      <c r="K37" s="5"/>
      <c r="L37" s="5"/>
    </row>
    <row r="38" spans="1:12" ht="13.2" x14ac:dyDescent="0.25">
      <c r="A38" s="40" t="s">
        <v>89</v>
      </c>
      <c r="B38" s="33">
        <v>15</v>
      </c>
      <c r="C38" s="33">
        <v>6</v>
      </c>
      <c r="D38" s="33"/>
      <c r="E38" s="33">
        <v>3</v>
      </c>
      <c r="F38" s="34"/>
      <c r="G38" s="5"/>
      <c r="H38" s="5"/>
      <c r="I38" s="5"/>
      <c r="J38" s="5"/>
      <c r="K38" s="5"/>
      <c r="L38" s="5"/>
    </row>
    <row r="39" spans="1:12" ht="13.2" x14ac:dyDescent="0.25">
      <c r="A39" s="40" t="s">
        <v>90</v>
      </c>
      <c r="B39" s="33">
        <v>17</v>
      </c>
      <c r="C39" s="33">
        <v>8</v>
      </c>
      <c r="D39" s="33">
        <v>1</v>
      </c>
      <c r="E39" s="33">
        <v>4</v>
      </c>
      <c r="F39" s="34">
        <v>20</v>
      </c>
      <c r="G39" s="5"/>
      <c r="H39" s="5"/>
      <c r="I39" s="5"/>
      <c r="J39" s="5"/>
      <c r="K39" s="5"/>
      <c r="L39" s="5"/>
    </row>
    <row r="40" spans="1:12" ht="13.2" x14ac:dyDescent="0.25">
      <c r="A40" s="39"/>
      <c r="B40" s="33"/>
      <c r="C40" s="33"/>
      <c r="D40" s="33"/>
      <c r="E40" s="33"/>
      <c r="F40" s="34"/>
      <c r="G40" s="5"/>
      <c r="H40" s="5"/>
      <c r="I40" s="5"/>
      <c r="J40" s="5"/>
      <c r="K40" s="5"/>
      <c r="L40" s="5"/>
    </row>
    <row r="41" spans="1:12" ht="26.4" x14ac:dyDescent="0.25">
      <c r="A41" s="41" t="s">
        <v>91</v>
      </c>
      <c r="B41" s="33">
        <f>(83-73)/12</f>
        <v>0.83333333333333337</v>
      </c>
      <c r="C41" s="33">
        <f>(87-72)/12</f>
        <v>1.25</v>
      </c>
      <c r="D41" s="33">
        <f>(170-128)/12</f>
        <v>3.5</v>
      </c>
      <c r="E41" s="33">
        <f>(214-194)/12</f>
        <v>1.6666666666666667</v>
      </c>
      <c r="F41" s="34">
        <f>(122-58)/12</f>
        <v>5.333333333333333</v>
      </c>
      <c r="G41" s="5"/>
      <c r="H41" s="5">
        <f>(287-172)/12</f>
        <v>9.5833333333333339</v>
      </c>
      <c r="I41" s="5"/>
      <c r="J41" s="5"/>
      <c r="K41" s="5"/>
      <c r="L41" s="5"/>
    </row>
    <row r="42" spans="1:12" ht="13.2" x14ac:dyDescent="0.25">
      <c r="A42" s="32" t="s">
        <v>92</v>
      </c>
      <c r="B42" s="42" t="s">
        <v>93</v>
      </c>
      <c r="C42" s="42" t="s">
        <v>94</v>
      </c>
      <c r="D42" s="42" t="s">
        <v>95</v>
      </c>
      <c r="E42" s="42" t="s">
        <v>93</v>
      </c>
      <c r="F42" s="43" t="s">
        <v>93</v>
      </c>
      <c r="G42" s="5"/>
      <c r="H42" s="42" t="s">
        <v>96</v>
      </c>
      <c r="I42" s="5"/>
      <c r="J42" s="5"/>
      <c r="K42" s="5"/>
      <c r="L42" s="5"/>
    </row>
    <row r="43" spans="1:12" ht="26.4" x14ac:dyDescent="0.25">
      <c r="A43" s="32" t="s">
        <v>97</v>
      </c>
      <c r="B43" s="42" t="s">
        <v>98</v>
      </c>
      <c r="C43" s="42" t="s">
        <v>99</v>
      </c>
      <c r="D43" s="42" t="s">
        <v>100</v>
      </c>
      <c r="E43" s="42" t="s">
        <v>99</v>
      </c>
      <c r="F43" s="43" t="s">
        <v>101</v>
      </c>
      <c r="G43" s="5"/>
      <c r="H43" s="42" t="s">
        <v>102</v>
      </c>
      <c r="I43" s="5"/>
      <c r="J43" s="5"/>
      <c r="K43" s="5"/>
      <c r="L43" s="5"/>
    </row>
    <row r="44" spans="1:12" ht="13.2" x14ac:dyDescent="0.25">
      <c r="A44" s="32" t="s">
        <v>103</v>
      </c>
      <c r="B44" s="42" t="s">
        <v>104</v>
      </c>
      <c r="C44" s="42" t="s">
        <v>105</v>
      </c>
      <c r="D44" s="42" t="s">
        <v>99</v>
      </c>
      <c r="E44" s="42" t="s">
        <v>106</v>
      </c>
      <c r="F44" s="43" t="s">
        <v>99</v>
      </c>
      <c r="G44" s="5"/>
      <c r="H44" s="42" t="s">
        <v>107</v>
      </c>
      <c r="I44" s="5"/>
      <c r="J44" s="5"/>
      <c r="K44" s="5"/>
      <c r="L44" s="5"/>
    </row>
    <row r="45" spans="1:12" ht="13.2" x14ac:dyDescent="0.25">
      <c r="A45" s="32" t="s">
        <v>108</v>
      </c>
      <c r="B45" s="42" t="s">
        <v>99</v>
      </c>
      <c r="C45" s="42" t="s">
        <v>109</v>
      </c>
      <c r="D45" s="42" t="s">
        <v>110</v>
      </c>
      <c r="E45" s="42" t="s">
        <v>111</v>
      </c>
      <c r="F45" s="43" t="s">
        <v>112</v>
      </c>
      <c r="G45" s="5"/>
      <c r="H45" s="42" t="s">
        <v>100</v>
      </c>
      <c r="I45" s="5"/>
      <c r="J45" s="5"/>
      <c r="K45" s="5"/>
      <c r="L45" s="5"/>
    </row>
    <row r="46" spans="1:12" ht="13.2" x14ac:dyDescent="0.25">
      <c r="A46" s="32" t="s">
        <v>113</v>
      </c>
      <c r="B46" s="42" t="s">
        <v>114</v>
      </c>
      <c r="C46" s="42" t="s">
        <v>115</v>
      </c>
      <c r="D46" s="42" t="s">
        <v>116</v>
      </c>
      <c r="E46" s="42" t="s">
        <v>117</v>
      </c>
      <c r="F46" s="43" t="s">
        <v>118</v>
      </c>
      <c r="G46" s="5"/>
      <c r="H46" s="42" t="s">
        <v>93</v>
      </c>
      <c r="I46" s="5"/>
      <c r="J46" s="5"/>
      <c r="K46" s="5"/>
      <c r="L46" s="5"/>
    </row>
    <row r="47" spans="1:12" ht="13.2" x14ac:dyDescent="0.25">
      <c r="A47" s="39"/>
      <c r="B47" s="33"/>
      <c r="C47" s="33"/>
      <c r="D47" s="33"/>
      <c r="E47" s="33"/>
      <c r="F47" s="34"/>
      <c r="G47" s="5"/>
      <c r="H47" s="5"/>
      <c r="I47" s="5"/>
      <c r="J47" s="5"/>
      <c r="K47" s="5"/>
      <c r="L47" s="5"/>
    </row>
    <row r="48" spans="1:12" ht="14.4" x14ac:dyDescent="0.3">
      <c r="A48" s="36" t="s">
        <v>119</v>
      </c>
      <c r="B48" s="44" t="s">
        <v>120</v>
      </c>
      <c r="C48" s="45"/>
      <c r="D48" s="34"/>
      <c r="E48" s="5"/>
      <c r="F48" s="5"/>
      <c r="G48" s="5"/>
      <c r="H48" s="5"/>
      <c r="I48" s="5"/>
      <c r="J48" s="5"/>
    </row>
    <row r="49" spans="1:12" ht="14.4" x14ac:dyDescent="0.3">
      <c r="A49" s="36" t="s">
        <v>121</v>
      </c>
      <c r="B49" s="44" t="s">
        <v>122</v>
      </c>
      <c r="C49" s="46"/>
      <c r="D49" s="34"/>
      <c r="E49" s="5"/>
      <c r="F49" s="5"/>
      <c r="G49" s="5"/>
      <c r="H49" s="5"/>
      <c r="I49" s="5"/>
      <c r="J49" s="5"/>
    </row>
    <row r="50" spans="1:12" ht="14.4" x14ac:dyDescent="0.3">
      <c r="A50" s="36" t="s">
        <v>123</v>
      </c>
      <c r="B50" s="44" t="s">
        <v>124</v>
      </c>
      <c r="C50" s="46"/>
      <c r="D50" s="34"/>
      <c r="E50" s="5"/>
      <c r="F50" s="5"/>
      <c r="G50" s="5"/>
      <c r="H50" s="5"/>
      <c r="I50" s="5"/>
      <c r="J50" s="5"/>
    </row>
    <row r="51" spans="1:12" ht="14.4" x14ac:dyDescent="0.3">
      <c r="A51" s="36" t="s">
        <v>125</v>
      </c>
      <c r="B51" s="44" t="s">
        <v>126</v>
      </c>
      <c r="C51" s="46"/>
      <c r="D51" s="34"/>
      <c r="E51" s="5"/>
      <c r="F51" s="5"/>
      <c r="G51" s="5"/>
      <c r="H51" s="5"/>
      <c r="I51" s="5"/>
      <c r="J51" s="5"/>
    </row>
    <row r="52" spans="1:12" ht="14.4" x14ac:dyDescent="0.3">
      <c r="A52" s="36" t="s">
        <v>127</v>
      </c>
      <c r="B52" s="44" t="s">
        <v>128</v>
      </c>
      <c r="C52" s="46"/>
      <c r="D52" s="34"/>
      <c r="E52" s="5"/>
      <c r="F52" s="5"/>
      <c r="G52" s="5"/>
      <c r="H52" s="5"/>
      <c r="I52" s="5"/>
      <c r="J52" s="5"/>
    </row>
    <row r="53" spans="1:12" ht="14.4" x14ac:dyDescent="0.3">
      <c r="A53" s="36" t="s">
        <v>129</v>
      </c>
      <c r="B53" s="44" t="s">
        <v>130</v>
      </c>
      <c r="C53" s="46"/>
      <c r="D53" s="34"/>
      <c r="E53" s="5"/>
      <c r="F53" s="5"/>
      <c r="G53" s="5"/>
      <c r="H53" s="5"/>
      <c r="I53" s="5"/>
      <c r="J53" s="5"/>
    </row>
    <row r="54" spans="1:12" ht="14.4" x14ac:dyDescent="0.3">
      <c r="A54" s="36" t="s">
        <v>131</v>
      </c>
      <c r="B54" s="44" t="s">
        <v>132</v>
      </c>
      <c r="C54" s="46"/>
      <c r="D54" s="34"/>
      <c r="E54" s="5"/>
      <c r="F54" s="5"/>
      <c r="G54" s="5"/>
      <c r="H54" s="5"/>
      <c r="I54" s="5"/>
      <c r="J54" s="5"/>
    </row>
    <row r="55" spans="1:12" ht="14.4" x14ac:dyDescent="0.3">
      <c r="A55" s="36" t="s">
        <v>133</v>
      </c>
      <c r="B55" s="44" t="s">
        <v>134</v>
      </c>
      <c r="C55" s="46"/>
      <c r="D55" s="34"/>
      <c r="E55" s="5"/>
      <c r="F55" s="5"/>
      <c r="G55" s="5"/>
      <c r="H55" s="5"/>
      <c r="I55" s="5"/>
      <c r="J55" s="5"/>
    </row>
    <row r="56" spans="1:12" ht="14.4" x14ac:dyDescent="0.3">
      <c r="A56" s="36" t="s">
        <v>135</v>
      </c>
      <c r="B56" s="44" t="s">
        <v>136</v>
      </c>
      <c r="C56" s="46"/>
      <c r="D56" s="34"/>
      <c r="E56" s="5"/>
      <c r="F56" s="5"/>
      <c r="G56" s="5"/>
      <c r="H56" s="5"/>
      <c r="I56" s="5"/>
      <c r="J56" s="5"/>
    </row>
    <row r="57" spans="1:12" ht="14.4" x14ac:dyDescent="0.3">
      <c r="A57" s="28" t="s">
        <v>137</v>
      </c>
      <c r="B57" s="44" t="s">
        <v>138</v>
      </c>
      <c r="C57" s="46"/>
      <c r="D57" s="34"/>
      <c r="E57" s="5"/>
      <c r="F57" s="5"/>
      <c r="G57" s="5"/>
      <c r="H57" s="5"/>
      <c r="I57" s="5"/>
      <c r="J57" s="5"/>
    </row>
    <row r="58" spans="1:12" ht="14.4" x14ac:dyDescent="0.3">
      <c r="A58" s="39"/>
      <c r="B58" s="33"/>
      <c r="C58" s="46"/>
      <c r="D58" s="34"/>
      <c r="E58" s="5"/>
      <c r="F58" s="5"/>
      <c r="G58" s="5"/>
      <c r="H58" s="5"/>
      <c r="I58" s="5"/>
      <c r="J58" s="5"/>
    </row>
    <row r="59" spans="1:12" ht="13.2" x14ac:dyDescent="0.25">
      <c r="A59" s="32" t="s">
        <v>139</v>
      </c>
      <c r="B59" s="33"/>
      <c r="C59" s="33"/>
      <c r="D59" s="33"/>
      <c r="E59" s="33"/>
      <c r="F59" s="34"/>
      <c r="G59" s="5"/>
      <c r="H59" s="5"/>
      <c r="I59" s="5"/>
      <c r="J59" s="5"/>
      <c r="K59" s="5"/>
      <c r="L59" s="5"/>
    </row>
    <row r="60" spans="1:12" ht="13.2" x14ac:dyDescent="0.25">
      <c r="A60" s="32" t="s">
        <v>140</v>
      </c>
      <c r="B60" s="33"/>
      <c r="C60" s="33"/>
      <c r="D60" s="33"/>
      <c r="E60" s="33"/>
      <c r="F60" s="34"/>
      <c r="G60" s="5"/>
      <c r="H60" s="5"/>
      <c r="I60" s="5"/>
      <c r="J60" s="5"/>
      <c r="K60" s="5"/>
      <c r="L60" s="5"/>
    </row>
    <row r="61" spans="1:12" ht="13.2" x14ac:dyDescent="0.25">
      <c r="A61" s="32" t="s">
        <v>141</v>
      </c>
      <c r="B61" s="33"/>
      <c r="C61" s="33"/>
      <c r="D61" s="33"/>
      <c r="E61" s="33"/>
      <c r="F61" s="34"/>
      <c r="G61" s="5"/>
      <c r="H61" s="5"/>
      <c r="I61" s="5"/>
      <c r="J61" s="5"/>
      <c r="K61" s="5"/>
      <c r="L61" s="5"/>
    </row>
    <row r="62" spans="1:12" ht="13.2" x14ac:dyDescent="0.25">
      <c r="A62" s="32" t="s">
        <v>142</v>
      </c>
      <c r="B62" s="33"/>
      <c r="C62" s="33"/>
      <c r="D62" s="33"/>
      <c r="E62" s="33"/>
      <c r="F62" s="34"/>
      <c r="G62" s="5"/>
      <c r="H62" s="5"/>
      <c r="I62" s="5"/>
      <c r="J62" s="5"/>
      <c r="K62" s="5"/>
      <c r="L62" s="5"/>
    </row>
    <row r="63" spans="1:12" ht="13.2" x14ac:dyDescent="0.25">
      <c r="A63" s="32" t="s">
        <v>143</v>
      </c>
      <c r="B63" s="33"/>
      <c r="C63" s="33"/>
      <c r="D63" s="33"/>
      <c r="E63" s="33"/>
      <c r="F63" s="34"/>
      <c r="G63" s="5"/>
      <c r="H63" s="5"/>
      <c r="I63" s="5"/>
      <c r="J63" s="5"/>
      <c r="K63" s="5"/>
      <c r="L63" s="5"/>
    </row>
    <row r="64" spans="1:12" ht="13.2" x14ac:dyDescent="0.25">
      <c r="A64" s="39"/>
      <c r="B64" s="33"/>
      <c r="C64" s="33"/>
      <c r="D64" s="33"/>
      <c r="E64" s="33"/>
      <c r="F64" s="34"/>
      <c r="G64" s="5"/>
      <c r="H64" s="5"/>
      <c r="I64" s="5"/>
      <c r="J64" s="5"/>
      <c r="K64" s="5"/>
      <c r="L64" s="5"/>
    </row>
    <row r="65" spans="1:12" ht="13.2" x14ac:dyDescent="0.25">
      <c r="A65" s="32" t="s">
        <v>144</v>
      </c>
      <c r="B65" s="33"/>
      <c r="C65" s="33"/>
      <c r="D65" s="33"/>
      <c r="E65" s="33"/>
      <c r="F65" s="34"/>
      <c r="G65" s="5"/>
      <c r="H65" s="5"/>
      <c r="I65" s="5"/>
      <c r="J65" s="5"/>
      <c r="K65" s="5"/>
      <c r="L65" s="5"/>
    </row>
    <row r="66" spans="1:12" ht="13.2" x14ac:dyDescent="0.25">
      <c r="A66" s="32" t="s">
        <v>145</v>
      </c>
      <c r="B66" s="33"/>
      <c r="C66" s="33"/>
      <c r="D66" s="33"/>
      <c r="E66" s="33"/>
      <c r="F66" s="34"/>
      <c r="G66" s="5"/>
      <c r="H66" s="5"/>
      <c r="I66" s="5"/>
      <c r="J66" s="5"/>
      <c r="K66" s="5"/>
      <c r="L66" s="5"/>
    </row>
    <row r="67" spans="1:12" ht="13.2" x14ac:dyDescent="0.25">
      <c r="A67" s="32" t="s">
        <v>146</v>
      </c>
      <c r="B67" s="33"/>
      <c r="C67" s="33"/>
      <c r="D67" s="33"/>
      <c r="E67" s="33"/>
      <c r="F67" s="34"/>
      <c r="G67" s="5"/>
      <c r="H67" s="5"/>
      <c r="I67" s="5"/>
      <c r="J67" s="5"/>
      <c r="K67" s="5"/>
      <c r="L67" s="5"/>
    </row>
    <row r="68" spans="1:12" ht="13.2" x14ac:dyDescent="0.25">
      <c r="A68" s="32" t="s">
        <v>147</v>
      </c>
      <c r="B68" s="33"/>
      <c r="C68" s="33"/>
      <c r="D68" s="33"/>
      <c r="E68" s="33"/>
      <c r="F68" s="34"/>
      <c r="G68" s="5"/>
      <c r="H68" s="5"/>
      <c r="I68" s="5"/>
      <c r="J68" s="5"/>
      <c r="K68" s="5"/>
      <c r="L68" s="5"/>
    </row>
    <row r="69" spans="1:12" ht="13.2" x14ac:dyDescent="0.25">
      <c r="A69" s="32" t="s">
        <v>148</v>
      </c>
      <c r="B69" s="33"/>
      <c r="C69" s="33"/>
      <c r="D69" s="33"/>
      <c r="E69" s="33"/>
      <c r="F69" s="34"/>
      <c r="G69" s="5"/>
      <c r="H69" s="5"/>
      <c r="I69" s="5"/>
      <c r="J69" s="5"/>
      <c r="K69" s="5"/>
      <c r="L69" s="5"/>
    </row>
    <row r="70" spans="1:12" ht="13.2" x14ac:dyDescent="0.25">
      <c r="A70" s="39"/>
      <c r="B70" s="33"/>
      <c r="C70" s="33"/>
      <c r="D70" s="33"/>
      <c r="E70" s="33"/>
      <c r="F70" s="34"/>
      <c r="G70" s="5"/>
      <c r="H70" s="5"/>
      <c r="I70" s="5"/>
      <c r="J70" s="5"/>
      <c r="K70" s="5"/>
      <c r="L70" s="5"/>
    </row>
    <row r="71" spans="1:12" ht="13.2" x14ac:dyDescent="0.25">
      <c r="A71" s="47" t="s">
        <v>149</v>
      </c>
      <c r="B71" s="33"/>
      <c r="C71" s="33"/>
      <c r="D71" s="33"/>
      <c r="E71" s="33"/>
      <c r="F71" s="34"/>
      <c r="G71" s="5"/>
      <c r="H71" s="5"/>
      <c r="I71" s="5"/>
      <c r="J71" s="5"/>
      <c r="K71" s="5"/>
      <c r="L71" s="5"/>
    </row>
    <row r="72" spans="1:12" ht="13.2" x14ac:dyDescent="0.25">
      <c r="A72" s="47" t="s">
        <v>150</v>
      </c>
      <c r="B72" s="33"/>
      <c r="C72" s="33"/>
      <c r="D72" s="33"/>
      <c r="E72" s="33"/>
      <c r="F72" s="34"/>
      <c r="G72" s="5"/>
      <c r="H72" s="5"/>
      <c r="I72" s="5"/>
      <c r="J72" s="5"/>
      <c r="K72" s="5"/>
      <c r="L72" s="5"/>
    </row>
    <row r="73" spans="1:12" ht="13.2" x14ac:dyDescent="0.25">
      <c r="A73" s="47" t="s">
        <v>151</v>
      </c>
      <c r="B73" s="33"/>
      <c r="C73" s="33"/>
      <c r="D73" s="33"/>
      <c r="E73" s="33"/>
      <c r="F73" s="34"/>
      <c r="G73" s="5"/>
      <c r="H73" s="5"/>
      <c r="I73" s="5"/>
      <c r="J73" s="5"/>
      <c r="K73" s="5"/>
      <c r="L73" s="5"/>
    </row>
    <row r="74" spans="1:12" ht="13.2" x14ac:dyDescent="0.25">
      <c r="A74" s="47" t="s">
        <v>152</v>
      </c>
      <c r="B74" s="33"/>
      <c r="C74" s="33"/>
      <c r="D74" s="33"/>
      <c r="E74" s="33"/>
      <c r="F74" s="34"/>
      <c r="G74" s="5"/>
      <c r="H74" s="5"/>
      <c r="I74" s="5"/>
      <c r="J74" s="5"/>
      <c r="K74" s="5"/>
      <c r="L74" s="5"/>
    </row>
    <row r="75" spans="1:12" ht="13.2" x14ac:dyDescent="0.25">
      <c r="A75" s="47" t="s">
        <v>153</v>
      </c>
      <c r="B75" s="33"/>
      <c r="C75" s="33"/>
      <c r="D75" s="33"/>
      <c r="E75" s="33"/>
      <c r="F75" s="34"/>
      <c r="G75" s="5"/>
      <c r="H75" s="5"/>
      <c r="I75" s="5"/>
      <c r="J75" s="5"/>
      <c r="K75" s="5"/>
      <c r="L75" s="5"/>
    </row>
    <row r="76" spans="1:12" ht="13.2" x14ac:dyDescent="0.25">
      <c r="A76" s="48"/>
      <c r="B76" s="33"/>
      <c r="C76" s="33"/>
      <c r="D76" s="33"/>
      <c r="E76" s="33"/>
      <c r="F76" s="34"/>
      <c r="G76" s="5"/>
      <c r="H76" s="5"/>
      <c r="I76" s="5"/>
      <c r="J76" s="5"/>
      <c r="K76" s="5"/>
      <c r="L76" s="5"/>
    </row>
    <row r="77" spans="1:12" ht="13.2" x14ac:dyDescent="0.25">
      <c r="A77" s="49" t="s">
        <v>154</v>
      </c>
      <c r="B77" s="33"/>
      <c r="C77" s="33"/>
      <c r="D77" s="33"/>
      <c r="E77" s="33"/>
      <c r="F77" s="34"/>
      <c r="G77" s="5"/>
      <c r="H77" s="5"/>
      <c r="I77" s="5"/>
      <c r="J77" s="5"/>
      <c r="K77" s="5"/>
      <c r="L77" s="5"/>
    </row>
    <row r="78" spans="1:12" ht="13.2" x14ac:dyDescent="0.25">
      <c r="A78" s="39"/>
      <c r="B78" s="33"/>
      <c r="C78" s="33"/>
      <c r="D78" s="33"/>
      <c r="E78" s="33"/>
      <c r="F78" s="34"/>
      <c r="G78" s="5"/>
      <c r="H78" s="5"/>
      <c r="I78" s="5"/>
      <c r="J78" s="5"/>
      <c r="K78" s="5"/>
      <c r="L78" s="5"/>
    </row>
    <row r="79" spans="1:12" ht="13.2" x14ac:dyDescent="0.25">
      <c r="A79" s="32" t="s">
        <v>155</v>
      </c>
      <c r="B79" s="33"/>
      <c r="C79" s="33"/>
      <c r="D79" s="33"/>
      <c r="E79" s="33"/>
      <c r="F79" s="34"/>
      <c r="G79" s="5"/>
      <c r="H79" s="5"/>
      <c r="I79" s="5"/>
      <c r="J79" s="5"/>
      <c r="K79" s="5"/>
      <c r="L79" s="5"/>
    </row>
    <row r="80" spans="1:12" ht="13.2" x14ac:dyDescent="0.25">
      <c r="A80" s="32" t="s">
        <v>156</v>
      </c>
      <c r="B80" s="33"/>
      <c r="C80" s="33"/>
      <c r="D80" s="33"/>
      <c r="E80" s="33"/>
      <c r="F80" s="34"/>
      <c r="G80" s="5"/>
      <c r="H80" s="5"/>
      <c r="I80" s="5"/>
      <c r="J80" s="5"/>
      <c r="K80" s="5"/>
      <c r="L80" s="5"/>
    </row>
    <row r="81" spans="1:12" ht="13.2" x14ac:dyDescent="0.25">
      <c r="A81" s="32" t="s">
        <v>157</v>
      </c>
      <c r="B81" s="33"/>
      <c r="C81" s="33"/>
      <c r="D81" s="33"/>
      <c r="E81" s="33"/>
      <c r="F81" s="34"/>
      <c r="G81" s="5"/>
      <c r="H81" s="5"/>
      <c r="I81" s="5"/>
      <c r="J81" s="5"/>
      <c r="K81" s="5"/>
      <c r="L81" s="5"/>
    </row>
    <row r="82" spans="1:12" ht="13.2" x14ac:dyDescent="0.25">
      <c r="A82" s="32" t="s">
        <v>158</v>
      </c>
      <c r="B82" s="33"/>
      <c r="C82" s="33"/>
      <c r="D82" s="33"/>
      <c r="E82" s="33"/>
      <c r="F82" s="34"/>
      <c r="G82" s="5"/>
      <c r="H82" s="5"/>
      <c r="I82" s="5"/>
      <c r="J82" s="5"/>
      <c r="K82" s="5"/>
      <c r="L82" s="5"/>
    </row>
    <row r="83" spans="1:12" ht="13.2" x14ac:dyDescent="0.25">
      <c r="A83" s="32" t="s">
        <v>159</v>
      </c>
      <c r="B83" s="33"/>
      <c r="C83" s="33"/>
      <c r="D83" s="33"/>
      <c r="E83" s="33"/>
      <c r="F83" s="34"/>
      <c r="G83" s="5"/>
      <c r="H83" s="5"/>
      <c r="I83" s="5"/>
      <c r="J83" s="5"/>
      <c r="K83" s="5"/>
      <c r="L83" s="5"/>
    </row>
    <row r="84" spans="1:12" ht="13.2" x14ac:dyDescent="0.25">
      <c r="A84" s="39"/>
      <c r="B84" s="33"/>
      <c r="C84" s="33"/>
      <c r="D84" s="33"/>
      <c r="E84" s="33"/>
      <c r="F84" s="34"/>
      <c r="G84" s="5"/>
      <c r="H84" s="5"/>
      <c r="I84" s="5"/>
      <c r="J84" s="5"/>
      <c r="K84" s="5"/>
      <c r="L84" s="5"/>
    </row>
    <row r="85" spans="1:12" ht="13.2" x14ac:dyDescent="0.25">
      <c r="A85" s="32" t="s">
        <v>160</v>
      </c>
      <c r="B85" s="33"/>
      <c r="C85" s="33"/>
      <c r="D85" s="33"/>
      <c r="E85" s="33"/>
      <c r="F85" s="34"/>
      <c r="G85" s="5"/>
      <c r="H85" s="5"/>
      <c r="I85" s="5"/>
      <c r="J85" s="5"/>
      <c r="K85" s="5"/>
      <c r="L85" s="5"/>
    </row>
    <row r="86" spans="1:12" ht="13.2" x14ac:dyDescent="0.25">
      <c r="A86" s="32" t="s">
        <v>161</v>
      </c>
      <c r="B86" s="33"/>
      <c r="C86" s="33"/>
      <c r="D86" s="33"/>
      <c r="E86" s="33"/>
      <c r="F86" s="34"/>
      <c r="G86" s="5"/>
      <c r="H86" s="5"/>
      <c r="I86" s="5"/>
      <c r="J86" s="5"/>
      <c r="K86" s="5"/>
      <c r="L86" s="5"/>
    </row>
    <row r="87" spans="1:12" ht="13.2" x14ac:dyDescent="0.25">
      <c r="A87" s="32" t="s">
        <v>162</v>
      </c>
      <c r="B87" s="33"/>
      <c r="C87" s="33"/>
      <c r="D87" s="33"/>
      <c r="E87" s="33"/>
      <c r="F87" s="34"/>
      <c r="G87" s="5"/>
      <c r="H87" s="5"/>
      <c r="I87" s="5"/>
      <c r="J87" s="5"/>
      <c r="K87" s="5"/>
      <c r="L87" s="5"/>
    </row>
    <row r="88" spans="1:12" ht="13.2" x14ac:dyDescent="0.25">
      <c r="A88" s="32" t="s">
        <v>163</v>
      </c>
      <c r="B88" s="33"/>
      <c r="C88" s="33"/>
      <c r="D88" s="33"/>
      <c r="E88" s="33"/>
      <c r="F88" s="34"/>
      <c r="G88" s="5"/>
      <c r="H88" s="5"/>
      <c r="I88" s="5"/>
      <c r="J88" s="5"/>
      <c r="K88" s="5"/>
      <c r="L88" s="5"/>
    </row>
    <row r="89" spans="1:12" ht="13.2" x14ac:dyDescent="0.25">
      <c r="A89" s="32" t="s">
        <v>164</v>
      </c>
      <c r="B89" s="33"/>
      <c r="C89" s="33"/>
      <c r="D89" s="33"/>
      <c r="E89" s="33"/>
      <c r="F89" s="34"/>
      <c r="G89" s="5"/>
      <c r="H89" s="5"/>
      <c r="I89" s="5"/>
      <c r="J89" s="5"/>
      <c r="K89" s="5"/>
      <c r="L89" s="5"/>
    </row>
    <row r="90" spans="1:12" ht="13.2" x14ac:dyDescent="0.25">
      <c r="A90" s="39"/>
      <c r="B90" s="33"/>
      <c r="C90" s="33"/>
      <c r="D90" s="33"/>
      <c r="E90" s="33"/>
      <c r="F90" s="34"/>
      <c r="G90" s="5"/>
      <c r="H90" s="5"/>
      <c r="I90" s="5"/>
      <c r="J90" s="5"/>
      <c r="K90" s="5"/>
      <c r="L90" s="5"/>
    </row>
    <row r="91" spans="1:12" ht="13.2" x14ac:dyDescent="0.25">
      <c r="A91" s="32" t="s">
        <v>165</v>
      </c>
      <c r="B91" s="33"/>
      <c r="C91" s="33"/>
      <c r="D91" s="33"/>
      <c r="E91" s="33"/>
      <c r="F91" s="34"/>
      <c r="G91" s="5"/>
      <c r="H91" s="5"/>
      <c r="I91" s="5"/>
      <c r="J91" s="5"/>
      <c r="K91" s="5"/>
      <c r="L91" s="5"/>
    </row>
    <row r="92" spans="1:12" ht="13.2" x14ac:dyDescent="0.25">
      <c r="A92" s="32" t="s">
        <v>166</v>
      </c>
      <c r="B92" s="33"/>
      <c r="C92" s="33"/>
      <c r="D92" s="33"/>
      <c r="E92" s="33"/>
      <c r="F92" s="34"/>
      <c r="G92" s="5"/>
      <c r="H92" s="5"/>
      <c r="I92" s="5"/>
      <c r="J92" s="5"/>
      <c r="K92" s="5"/>
      <c r="L92" s="5"/>
    </row>
    <row r="93" spans="1:12" ht="13.2" x14ac:dyDescent="0.25">
      <c r="A93" s="32" t="s">
        <v>167</v>
      </c>
      <c r="B93" s="33"/>
      <c r="C93" s="33"/>
      <c r="D93" s="33"/>
      <c r="E93" s="33"/>
      <c r="F93" s="34"/>
      <c r="G93" s="5"/>
      <c r="H93" s="5"/>
      <c r="I93" s="5"/>
      <c r="J93" s="5"/>
      <c r="K93" s="5"/>
      <c r="L93" s="5"/>
    </row>
    <row r="94" spans="1:12" ht="13.2" x14ac:dyDescent="0.25">
      <c r="A94" s="32" t="s">
        <v>168</v>
      </c>
      <c r="B94" s="33"/>
      <c r="C94" s="33"/>
      <c r="D94" s="33"/>
      <c r="E94" s="33"/>
      <c r="F94" s="34"/>
      <c r="G94" s="5"/>
      <c r="H94" s="5"/>
      <c r="I94" s="5"/>
      <c r="J94" s="5"/>
      <c r="K94" s="5"/>
      <c r="L94" s="5"/>
    </row>
    <row r="95" spans="1:12" ht="13.2" x14ac:dyDescent="0.25">
      <c r="A95" s="32" t="s">
        <v>169</v>
      </c>
      <c r="C95" s="33"/>
      <c r="D95" s="33"/>
      <c r="E95" s="33"/>
      <c r="F95" s="34"/>
      <c r="G95" s="5"/>
      <c r="H95" s="5"/>
      <c r="I95" s="5"/>
      <c r="J95" s="5"/>
      <c r="K95" s="5"/>
      <c r="L95" s="5"/>
    </row>
  </sheetData>
  <hyperlinks>
    <hyperlink ref="B1" r:id="rId1" xr:uid="{00000000-0004-0000-0000-000000000000}"/>
    <hyperlink ref="C1" r:id="rId2" xr:uid="{00000000-0004-0000-0000-000001000000}"/>
    <hyperlink ref="D1" r:id="rId3" xr:uid="{00000000-0004-0000-0000-000002000000}"/>
    <hyperlink ref="E1" r:id="rId4" xr:uid="{00000000-0004-0000-0000-000003000000}"/>
    <hyperlink ref="F1" r:id="rId5" xr:uid="{00000000-0004-0000-0000-000004000000}"/>
    <hyperlink ref="G1" r:id="rId6" xr:uid="{00000000-0004-0000-0000-000005000000}"/>
    <hyperlink ref="H1" r:id="rId7" xr:uid="{00000000-0004-0000-0000-000006000000}"/>
    <hyperlink ref="B42" r:id="rId8" xr:uid="{00000000-0004-0000-0000-000007000000}"/>
    <hyperlink ref="C42" r:id="rId9" xr:uid="{00000000-0004-0000-0000-000008000000}"/>
    <hyperlink ref="D42" r:id="rId10" xr:uid="{00000000-0004-0000-0000-000009000000}"/>
    <hyperlink ref="E42" r:id="rId11" xr:uid="{00000000-0004-0000-0000-00000A000000}"/>
    <hyperlink ref="F42" r:id="rId12" xr:uid="{00000000-0004-0000-0000-00000B000000}"/>
    <hyperlink ref="H42" r:id="rId13" xr:uid="{00000000-0004-0000-0000-00000C000000}"/>
    <hyperlink ref="B43" r:id="rId14" xr:uid="{00000000-0004-0000-0000-00000D000000}"/>
    <hyperlink ref="C43" r:id="rId15" xr:uid="{00000000-0004-0000-0000-00000E000000}"/>
    <hyperlink ref="D43" r:id="rId16" xr:uid="{00000000-0004-0000-0000-00000F000000}"/>
    <hyperlink ref="E43" r:id="rId17" xr:uid="{00000000-0004-0000-0000-000010000000}"/>
    <hyperlink ref="F43" r:id="rId18" xr:uid="{00000000-0004-0000-0000-000011000000}"/>
    <hyperlink ref="H43" r:id="rId19" xr:uid="{00000000-0004-0000-0000-000012000000}"/>
    <hyperlink ref="B44" r:id="rId20" xr:uid="{00000000-0004-0000-0000-000013000000}"/>
    <hyperlink ref="C44" r:id="rId21" xr:uid="{00000000-0004-0000-0000-000014000000}"/>
    <hyperlink ref="D44" r:id="rId22" xr:uid="{00000000-0004-0000-0000-000015000000}"/>
    <hyperlink ref="E44" r:id="rId23" xr:uid="{00000000-0004-0000-0000-000016000000}"/>
    <hyperlink ref="F44" r:id="rId24" xr:uid="{00000000-0004-0000-0000-000017000000}"/>
    <hyperlink ref="H44" r:id="rId25" xr:uid="{00000000-0004-0000-0000-000018000000}"/>
    <hyperlink ref="B45" r:id="rId26" xr:uid="{00000000-0004-0000-0000-000019000000}"/>
    <hyperlink ref="C45" r:id="rId27" xr:uid="{00000000-0004-0000-0000-00001A000000}"/>
    <hyperlink ref="D45" r:id="rId28" xr:uid="{00000000-0004-0000-0000-00001B000000}"/>
    <hyperlink ref="E45" r:id="rId29" xr:uid="{00000000-0004-0000-0000-00001C000000}"/>
    <hyperlink ref="F45" r:id="rId30" xr:uid="{00000000-0004-0000-0000-00001D000000}"/>
    <hyperlink ref="H45" r:id="rId31" xr:uid="{00000000-0004-0000-0000-00001E000000}"/>
    <hyperlink ref="B46" r:id="rId32" xr:uid="{00000000-0004-0000-0000-00001F000000}"/>
    <hyperlink ref="C46" r:id="rId33" xr:uid="{00000000-0004-0000-0000-000020000000}"/>
    <hyperlink ref="D46" r:id="rId34" xr:uid="{00000000-0004-0000-0000-000021000000}"/>
    <hyperlink ref="E46" r:id="rId35" xr:uid="{00000000-0004-0000-0000-000022000000}"/>
    <hyperlink ref="F46" r:id="rId36" xr:uid="{00000000-0004-0000-0000-000023000000}"/>
    <hyperlink ref="H46" r:id="rId37" xr:uid="{00000000-0004-0000-0000-000024000000}"/>
    <hyperlink ref="B48" r:id="rId38" xr:uid="{00000000-0004-0000-0000-000025000000}"/>
    <hyperlink ref="B49" r:id="rId39" xr:uid="{00000000-0004-0000-0000-000026000000}"/>
    <hyperlink ref="B50" r:id="rId40" xr:uid="{00000000-0004-0000-0000-000027000000}"/>
    <hyperlink ref="B51" r:id="rId41" xr:uid="{00000000-0004-0000-0000-000028000000}"/>
    <hyperlink ref="B52" r:id="rId42" xr:uid="{00000000-0004-0000-0000-000029000000}"/>
    <hyperlink ref="B53" r:id="rId43" xr:uid="{00000000-0004-0000-0000-00002A000000}"/>
    <hyperlink ref="B54" r:id="rId44" xr:uid="{00000000-0004-0000-0000-00002B000000}"/>
    <hyperlink ref="B55" r:id="rId45" xr:uid="{00000000-0004-0000-0000-00002C000000}"/>
    <hyperlink ref="B56" r:id="rId46" xr:uid="{00000000-0004-0000-0000-00002D000000}"/>
    <hyperlink ref="B57" r:id="rId47" xr:uid="{00000000-0004-0000-0000-00002E000000}"/>
  </hyperlinks>
  <pageMargins left="0.7" right="0.7" top="0.75" bottom="0.75" header="0.3" footer="0.3"/>
  <drawing r:id="rId48"/>
  <legacy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OffRoad Rentals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Austin Heath</cp:lastModifiedBy>
  <dcterms:created xsi:type="dcterms:W3CDTF">2021-04-14T04:32:47Z</dcterms:created>
  <dcterms:modified xsi:type="dcterms:W3CDTF">2021-04-14T04:33:22Z</dcterms:modified>
</cp:coreProperties>
</file>