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_FilterDatabase" vbProcedure="false">Sheet1!$A$1:$A$162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<sst xmlns="http://schemas.openxmlformats.org/spreadsheetml/2006/main" count="16" uniqueCount="16">
  <si>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time</t>
  </si>
  <si>
    <t xml:space="preserve">input_il6</t>
  </si>
  <si>
    <t xml:space="preserve">input_dcf</t>
  </si>
  <si>
    <t xml:space="preserve">input_apap</t>
  </si>
  <si>
    <t xml:space="preserve">input_bmp2</t>
  </si>
  <si>
    <t xml:space="preserve">tpSTAT3_WB</t>
  </si>
  <si>
    <t xml:space="preserve">tpSTAT3_wb_scaled</t>
  </si>
  <si>
    <t xml:space="preserve">nExpID</t>
  </si>
  <si>
    <t xml:space="preserve">Experiment No</t>
  </si>
  <si>
    <t xml:space="preserve">input_phh</t>
  </si>
  <si>
    <t xml:space="preserve">PHH</t>
  </si>
  <si>
    <t xml:space="preserve">10 ng/mL human IL-6</t>
  </si>
  <si>
    <t xml:space="preserve">10 mM APAP</t>
  </si>
  <si>
    <t xml:space="preserve">500 µM DCF</t>
  </si>
  <si>
    <t xml:space="preserve">0.2 % DMSO</t>
  </si>
  <si>
    <t xml:space="preserve">25 ng/mL BMP2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</si>
</sst>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lucidatypewriter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1.86"/>
    <col collapsed="false" customWidth="true" hidden="false" outlineLevel="0" max="4" min="4" style="0" width="11.29"/>
    <col collapsed="false" customWidth="true" hidden="false" outlineLevel="0" max="5" min="5" style="0" width="13.01"/>
    <col collapsed="false" customWidth="true" hidden="false" outlineLevel="0" max="6" min="6" style="0" width="14.43"/>
    <col collapsed="false" customWidth="true" hidden="false" outlineLevel="0" max="7" min="7" style="0" width="22.23"/>
    <col collapsed="false" customWidth="true" hidden="false" outlineLevel="0" max="8" min="8" style="0" width="10.58"/>
    <col collapsed="false" customWidth="true" hidden="false" outlineLevel="0" max="9" min="9" style="0" width="13.7"/>
    <col collapsed="false" customWidth="true" hidden="false" outlineLevel="0" max="10" min="10" style="0" width="11.25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0" t="s">
        <v>3</v>
      </c>
      <c r="E1" s="0" t="s">
        <v>4</v>
      </c>
      <c r="F1" s="3" t="s">
        <v>5</v>
      </c>
      <c r="G1" s="4" t="s">
        <v>6</v>
      </c>
      <c r="H1" s="3" t="s">
        <v>7</v>
      </c>
      <c r="I1" s="1" t="s">
        <v>8</v>
      </c>
      <c r="J1" s="0" t="s">
        <v>9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292225.57</v>
      </c>
      <c r="G2" s="0" t="n">
        <f aca="false">F2/1000000</f>
        <v>0.29222557</v>
      </c>
      <c r="H2" s="0" t="n">
        <v>1</v>
      </c>
      <c r="I2" s="0" t="n">
        <f aca="false">71</f>
        <v>71</v>
      </c>
      <c r="J2" s="0" t="n">
        <f aca="false">1</f>
        <v>1</v>
      </c>
    </row>
    <row r="3" customFormat="false" ht="13.8" hidden="false" customHeight="false" outlineLevel="0" collapsed="false">
      <c r="A3" s="0" t="n">
        <v>30</v>
      </c>
      <c r="B3" s="0" t="n">
        <v>10</v>
      </c>
      <c r="C3" s="0" t="n">
        <v>0</v>
      </c>
      <c r="D3" s="0" t="n">
        <v>0</v>
      </c>
      <c r="E3" s="0" t="n">
        <v>0</v>
      </c>
      <c r="F3" s="0" t="n">
        <v>41139673.5</v>
      </c>
      <c r="G3" s="0" t="n">
        <f aca="false">F3/1000000</f>
        <v>41.1396735</v>
      </c>
      <c r="H3" s="0" t="n">
        <v>1</v>
      </c>
      <c r="I3" s="0" t="n">
        <f aca="false">71</f>
        <v>71</v>
      </c>
      <c r="J3" s="0" t="n">
        <f aca="false">1</f>
        <v>1</v>
      </c>
    </row>
    <row r="4" customFormat="false" ht="13.8" hidden="false" customHeight="false" outlineLevel="0" collapsed="false">
      <c r="A4" s="0" t="n">
        <v>60</v>
      </c>
      <c r="B4" s="0" t="n">
        <v>10</v>
      </c>
      <c r="C4" s="0" t="n">
        <v>0</v>
      </c>
      <c r="D4" s="0" t="n">
        <v>0</v>
      </c>
      <c r="E4" s="0" t="n">
        <v>0</v>
      </c>
      <c r="F4" s="0" t="n">
        <v>8807767.07</v>
      </c>
      <c r="G4" s="0" t="n">
        <f aca="false">F4/1000000</f>
        <v>8.80776707</v>
      </c>
      <c r="H4" s="0" t="n">
        <v>1</v>
      </c>
      <c r="I4" s="0" t="n">
        <f aca="false">71</f>
        <v>71</v>
      </c>
      <c r="J4" s="0" t="n">
        <f aca="false">1</f>
        <v>1</v>
      </c>
      <c r="K4" s="5" t="s">
        <v>10</v>
      </c>
      <c r="L4" s="6"/>
      <c r="M4" s="7"/>
    </row>
    <row r="5" customFormat="false" ht="13.8" hidden="false" customHeight="false" outlineLevel="0" collapsed="false">
      <c r="A5" s="0" t="n">
        <v>90</v>
      </c>
      <c r="B5" s="0" t="n">
        <v>10</v>
      </c>
      <c r="C5" s="0" t="n">
        <v>0</v>
      </c>
      <c r="D5" s="0" t="n">
        <v>0</v>
      </c>
      <c r="E5" s="0" t="n">
        <v>0</v>
      </c>
      <c r="F5" s="0" t="n">
        <v>5549879.4</v>
      </c>
      <c r="G5" s="0" t="n">
        <f aca="false">F5/1000000</f>
        <v>5.5498794</v>
      </c>
      <c r="H5" s="0" t="n">
        <v>1</v>
      </c>
      <c r="I5" s="0" t="n">
        <f aca="false">71</f>
        <v>71</v>
      </c>
      <c r="J5" s="0" t="n">
        <f aca="false">1</f>
        <v>1</v>
      </c>
      <c r="K5" s="8" t="s">
        <v>11</v>
      </c>
      <c r="L5" s="9"/>
      <c r="M5" s="10"/>
    </row>
    <row r="6" customFormat="false" ht="13.8" hidden="false" customHeight="false" outlineLevel="0" collapsed="false">
      <c r="A6" s="0" t="n">
        <v>120</v>
      </c>
      <c r="B6" s="0" t="n">
        <v>10</v>
      </c>
      <c r="C6" s="0" t="n">
        <v>0</v>
      </c>
      <c r="D6" s="0" t="n">
        <v>0</v>
      </c>
      <c r="E6" s="0" t="n">
        <v>0</v>
      </c>
      <c r="F6" s="0" t="n">
        <v>9727928.22</v>
      </c>
      <c r="G6" s="0" t="n">
        <f aca="false">F6/1000000</f>
        <v>9.72792822</v>
      </c>
      <c r="H6" s="0" t="n">
        <v>1</v>
      </c>
      <c r="I6" s="0" t="n">
        <f aca="false">71</f>
        <v>71</v>
      </c>
      <c r="J6" s="0" t="n">
        <f aca="false">1</f>
        <v>1</v>
      </c>
      <c r="K6" s="8"/>
      <c r="L6" s="9"/>
      <c r="M6" s="10"/>
    </row>
    <row r="7" customFormat="false" ht="13.8" hidden="false" customHeight="false" outlineLevel="0" collapsed="false">
      <c r="A7" s="0" t="n">
        <v>30</v>
      </c>
      <c r="B7" s="0" t="n">
        <v>0</v>
      </c>
      <c r="C7" s="0" t="n">
        <f aca="false">500</f>
        <v>500</v>
      </c>
      <c r="D7" s="0" t="n">
        <v>0</v>
      </c>
      <c r="E7" s="0" t="n">
        <v>0</v>
      </c>
      <c r="F7" s="0" t="n">
        <v>396564.39</v>
      </c>
      <c r="G7" s="0" t="n">
        <f aca="false">F7/1000000</f>
        <v>0.39656439</v>
      </c>
      <c r="H7" s="0" t="n">
        <v>1</v>
      </c>
      <c r="I7" s="0" t="n">
        <f aca="false">71</f>
        <v>71</v>
      </c>
      <c r="J7" s="0" t="n">
        <f aca="false">1</f>
        <v>1</v>
      </c>
      <c r="K7" s="11" t="s">
        <v>12</v>
      </c>
      <c r="L7" s="9"/>
      <c r="M7" s="10"/>
    </row>
    <row r="8" customFormat="false" ht="13.8" hidden="false" customHeight="false" outlineLevel="0" collapsed="false">
      <c r="A8" s="0" t="n">
        <v>60</v>
      </c>
      <c r="B8" s="0" t="n">
        <v>0</v>
      </c>
      <c r="C8" s="0" t="n">
        <f aca="false">500</f>
        <v>500</v>
      </c>
      <c r="D8" s="0" t="n">
        <v>0</v>
      </c>
      <c r="E8" s="0" t="n">
        <v>0</v>
      </c>
      <c r="F8" s="0" t="n">
        <v>521095.09</v>
      </c>
      <c r="G8" s="0" t="n">
        <f aca="false">F8/1000000</f>
        <v>0.52109509</v>
      </c>
      <c r="H8" s="0" t="n">
        <v>1</v>
      </c>
      <c r="I8" s="0" t="n">
        <f aca="false">71</f>
        <v>71</v>
      </c>
      <c r="J8" s="0" t="n">
        <f aca="false">1</f>
        <v>1</v>
      </c>
      <c r="K8" s="8" t="s">
        <v>13</v>
      </c>
      <c r="L8" s="9"/>
      <c r="M8" s="10"/>
    </row>
    <row r="9" customFormat="false" ht="13.8" hidden="false" customHeight="false" outlineLevel="0" collapsed="false">
      <c r="A9" s="0" t="n">
        <v>90</v>
      </c>
      <c r="B9" s="0" t="n">
        <v>0</v>
      </c>
      <c r="C9" s="0" t="n">
        <f aca="false">500</f>
        <v>500</v>
      </c>
      <c r="D9" s="0" t="n">
        <v>0</v>
      </c>
      <c r="E9" s="0" t="n">
        <v>0</v>
      </c>
      <c r="F9" s="0" t="n">
        <v>420112.24</v>
      </c>
      <c r="G9" s="0" t="n">
        <f aca="false">F9/1000000</f>
        <v>0.42011224</v>
      </c>
      <c r="H9" s="0" t="n">
        <v>1</v>
      </c>
      <c r="I9" s="0" t="n">
        <f aca="false">71</f>
        <v>71</v>
      </c>
      <c r="J9" s="0" t="n">
        <f aca="false">1</f>
        <v>1</v>
      </c>
      <c r="K9" s="8" t="s">
        <v>14</v>
      </c>
      <c r="L9" s="9"/>
      <c r="M9" s="10"/>
    </row>
    <row r="10" customFormat="false" ht="13.8" hidden="false" customHeight="false" outlineLevel="0" collapsed="false">
      <c r="A10" s="0" t="n">
        <v>120</v>
      </c>
      <c r="B10" s="0" t="n">
        <v>0</v>
      </c>
      <c r="C10" s="0" t="n">
        <f aca="false">500</f>
        <v>500</v>
      </c>
      <c r="D10" s="0" t="n">
        <v>0</v>
      </c>
      <c r="E10" s="0" t="n">
        <v>0</v>
      </c>
      <c r="F10" s="0" t="n">
        <v>78334.5</v>
      </c>
      <c r="G10" s="0" t="n">
        <f aca="false">F10/1000000</f>
        <v>0.0783345</v>
      </c>
      <c r="H10" s="0" t="n">
        <v>1</v>
      </c>
      <c r="I10" s="0" t="n">
        <f aca="false">71</f>
        <v>71</v>
      </c>
      <c r="J10" s="0" t="n">
        <f aca="false">1</f>
        <v>1</v>
      </c>
      <c r="K10" s="12" t="s">
        <v>15</v>
      </c>
      <c r="L10" s="13"/>
      <c r="M10" s="14"/>
    </row>
    <row r="11" customFormat="false" ht="13.8" hidden="false" customHeight="false" outlineLevel="0" collapsed="false">
      <c r="A11" s="0" t="n">
        <v>30</v>
      </c>
      <c r="B11" s="0" t="n">
        <v>10</v>
      </c>
      <c r="C11" s="0" t="n">
        <f aca="false">500</f>
        <v>500</v>
      </c>
      <c r="D11" s="0" t="n">
        <v>0</v>
      </c>
      <c r="E11" s="0" t="n">
        <v>0</v>
      </c>
      <c r="F11" s="0" t="n">
        <v>37946943.51</v>
      </c>
      <c r="G11" s="0" t="n">
        <f aca="false">F11/1000000</f>
        <v>37.94694351</v>
      </c>
      <c r="H11" s="0" t="n">
        <v>1</v>
      </c>
      <c r="I11" s="0" t="n">
        <f aca="false">71</f>
        <v>71</v>
      </c>
      <c r="J11" s="0" t="n">
        <f aca="false">1</f>
        <v>1</v>
      </c>
    </row>
    <row r="12" customFormat="false" ht="13.8" hidden="false" customHeight="false" outlineLevel="0" collapsed="false">
      <c r="A12" s="0" t="n">
        <v>60</v>
      </c>
      <c r="B12" s="0" t="n">
        <v>10</v>
      </c>
      <c r="C12" s="0" t="n">
        <f aca="false">500</f>
        <v>500</v>
      </c>
      <c r="D12" s="0" t="n">
        <v>0</v>
      </c>
      <c r="E12" s="0" t="n">
        <v>0</v>
      </c>
      <c r="F12" s="0" t="n">
        <v>29494808.31</v>
      </c>
      <c r="G12" s="0" t="n">
        <f aca="false">F12/1000000</f>
        <v>29.49480831</v>
      </c>
      <c r="H12" s="0" t="n">
        <v>1</v>
      </c>
      <c r="I12" s="0" t="n">
        <f aca="false">71</f>
        <v>71</v>
      </c>
      <c r="J12" s="0" t="n">
        <f aca="false">1</f>
        <v>1</v>
      </c>
    </row>
    <row r="13" customFormat="false" ht="13.8" hidden="false" customHeight="false" outlineLevel="0" collapsed="false">
      <c r="A13" s="0" t="n">
        <v>90</v>
      </c>
      <c r="B13" s="0" t="n">
        <v>10</v>
      </c>
      <c r="C13" s="0" t="n">
        <f aca="false">500</f>
        <v>500</v>
      </c>
      <c r="D13" s="0" t="n">
        <v>0</v>
      </c>
      <c r="E13" s="0" t="n">
        <v>0</v>
      </c>
      <c r="F13" s="0" t="n">
        <v>13367217.82</v>
      </c>
      <c r="G13" s="0" t="n">
        <f aca="false">F13/1000000</f>
        <v>13.36721782</v>
      </c>
      <c r="H13" s="0" t="n">
        <v>1</v>
      </c>
      <c r="I13" s="0" t="n">
        <f aca="false">71</f>
        <v>71</v>
      </c>
      <c r="J13" s="0" t="n">
        <f aca="false">1</f>
        <v>1</v>
      </c>
    </row>
    <row r="14" customFormat="false" ht="13.8" hidden="false" customHeight="false" outlineLevel="0" collapsed="false">
      <c r="A14" s="0" t="n">
        <v>120</v>
      </c>
      <c r="B14" s="0" t="n">
        <v>10</v>
      </c>
      <c r="C14" s="0" t="n">
        <f aca="false">500</f>
        <v>500</v>
      </c>
      <c r="D14" s="0" t="n">
        <v>0</v>
      </c>
      <c r="E14" s="0" t="n">
        <v>0</v>
      </c>
      <c r="F14" s="0" t="n">
        <v>9722822.14</v>
      </c>
      <c r="G14" s="0" t="n">
        <f aca="false">F14/1000000</f>
        <v>9.72282214</v>
      </c>
      <c r="H14" s="0" t="n">
        <v>1</v>
      </c>
      <c r="I14" s="0" t="n">
        <f aca="false">71</f>
        <v>71</v>
      </c>
      <c r="J14" s="0" t="n">
        <f aca="false">1</f>
        <v>1</v>
      </c>
    </row>
    <row r="15" customFormat="false" ht="13.8" hidden="false" customHeight="false" outlineLevel="0" collapsed="false">
      <c r="A15" s="0" t="n">
        <v>90</v>
      </c>
      <c r="B15" s="0" t="n">
        <v>0</v>
      </c>
      <c r="C15" s="0" t="n">
        <v>0</v>
      </c>
      <c r="D15" s="0" t="n">
        <v>0</v>
      </c>
      <c r="E15" s="0" t="n">
        <f aca="false">25</f>
        <v>25</v>
      </c>
      <c r="F15" s="0" t="n">
        <v>153201.93</v>
      </c>
      <c r="G15" s="0" t="n">
        <f aca="false">F15/1000000</f>
        <v>0.15320193</v>
      </c>
      <c r="H15" s="0" t="n">
        <v>1</v>
      </c>
      <c r="I15" s="0" t="n">
        <f aca="false">71</f>
        <v>71</v>
      </c>
      <c r="J15" s="0" t="n">
        <f aca="false">1</f>
        <v>1</v>
      </c>
    </row>
    <row r="16" customFormat="false" ht="13.8" hidden="false" customHeight="false" outlineLevel="0" collapsed="false">
      <c r="A16" s="0" t="n">
        <v>120</v>
      </c>
      <c r="B16" s="0" t="n">
        <v>0</v>
      </c>
      <c r="C16" s="0" t="n">
        <v>0</v>
      </c>
      <c r="D16" s="0" t="n">
        <v>0</v>
      </c>
      <c r="E16" s="0" t="n">
        <f aca="false">25</f>
        <v>25</v>
      </c>
      <c r="F16" s="0" t="n">
        <v>189970.56</v>
      </c>
      <c r="G16" s="0" t="n">
        <f aca="false">F16/1000000</f>
        <v>0.18997056</v>
      </c>
      <c r="H16" s="0" t="n">
        <v>1</v>
      </c>
      <c r="I16" s="0" t="n">
        <f aca="false">71</f>
        <v>71</v>
      </c>
      <c r="J16" s="0" t="n">
        <f aca="false">1</f>
        <v>1</v>
      </c>
    </row>
    <row r="17" customFormat="false" ht="13.8" hidden="false" customHeight="false" outlineLevel="0" collapsed="false">
      <c r="A17" s="0" t="n">
        <v>30</v>
      </c>
      <c r="B17" s="0" t="n">
        <v>0</v>
      </c>
      <c r="C17" s="0" t="n">
        <v>0</v>
      </c>
      <c r="D17" s="0" t="n">
        <f aca="false">10</f>
        <v>10</v>
      </c>
      <c r="E17" s="0" t="n">
        <v>0</v>
      </c>
      <c r="F17" s="0" t="n">
        <v>200211.5</v>
      </c>
      <c r="G17" s="0" t="n">
        <f aca="false">F17/1000000</f>
        <v>0.2002115</v>
      </c>
      <c r="H17" s="0" t="n">
        <v>1</v>
      </c>
      <c r="I17" s="0" t="n">
        <f aca="false">71</f>
        <v>71</v>
      </c>
      <c r="J17" s="0" t="n">
        <f aca="false">1</f>
        <v>1</v>
      </c>
    </row>
    <row r="18" customFormat="false" ht="13.8" hidden="false" customHeight="false" outlineLevel="0" collapsed="false">
      <c r="A18" s="0" t="n">
        <v>60</v>
      </c>
      <c r="B18" s="0" t="n">
        <v>0</v>
      </c>
      <c r="C18" s="0" t="n">
        <v>0</v>
      </c>
      <c r="D18" s="0" t="n">
        <f aca="false">10</f>
        <v>10</v>
      </c>
      <c r="E18" s="0" t="n">
        <v>0</v>
      </c>
      <c r="F18" s="0" t="n">
        <v>111025.32</v>
      </c>
      <c r="G18" s="0" t="n">
        <f aca="false">F18/1000000</f>
        <v>0.11102532</v>
      </c>
      <c r="H18" s="0" t="n">
        <v>1</v>
      </c>
      <c r="I18" s="0" t="n">
        <f aca="false">71</f>
        <v>71</v>
      </c>
      <c r="J18" s="0" t="n">
        <f aca="false">1</f>
        <v>1</v>
      </c>
    </row>
    <row r="19" customFormat="false" ht="13.8" hidden="false" customHeight="false" outlineLevel="0" collapsed="false">
      <c r="A19" s="0" t="n">
        <v>90</v>
      </c>
      <c r="B19" s="0" t="n">
        <v>0</v>
      </c>
      <c r="C19" s="0" t="n">
        <v>0</v>
      </c>
      <c r="D19" s="0" t="n">
        <f aca="false">10</f>
        <v>10</v>
      </c>
      <c r="E19" s="0" t="n">
        <v>0</v>
      </c>
      <c r="F19" s="0" t="n">
        <v>207522.02</v>
      </c>
      <c r="G19" s="0" t="n">
        <f aca="false">F19/1000000</f>
        <v>0.20752202</v>
      </c>
      <c r="H19" s="0" t="n">
        <v>1</v>
      </c>
      <c r="I19" s="0" t="n">
        <f aca="false">71</f>
        <v>71</v>
      </c>
      <c r="J19" s="0" t="n">
        <f aca="false">1</f>
        <v>1</v>
      </c>
    </row>
    <row r="20" customFormat="false" ht="13.8" hidden="false" customHeight="false" outlineLevel="0" collapsed="false">
      <c r="A20" s="0" t="n">
        <v>120</v>
      </c>
      <c r="B20" s="0" t="n">
        <v>0</v>
      </c>
      <c r="C20" s="0" t="n">
        <v>0</v>
      </c>
      <c r="D20" s="0" t="n">
        <f aca="false">10</f>
        <v>10</v>
      </c>
      <c r="E20" s="0" t="n">
        <v>0</v>
      </c>
      <c r="F20" s="0" t="n">
        <v>81857.67</v>
      </c>
      <c r="G20" s="0" t="n">
        <f aca="false">F20/1000000</f>
        <v>0.08185767</v>
      </c>
      <c r="H20" s="0" t="n">
        <v>1</v>
      </c>
      <c r="I20" s="0" t="n">
        <f aca="false">71</f>
        <v>71</v>
      </c>
      <c r="J20" s="0" t="n">
        <f aca="false">1</f>
        <v>1</v>
      </c>
    </row>
    <row r="21" customFormat="false" ht="13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102714.72</v>
      </c>
      <c r="G21" s="0" t="n">
        <f aca="false">F21/1000000</f>
        <v>0.10271472</v>
      </c>
      <c r="H21" s="0" t="n">
        <f aca="false">2</f>
        <v>2</v>
      </c>
      <c r="I21" s="0" t="n">
        <f aca="false">73</f>
        <v>73</v>
      </c>
      <c r="J21" s="0" t="n">
        <f aca="false">1</f>
        <v>1</v>
      </c>
    </row>
    <row r="22" customFormat="false" ht="13.8" hidden="false" customHeight="false" outlineLevel="0" collapsed="false">
      <c r="A22" s="0" t="n">
        <v>5</v>
      </c>
      <c r="B22" s="0" t="n">
        <v>10</v>
      </c>
      <c r="C22" s="0" t="n">
        <v>0</v>
      </c>
      <c r="D22" s="0" t="n">
        <v>0</v>
      </c>
      <c r="E22" s="0" t="n">
        <v>0</v>
      </c>
      <c r="F22" s="0" t="n">
        <v>15834773.5</v>
      </c>
      <c r="G22" s="0" t="n">
        <f aca="false">F22/1000000</f>
        <v>15.8347735</v>
      </c>
      <c r="H22" s="0" t="n">
        <f aca="false">2</f>
        <v>2</v>
      </c>
      <c r="I22" s="0" t="n">
        <f aca="false">73</f>
        <v>73</v>
      </c>
      <c r="J22" s="0" t="n">
        <f aca="false">1</f>
        <v>1</v>
      </c>
    </row>
    <row r="23" customFormat="false" ht="13.8" hidden="false" customHeight="false" outlineLevel="0" collapsed="false">
      <c r="A23" s="0" t="n">
        <v>10</v>
      </c>
      <c r="B23" s="0" t="n">
        <v>10</v>
      </c>
      <c r="C23" s="0" t="n">
        <v>0</v>
      </c>
      <c r="D23" s="0" t="n">
        <v>0</v>
      </c>
      <c r="E23" s="0" t="n">
        <v>0</v>
      </c>
      <c r="F23" s="0" t="n">
        <v>19969991</v>
      </c>
      <c r="G23" s="0" t="n">
        <f aca="false">F23/1000000</f>
        <v>19.969991</v>
      </c>
      <c r="H23" s="0" t="n">
        <f aca="false">2</f>
        <v>2</v>
      </c>
      <c r="I23" s="0" t="n">
        <f aca="false">73</f>
        <v>73</v>
      </c>
      <c r="J23" s="0" t="n">
        <f aca="false">1</f>
        <v>1</v>
      </c>
    </row>
    <row r="24" customFormat="false" ht="13.8" hidden="false" customHeight="false" outlineLevel="0" collapsed="false">
      <c r="A24" s="0" t="n">
        <v>20</v>
      </c>
      <c r="B24" s="0" t="n">
        <v>10</v>
      </c>
      <c r="C24" s="0" t="n">
        <v>0</v>
      </c>
      <c r="D24" s="0" t="n">
        <v>0</v>
      </c>
      <c r="E24" s="0" t="n">
        <v>0</v>
      </c>
      <c r="F24" s="0" t="n">
        <v>18081718</v>
      </c>
      <c r="G24" s="0" t="n">
        <f aca="false">F24/1000000</f>
        <v>18.081718</v>
      </c>
      <c r="H24" s="0" t="n">
        <f aca="false">2</f>
        <v>2</v>
      </c>
      <c r="I24" s="0" t="n">
        <f aca="false">73</f>
        <v>73</v>
      </c>
      <c r="J24" s="0" t="n">
        <f aca="false">1</f>
        <v>1</v>
      </c>
    </row>
    <row r="25" customFormat="false" ht="13.8" hidden="false" customHeight="false" outlineLevel="0" collapsed="false">
      <c r="A25" s="0" t="n">
        <v>60</v>
      </c>
      <c r="B25" s="0" t="n">
        <v>10</v>
      </c>
      <c r="C25" s="0" t="n">
        <v>0</v>
      </c>
      <c r="D25" s="0" t="n">
        <v>0</v>
      </c>
      <c r="E25" s="0" t="n">
        <v>0</v>
      </c>
      <c r="F25" s="0" t="n">
        <v>8261097.5</v>
      </c>
      <c r="G25" s="0" t="n">
        <f aca="false">F25/1000000</f>
        <v>8.2610975</v>
      </c>
      <c r="H25" s="0" t="n">
        <f aca="false">2</f>
        <v>2</v>
      </c>
      <c r="I25" s="0" t="n">
        <f aca="false">73</f>
        <v>73</v>
      </c>
      <c r="J25" s="0" t="n">
        <f aca="false">1</f>
        <v>1</v>
      </c>
    </row>
    <row r="26" customFormat="false" ht="13.8" hidden="false" customHeight="false" outlineLevel="0" collapsed="false">
      <c r="A26" s="0" t="n">
        <v>120</v>
      </c>
      <c r="B26" s="0" t="n">
        <v>10</v>
      </c>
      <c r="C26" s="0" t="n">
        <v>0</v>
      </c>
      <c r="D26" s="0" t="n">
        <v>0</v>
      </c>
      <c r="E26" s="0" t="n">
        <v>0</v>
      </c>
      <c r="F26" s="0" t="n">
        <v>3250443.5</v>
      </c>
      <c r="G26" s="0" t="n">
        <f aca="false">F26/1000000</f>
        <v>3.2504435</v>
      </c>
      <c r="H26" s="0" t="n">
        <f aca="false">2</f>
        <v>2</v>
      </c>
      <c r="I26" s="0" t="n">
        <f aca="false">73</f>
        <v>73</v>
      </c>
      <c r="J26" s="0" t="n">
        <f aca="false">1</f>
        <v>1</v>
      </c>
    </row>
    <row r="27" customFormat="false" ht="13.8" hidden="false" customHeight="false" outlineLevel="0" collapsed="false">
      <c r="A27" s="0" t="n">
        <v>5</v>
      </c>
      <c r="B27" s="0" t="n">
        <v>10</v>
      </c>
      <c r="C27" s="0" t="n">
        <f aca="false">500</f>
        <v>500</v>
      </c>
      <c r="D27" s="0" t="n">
        <v>0</v>
      </c>
      <c r="E27" s="0" t="n">
        <v>0</v>
      </c>
      <c r="F27" s="0" t="n">
        <v>14695447.5</v>
      </c>
      <c r="G27" s="0" t="n">
        <f aca="false">F27/1000000</f>
        <v>14.6954475</v>
      </c>
      <c r="H27" s="0" t="n">
        <f aca="false">2</f>
        <v>2</v>
      </c>
      <c r="I27" s="0" t="n">
        <f aca="false">73</f>
        <v>73</v>
      </c>
      <c r="J27" s="0" t="n">
        <f aca="false">1</f>
        <v>1</v>
      </c>
    </row>
    <row r="28" customFormat="false" ht="13.8" hidden="false" customHeight="false" outlineLevel="0" collapsed="false">
      <c r="A28" s="0" t="n">
        <v>10</v>
      </c>
      <c r="B28" s="0" t="n">
        <v>10</v>
      </c>
      <c r="C28" s="0" t="n">
        <f aca="false">500</f>
        <v>500</v>
      </c>
      <c r="D28" s="0" t="n">
        <v>0</v>
      </c>
      <c r="E28" s="0" t="n">
        <v>0</v>
      </c>
      <c r="F28" s="0" t="n">
        <v>16122069.5</v>
      </c>
      <c r="G28" s="0" t="n">
        <f aca="false">F28/1000000</f>
        <v>16.1220695</v>
      </c>
      <c r="H28" s="0" t="n">
        <f aca="false">2</f>
        <v>2</v>
      </c>
      <c r="I28" s="0" t="n">
        <f aca="false">73</f>
        <v>73</v>
      </c>
      <c r="J28" s="0" t="n">
        <f aca="false">1</f>
        <v>1</v>
      </c>
    </row>
    <row r="29" customFormat="false" ht="13.8" hidden="false" customHeight="false" outlineLevel="0" collapsed="false">
      <c r="A29" s="0" t="n">
        <v>20</v>
      </c>
      <c r="B29" s="0" t="n">
        <v>10</v>
      </c>
      <c r="C29" s="0" t="n">
        <f aca="false">500</f>
        <v>500</v>
      </c>
      <c r="D29" s="0" t="n">
        <v>0</v>
      </c>
      <c r="E29" s="0" t="n">
        <v>0</v>
      </c>
      <c r="F29" s="0" t="n">
        <v>17435200</v>
      </c>
      <c r="G29" s="0" t="n">
        <f aca="false">F29/1000000</f>
        <v>17.4352</v>
      </c>
      <c r="H29" s="0" t="n">
        <f aca="false">2</f>
        <v>2</v>
      </c>
      <c r="I29" s="0" t="n">
        <f aca="false">73</f>
        <v>73</v>
      </c>
      <c r="J29" s="0" t="n">
        <f aca="false">1</f>
        <v>1</v>
      </c>
    </row>
    <row r="30" customFormat="false" ht="13.8" hidden="false" customHeight="false" outlineLevel="0" collapsed="false">
      <c r="A30" s="0" t="n">
        <v>60</v>
      </c>
      <c r="B30" s="0" t="n">
        <v>10</v>
      </c>
      <c r="C30" s="0" t="n">
        <f aca="false">500</f>
        <v>500</v>
      </c>
      <c r="D30" s="0" t="n">
        <v>0</v>
      </c>
      <c r="E30" s="0" t="n">
        <v>0</v>
      </c>
      <c r="F30" s="0" t="n">
        <v>10044819.5</v>
      </c>
      <c r="G30" s="0" t="n">
        <f aca="false">F30/1000000</f>
        <v>10.0448195</v>
      </c>
      <c r="H30" s="0" t="n">
        <f aca="false">2</f>
        <v>2</v>
      </c>
      <c r="I30" s="0" t="n">
        <f aca="false">73</f>
        <v>73</v>
      </c>
      <c r="J30" s="0" t="n">
        <f aca="false">1</f>
        <v>1</v>
      </c>
    </row>
    <row r="31" customFormat="false" ht="13.8" hidden="false" customHeight="false" outlineLevel="0" collapsed="false">
      <c r="A31" s="0" t="n">
        <v>120</v>
      </c>
      <c r="B31" s="0" t="n">
        <v>10</v>
      </c>
      <c r="C31" s="0" t="n">
        <f aca="false">500</f>
        <v>500</v>
      </c>
      <c r="D31" s="0" t="n">
        <v>0</v>
      </c>
      <c r="E31" s="0" t="n">
        <v>0</v>
      </c>
      <c r="F31" s="0" t="n">
        <v>2914224.17</v>
      </c>
      <c r="G31" s="0" t="n">
        <f aca="false">F31/1000000</f>
        <v>2.91422417</v>
      </c>
      <c r="H31" s="0" t="n">
        <f aca="false">2</f>
        <v>2</v>
      </c>
      <c r="I31" s="0" t="n">
        <f aca="false">73</f>
        <v>73</v>
      </c>
      <c r="J31" s="0" t="n">
        <f aca="false">1</f>
        <v>1</v>
      </c>
    </row>
    <row r="32" customFormat="false" ht="13.8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348031.88</v>
      </c>
      <c r="G32" s="0" t="n">
        <f aca="false">F32/1000000</f>
        <v>0.34803188</v>
      </c>
      <c r="H32" s="0" t="n">
        <f aca="false">3</f>
        <v>3</v>
      </c>
      <c r="I32" s="0" t="n">
        <f aca="false">79</f>
        <v>79</v>
      </c>
      <c r="J32" s="0" t="n">
        <f aca="false">1</f>
        <v>1</v>
      </c>
    </row>
    <row r="33" customFormat="false" ht="13.8" hidden="false" customHeight="false" outlineLevel="0" collapsed="false">
      <c r="A33" s="0" t="n">
        <v>5</v>
      </c>
      <c r="B33" s="0" t="n">
        <v>10</v>
      </c>
      <c r="C33" s="0" t="n">
        <v>0</v>
      </c>
      <c r="D33" s="0" t="n">
        <v>0</v>
      </c>
      <c r="E33" s="0" t="n">
        <v>0</v>
      </c>
      <c r="F33" s="0" t="n">
        <v>24661749.5</v>
      </c>
      <c r="G33" s="0" t="n">
        <f aca="false">F33/1000000</f>
        <v>24.6617495</v>
      </c>
      <c r="H33" s="0" t="n">
        <f aca="false">3</f>
        <v>3</v>
      </c>
      <c r="I33" s="0" t="n">
        <f aca="false">79</f>
        <v>79</v>
      </c>
      <c r="J33" s="0" t="n">
        <f aca="false">1</f>
        <v>1</v>
      </c>
    </row>
    <row r="34" customFormat="false" ht="13.8" hidden="false" customHeight="false" outlineLevel="0" collapsed="false">
      <c r="A34" s="0" t="n">
        <v>10</v>
      </c>
      <c r="B34" s="0" t="n">
        <v>10</v>
      </c>
      <c r="C34" s="0" t="n">
        <v>0</v>
      </c>
      <c r="D34" s="0" t="n">
        <v>0</v>
      </c>
      <c r="E34" s="0" t="n">
        <v>0</v>
      </c>
      <c r="F34" s="0" t="n">
        <v>20837462</v>
      </c>
      <c r="G34" s="0" t="n">
        <f aca="false">F34/1000000</f>
        <v>20.837462</v>
      </c>
      <c r="H34" s="0" t="n">
        <f aca="false">3</f>
        <v>3</v>
      </c>
      <c r="I34" s="0" t="n">
        <f aca="false">79</f>
        <v>79</v>
      </c>
      <c r="J34" s="0" t="n">
        <f aca="false">1</f>
        <v>1</v>
      </c>
    </row>
    <row r="35" customFormat="false" ht="13.8" hidden="false" customHeight="false" outlineLevel="0" collapsed="false">
      <c r="A35" s="0" t="n">
        <v>20</v>
      </c>
      <c r="B35" s="0" t="n">
        <v>10</v>
      </c>
      <c r="C35" s="0" t="n">
        <v>0</v>
      </c>
      <c r="D35" s="0" t="n">
        <v>0</v>
      </c>
      <c r="E35" s="0" t="n">
        <v>0</v>
      </c>
      <c r="F35" s="0" t="n">
        <v>22000019.5</v>
      </c>
      <c r="G35" s="0" t="n">
        <f aca="false">F35/1000000</f>
        <v>22.0000195</v>
      </c>
      <c r="H35" s="0" t="n">
        <f aca="false">3</f>
        <v>3</v>
      </c>
      <c r="I35" s="0" t="n">
        <f aca="false">79</f>
        <v>79</v>
      </c>
      <c r="J35" s="0" t="n">
        <f aca="false">1</f>
        <v>1</v>
      </c>
    </row>
    <row r="36" customFormat="false" ht="13.8" hidden="false" customHeight="false" outlineLevel="0" collapsed="false">
      <c r="A36" s="0" t="n">
        <v>60</v>
      </c>
      <c r="B36" s="0" t="n">
        <v>10</v>
      </c>
      <c r="C36" s="0" t="n">
        <v>0</v>
      </c>
      <c r="D36" s="0" t="n">
        <v>0</v>
      </c>
      <c r="E36" s="0" t="n">
        <v>0</v>
      </c>
      <c r="F36" s="0" t="n">
        <v>6726134</v>
      </c>
      <c r="G36" s="0" t="n">
        <f aca="false">F36/1000000</f>
        <v>6.726134</v>
      </c>
      <c r="H36" s="0" t="n">
        <f aca="false">3</f>
        <v>3</v>
      </c>
      <c r="I36" s="0" t="n">
        <f aca="false">79</f>
        <v>79</v>
      </c>
      <c r="J36" s="0" t="n">
        <f aca="false">1</f>
        <v>1</v>
      </c>
    </row>
    <row r="37" customFormat="false" ht="13.8" hidden="false" customHeight="false" outlineLevel="0" collapsed="false">
      <c r="A37" s="0" t="n">
        <v>120</v>
      </c>
      <c r="B37" s="0" t="n">
        <v>10</v>
      </c>
      <c r="C37" s="0" t="n">
        <v>0</v>
      </c>
      <c r="D37" s="0" t="n">
        <v>0</v>
      </c>
      <c r="E37" s="0" t="n">
        <v>0</v>
      </c>
      <c r="F37" s="0" t="n">
        <v>6439702</v>
      </c>
      <c r="G37" s="0" t="n">
        <f aca="false">F37/1000000</f>
        <v>6.439702</v>
      </c>
      <c r="H37" s="0" t="n">
        <f aca="false">3</f>
        <v>3</v>
      </c>
      <c r="I37" s="0" t="n">
        <f aca="false">79</f>
        <v>79</v>
      </c>
      <c r="J37" s="0" t="n">
        <f aca="false">1</f>
        <v>1</v>
      </c>
    </row>
    <row r="38" customFormat="false" ht="13.8" hidden="false" customHeight="false" outlineLevel="0" collapsed="false">
      <c r="A38" s="0" t="n">
        <v>5</v>
      </c>
      <c r="B38" s="0" t="n">
        <v>10</v>
      </c>
      <c r="C38" s="0" t="n">
        <f aca="false">500</f>
        <v>500</v>
      </c>
      <c r="D38" s="0" t="n">
        <v>0</v>
      </c>
      <c r="E38" s="0" t="n">
        <v>0</v>
      </c>
      <c r="F38" s="0" t="n">
        <v>16114455.1</v>
      </c>
      <c r="G38" s="0" t="n">
        <f aca="false">F38/1000000</f>
        <v>16.1144551</v>
      </c>
      <c r="H38" s="0" t="n">
        <f aca="false">3</f>
        <v>3</v>
      </c>
      <c r="I38" s="0" t="n">
        <f aca="false">79</f>
        <v>79</v>
      </c>
      <c r="J38" s="0" t="n">
        <f aca="false">1</f>
        <v>1</v>
      </c>
    </row>
    <row r="39" customFormat="false" ht="13.8" hidden="false" customHeight="false" outlineLevel="0" collapsed="false">
      <c r="A39" s="0" t="n">
        <v>10</v>
      </c>
      <c r="B39" s="0" t="n">
        <v>10</v>
      </c>
      <c r="C39" s="0" t="n">
        <f aca="false">500</f>
        <v>500</v>
      </c>
      <c r="D39" s="0" t="n">
        <v>0</v>
      </c>
      <c r="E39" s="0" t="n">
        <v>0</v>
      </c>
      <c r="F39" s="0" t="n">
        <v>25383521.07</v>
      </c>
      <c r="G39" s="0" t="n">
        <f aca="false">F39/1000000</f>
        <v>25.38352107</v>
      </c>
      <c r="H39" s="0" t="n">
        <f aca="false">3</f>
        <v>3</v>
      </c>
      <c r="I39" s="0" t="n">
        <f aca="false">79</f>
        <v>79</v>
      </c>
      <c r="J39" s="0" t="n">
        <f aca="false">1</f>
        <v>1</v>
      </c>
    </row>
    <row r="40" customFormat="false" ht="13.8" hidden="false" customHeight="false" outlineLevel="0" collapsed="false">
      <c r="A40" s="0" t="n">
        <v>20</v>
      </c>
      <c r="B40" s="0" t="n">
        <v>10</v>
      </c>
      <c r="C40" s="0" t="n">
        <f aca="false">500</f>
        <v>500</v>
      </c>
      <c r="D40" s="0" t="n">
        <v>0</v>
      </c>
      <c r="E40" s="0" t="n">
        <v>0</v>
      </c>
      <c r="F40" s="0" t="n">
        <v>18831186.5</v>
      </c>
      <c r="G40" s="0" t="n">
        <f aca="false">F40/1000000</f>
        <v>18.8311865</v>
      </c>
      <c r="H40" s="0" t="n">
        <f aca="false">3</f>
        <v>3</v>
      </c>
      <c r="I40" s="0" t="n">
        <f aca="false">79</f>
        <v>79</v>
      </c>
      <c r="J40" s="0" t="n">
        <f aca="false">1</f>
        <v>1</v>
      </c>
    </row>
    <row r="41" customFormat="false" ht="13.8" hidden="false" customHeight="false" outlineLevel="0" collapsed="false">
      <c r="A41" s="0" t="n">
        <v>60</v>
      </c>
      <c r="B41" s="0" t="n">
        <v>10</v>
      </c>
      <c r="C41" s="0" t="n">
        <f aca="false">500</f>
        <v>500</v>
      </c>
      <c r="D41" s="0" t="n">
        <v>0</v>
      </c>
      <c r="E41" s="0" t="n">
        <v>0</v>
      </c>
      <c r="F41" s="0" t="n">
        <v>20956946.36</v>
      </c>
      <c r="G41" s="0" t="n">
        <f aca="false">F41/1000000</f>
        <v>20.95694636</v>
      </c>
      <c r="H41" s="0" t="n">
        <f aca="false">3</f>
        <v>3</v>
      </c>
      <c r="I41" s="0" t="n">
        <f aca="false">79</f>
        <v>79</v>
      </c>
      <c r="J41" s="0" t="n">
        <f aca="false">1</f>
        <v>1</v>
      </c>
    </row>
    <row r="42" customFormat="false" ht="13.8" hidden="false" customHeight="false" outlineLevel="0" collapsed="false">
      <c r="A42" s="0" t="n">
        <v>120</v>
      </c>
      <c r="B42" s="0" t="n">
        <v>10</v>
      </c>
      <c r="C42" s="0" t="n">
        <f aca="false">500</f>
        <v>500</v>
      </c>
      <c r="D42" s="0" t="n">
        <v>0</v>
      </c>
      <c r="E42" s="0" t="n">
        <v>0</v>
      </c>
      <c r="F42" s="0" t="n">
        <v>5419244.5</v>
      </c>
      <c r="G42" s="0" t="n">
        <f aca="false">F42/1000000</f>
        <v>5.4192445</v>
      </c>
      <c r="H42" s="0" t="n">
        <f aca="false">3</f>
        <v>3</v>
      </c>
      <c r="I42" s="0" t="n">
        <f aca="false">79</f>
        <v>79</v>
      </c>
      <c r="J42" s="0" t="n">
        <f aca="false">1</f>
        <v>1</v>
      </c>
    </row>
    <row r="43" customFormat="false" ht="13.8" hidden="false" customHeight="false" outlineLevel="0" collapsed="false">
      <c r="A43" s="0" t="n">
        <v>5</v>
      </c>
      <c r="B43" s="0" t="n">
        <v>0</v>
      </c>
      <c r="C43" s="0" t="n">
        <f aca="false">500</f>
        <v>500</v>
      </c>
      <c r="D43" s="0" t="n">
        <v>0</v>
      </c>
      <c r="E43" s="0" t="n">
        <v>0</v>
      </c>
      <c r="F43" s="0" t="n">
        <v>384707.37</v>
      </c>
      <c r="G43" s="0" t="n">
        <f aca="false">F43/1000000</f>
        <v>0.38470737</v>
      </c>
      <c r="H43" s="0" t="n">
        <f aca="false">3</f>
        <v>3</v>
      </c>
      <c r="I43" s="0" t="n">
        <f aca="false">79</f>
        <v>79</v>
      </c>
      <c r="J43" s="0" t="n">
        <f aca="false">1</f>
        <v>1</v>
      </c>
    </row>
    <row r="44" customFormat="false" ht="13.8" hidden="false" customHeight="false" outlineLevel="0" collapsed="false">
      <c r="A44" s="0" t="n">
        <v>10</v>
      </c>
      <c r="B44" s="0" t="n">
        <v>0</v>
      </c>
      <c r="C44" s="0" t="n">
        <f aca="false">500</f>
        <v>500</v>
      </c>
      <c r="D44" s="0" t="n">
        <v>0</v>
      </c>
      <c r="E44" s="0" t="n">
        <v>0</v>
      </c>
      <c r="F44" s="0" t="n">
        <v>887616.26</v>
      </c>
      <c r="G44" s="0" t="n">
        <f aca="false">F44/1000000</f>
        <v>0.88761626</v>
      </c>
      <c r="H44" s="0" t="n">
        <f aca="false">3</f>
        <v>3</v>
      </c>
      <c r="I44" s="0" t="n">
        <f aca="false">79</f>
        <v>79</v>
      </c>
      <c r="J44" s="0" t="n">
        <f aca="false">1</f>
        <v>1</v>
      </c>
    </row>
    <row r="45" customFormat="false" ht="13.8" hidden="false" customHeight="false" outlineLevel="0" collapsed="false">
      <c r="A45" s="0" t="n">
        <v>20</v>
      </c>
      <c r="B45" s="0" t="n">
        <v>0</v>
      </c>
      <c r="C45" s="0" t="n">
        <f aca="false">500</f>
        <v>500</v>
      </c>
      <c r="D45" s="0" t="n">
        <v>0</v>
      </c>
      <c r="E45" s="0" t="n">
        <v>0</v>
      </c>
      <c r="F45" s="0" t="n">
        <v>316084.14</v>
      </c>
      <c r="G45" s="0" t="n">
        <f aca="false">F45/1000000</f>
        <v>0.31608414</v>
      </c>
      <c r="H45" s="0" t="n">
        <f aca="false">3</f>
        <v>3</v>
      </c>
      <c r="I45" s="0" t="n">
        <f aca="false">79</f>
        <v>79</v>
      </c>
      <c r="J45" s="0" t="n">
        <f aca="false">1</f>
        <v>1</v>
      </c>
    </row>
    <row r="46" customFormat="false" ht="13.8" hidden="false" customHeight="false" outlineLevel="0" collapsed="false">
      <c r="A46" s="0" t="n">
        <v>60</v>
      </c>
      <c r="B46" s="0" t="n">
        <v>0</v>
      </c>
      <c r="C46" s="0" t="n">
        <f aca="false">500</f>
        <v>500</v>
      </c>
      <c r="D46" s="0" t="n">
        <v>0</v>
      </c>
      <c r="E46" s="0" t="n">
        <v>0</v>
      </c>
      <c r="F46" s="0" t="n">
        <v>471518.74</v>
      </c>
      <c r="G46" s="0" t="n">
        <f aca="false">F46/1000000</f>
        <v>0.47151874</v>
      </c>
      <c r="H46" s="0" t="n">
        <f aca="false">3</f>
        <v>3</v>
      </c>
      <c r="I46" s="0" t="n">
        <f aca="false">79</f>
        <v>79</v>
      </c>
      <c r="J46" s="0" t="n">
        <f aca="false">1</f>
        <v>1</v>
      </c>
    </row>
    <row r="47" customFormat="false" ht="13.8" hidden="false" customHeight="false" outlineLevel="0" collapsed="false">
      <c r="A47" s="0" t="n">
        <v>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391624.49</v>
      </c>
      <c r="G47" s="0" t="n">
        <f aca="false">F47/1000000</f>
        <v>0.39162449</v>
      </c>
      <c r="H47" s="0" t="n">
        <f aca="false">4</f>
        <v>4</v>
      </c>
      <c r="I47" s="0" t="n">
        <f aca="false">79</f>
        <v>79</v>
      </c>
      <c r="J47" s="0" t="n">
        <f aca="false">1</f>
        <v>1</v>
      </c>
    </row>
    <row r="48" customFormat="false" ht="13.8" hidden="false" customHeight="false" outlineLevel="0" collapsed="false">
      <c r="A48" s="0" t="n">
        <v>5</v>
      </c>
      <c r="B48" s="0" t="n">
        <v>10</v>
      </c>
      <c r="C48" s="0" t="n">
        <v>0</v>
      </c>
      <c r="D48" s="0" t="n">
        <v>0</v>
      </c>
      <c r="E48" s="0" t="n">
        <v>0</v>
      </c>
      <c r="F48" s="0" t="n">
        <v>27993714.29</v>
      </c>
      <c r="G48" s="0" t="n">
        <f aca="false">F48/1000000</f>
        <v>27.99371429</v>
      </c>
      <c r="H48" s="0" t="n">
        <f aca="false">4</f>
        <v>4</v>
      </c>
      <c r="I48" s="0" t="n">
        <f aca="false">79</f>
        <v>79</v>
      </c>
      <c r="J48" s="0" t="n">
        <f aca="false">1</f>
        <v>1</v>
      </c>
    </row>
    <row r="49" customFormat="false" ht="13.8" hidden="false" customHeight="false" outlineLevel="0" collapsed="false">
      <c r="A49" s="0" t="n">
        <v>10</v>
      </c>
      <c r="B49" s="0" t="n">
        <v>10</v>
      </c>
      <c r="C49" s="0" t="n">
        <v>0</v>
      </c>
      <c r="D49" s="0" t="n">
        <v>0</v>
      </c>
      <c r="E49" s="0" t="n">
        <v>0</v>
      </c>
      <c r="F49" s="0" t="n">
        <v>21841263.44</v>
      </c>
      <c r="G49" s="0" t="n">
        <f aca="false">F49/1000000</f>
        <v>21.84126344</v>
      </c>
      <c r="H49" s="0" t="n">
        <f aca="false">4</f>
        <v>4</v>
      </c>
      <c r="I49" s="0" t="n">
        <f aca="false">79</f>
        <v>79</v>
      </c>
      <c r="J49" s="0" t="n">
        <f aca="false">1</f>
        <v>1</v>
      </c>
    </row>
    <row r="50" customFormat="false" ht="13.8" hidden="false" customHeight="false" outlineLevel="0" collapsed="false">
      <c r="A50" s="0" t="n">
        <v>20</v>
      </c>
      <c r="B50" s="0" t="n">
        <v>10</v>
      </c>
      <c r="C50" s="0" t="n">
        <v>0</v>
      </c>
      <c r="D50" s="0" t="n">
        <v>0</v>
      </c>
      <c r="E50" s="0" t="n">
        <v>0</v>
      </c>
      <c r="F50" s="0" t="n">
        <v>24544083.58</v>
      </c>
      <c r="G50" s="0" t="n">
        <f aca="false">F50/1000000</f>
        <v>24.54408358</v>
      </c>
      <c r="H50" s="0" t="n">
        <f aca="false">4</f>
        <v>4</v>
      </c>
      <c r="I50" s="0" t="n">
        <f aca="false">79</f>
        <v>79</v>
      </c>
      <c r="J50" s="0" t="n">
        <f aca="false">1</f>
        <v>1</v>
      </c>
    </row>
    <row r="51" customFormat="false" ht="13.8" hidden="false" customHeight="false" outlineLevel="0" collapsed="false">
      <c r="A51" s="0" t="n">
        <v>60</v>
      </c>
      <c r="B51" s="0" t="n">
        <v>10</v>
      </c>
      <c r="C51" s="0" t="n">
        <v>0</v>
      </c>
      <c r="D51" s="0" t="n">
        <v>0</v>
      </c>
      <c r="E51" s="0" t="n">
        <v>0</v>
      </c>
      <c r="F51" s="0" t="n">
        <v>15102009.5</v>
      </c>
      <c r="G51" s="0" t="n">
        <f aca="false">F51/1000000</f>
        <v>15.1020095</v>
      </c>
      <c r="H51" s="0" t="n">
        <f aca="false">4</f>
        <v>4</v>
      </c>
      <c r="I51" s="0" t="n">
        <f aca="false">79</f>
        <v>79</v>
      </c>
      <c r="J51" s="0" t="n">
        <f aca="false">1</f>
        <v>1</v>
      </c>
    </row>
    <row r="52" customFormat="false" ht="13.8" hidden="false" customHeight="false" outlineLevel="0" collapsed="false">
      <c r="A52" s="0" t="n">
        <v>5</v>
      </c>
      <c r="B52" s="0" t="n">
        <v>10</v>
      </c>
      <c r="C52" s="0" t="n">
        <v>0</v>
      </c>
      <c r="D52" s="0" t="n">
        <f aca="false">10</f>
        <v>10</v>
      </c>
      <c r="E52" s="0" t="n">
        <v>0</v>
      </c>
      <c r="F52" s="0" t="n">
        <v>29817263.81</v>
      </c>
      <c r="G52" s="0" t="n">
        <f aca="false">F52/1000000</f>
        <v>29.81726381</v>
      </c>
      <c r="H52" s="0" t="n">
        <f aca="false">4</f>
        <v>4</v>
      </c>
      <c r="I52" s="0" t="n">
        <f aca="false">79</f>
        <v>79</v>
      </c>
      <c r="J52" s="0" t="n">
        <f aca="false">1</f>
        <v>1</v>
      </c>
    </row>
    <row r="53" customFormat="false" ht="13.8" hidden="false" customHeight="false" outlineLevel="0" collapsed="false">
      <c r="A53" s="0" t="n">
        <v>10</v>
      </c>
      <c r="B53" s="0" t="n">
        <v>10</v>
      </c>
      <c r="C53" s="0" t="n">
        <v>0</v>
      </c>
      <c r="D53" s="0" t="n">
        <f aca="false">10</f>
        <v>10</v>
      </c>
      <c r="E53" s="0" t="n">
        <v>0</v>
      </c>
      <c r="F53" s="0" t="n">
        <v>26549593</v>
      </c>
      <c r="G53" s="0" t="n">
        <f aca="false">F53/1000000</f>
        <v>26.549593</v>
      </c>
      <c r="H53" s="0" t="n">
        <f aca="false">4</f>
        <v>4</v>
      </c>
      <c r="I53" s="0" t="n">
        <f aca="false">79</f>
        <v>79</v>
      </c>
      <c r="J53" s="0" t="n">
        <f aca="false">1</f>
        <v>1</v>
      </c>
    </row>
    <row r="54" customFormat="false" ht="13.8" hidden="false" customHeight="false" outlineLevel="0" collapsed="false">
      <c r="A54" s="0" t="n">
        <v>20</v>
      </c>
      <c r="B54" s="0" t="n">
        <v>10</v>
      </c>
      <c r="C54" s="0" t="n">
        <v>0</v>
      </c>
      <c r="D54" s="0" t="n">
        <f aca="false">10</f>
        <v>10</v>
      </c>
      <c r="E54" s="0" t="n">
        <v>0</v>
      </c>
      <c r="F54" s="0" t="n">
        <v>33343054</v>
      </c>
      <c r="G54" s="0" t="n">
        <f aca="false">F54/1000000</f>
        <v>33.343054</v>
      </c>
      <c r="H54" s="0" t="n">
        <f aca="false">4</f>
        <v>4</v>
      </c>
      <c r="I54" s="0" t="n">
        <f aca="false">79</f>
        <v>79</v>
      </c>
      <c r="J54" s="0" t="n">
        <f aca="false">1</f>
        <v>1</v>
      </c>
    </row>
    <row r="55" customFormat="false" ht="13.8" hidden="false" customHeight="false" outlineLevel="0" collapsed="false">
      <c r="A55" s="0" t="n">
        <v>60</v>
      </c>
      <c r="B55" s="0" t="n">
        <v>10</v>
      </c>
      <c r="C55" s="0" t="n">
        <v>0</v>
      </c>
      <c r="D55" s="0" t="n">
        <f aca="false">10</f>
        <v>10</v>
      </c>
      <c r="E55" s="0" t="n">
        <v>0</v>
      </c>
      <c r="F55" s="0" t="n">
        <v>17629164</v>
      </c>
      <c r="G55" s="0" t="n">
        <f aca="false">F55/1000000</f>
        <v>17.629164</v>
      </c>
      <c r="H55" s="0" t="n">
        <f aca="false">4</f>
        <v>4</v>
      </c>
      <c r="I55" s="0" t="n">
        <f aca="false">79</f>
        <v>79</v>
      </c>
      <c r="J55" s="0" t="n">
        <f aca="false">1</f>
        <v>1</v>
      </c>
    </row>
    <row r="56" customFormat="false" ht="13.8" hidden="false" customHeight="false" outlineLevel="0" collapsed="false">
      <c r="A56" s="0" t="n">
        <v>5</v>
      </c>
      <c r="B56" s="0" t="n">
        <v>0</v>
      </c>
      <c r="C56" s="0" t="n">
        <v>0</v>
      </c>
      <c r="D56" s="0" t="n">
        <f aca="false">10</f>
        <v>10</v>
      </c>
      <c r="E56" s="0" t="n">
        <v>0</v>
      </c>
      <c r="F56" s="0" t="n">
        <v>578539.02</v>
      </c>
      <c r="G56" s="0" t="n">
        <f aca="false">F56/1000000</f>
        <v>0.57853902</v>
      </c>
      <c r="H56" s="0" t="n">
        <f aca="false">4</f>
        <v>4</v>
      </c>
      <c r="I56" s="0" t="n">
        <f aca="false">79</f>
        <v>79</v>
      </c>
      <c r="J56" s="0" t="n">
        <f aca="false">1</f>
        <v>1</v>
      </c>
    </row>
    <row r="57" customFormat="false" ht="13.8" hidden="false" customHeight="false" outlineLevel="0" collapsed="false">
      <c r="A57" s="0" t="n">
        <v>10</v>
      </c>
      <c r="B57" s="0" t="n">
        <v>0</v>
      </c>
      <c r="C57" s="0" t="n">
        <v>0</v>
      </c>
      <c r="D57" s="0" t="n">
        <f aca="false">10</f>
        <v>10</v>
      </c>
      <c r="E57" s="0" t="n">
        <v>0</v>
      </c>
      <c r="F57" s="0" t="n">
        <v>510339</v>
      </c>
      <c r="G57" s="0" t="n">
        <f aca="false">F57/1000000</f>
        <v>0.510339</v>
      </c>
      <c r="H57" s="0" t="n">
        <f aca="false">4</f>
        <v>4</v>
      </c>
      <c r="I57" s="0" t="n">
        <f aca="false">79</f>
        <v>79</v>
      </c>
      <c r="J57" s="0" t="n">
        <f aca="false">1</f>
        <v>1</v>
      </c>
    </row>
    <row r="58" customFormat="false" ht="13.8" hidden="false" customHeight="false" outlineLevel="0" collapsed="false">
      <c r="A58" s="0" t="n">
        <v>20</v>
      </c>
      <c r="B58" s="0" t="n">
        <v>0</v>
      </c>
      <c r="C58" s="0" t="n">
        <v>0</v>
      </c>
      <c r="D58" s="0" t="n">
        <f aca="false">10</f>
        <v>10</v>
      </c>
      <c r="E58" s="0" t="n">
        <v>0</v>
      </c>
      <c r="F58" s="0" t="n">
        <v>304722.63</v>
      </c>
      <c r="G58" s="0" t="n">
        <f aca="false">F58/1000000</f>
        <v>0.30472263</v>
      </c>
      <c r="H58" s="0" t="n">
        <f aca="false">4</f>
        <v>4</v>
      </c>
      <c r="I58" s="0" t="n">
        <f aca="false">79</f>
        <v>79</v>
      </c>
      <c r="J58" s="0" t="n">
        <f aca="false">1</f>
        <v>1</v>
      </c>
    </row>
    <row r="59" customFormat="false" ht="13.8" hidden="false" customHeight="false" outlineLevel="0" collapsed="false">
      <c r="A59" s="0" t="n">
        <v>60</v>
      </c>
      <c r="B59" s="0" t="n">
        <v>0</v>
      </c>
      <c r="C59" s="0" t="n">
        <v>0</v>
      </c>
      <c r="D59" s="0" t="n">
        <f aca="false">10</f>
        <v>10</v>
      </c>
      <c r="E59" s="0" t="n">
        <v>0</v>
      </c>
      <c r="F59" s="0" t="n">
        <v>569377.69</v>
      </c>
      <c r="G59" s="0" t="n">
        <f aca="false">F59/1000000</f>
        <v>0.56937769</v>
      </c>
      <c r="H59" s="0" t="n">
        <f aca="false">4</f>
        <v>4</v>
      </c>
      <c r="I59" s="0" t="n">
        <f aca="false">79</f>
        <v>79</v>
      </c>
      <c r="J59" s="0" t="n">
        <f aca="false">1</f>
        <v>1</v>
      </c>
    </row>
    <row r="60" customFormat="false" ht="13.8" hidden="false" customHeight="false" outlineLevel="0" collapsed="false">
      <c r="A60" s="0" t="n">
        <v>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1838351.11</v>
      </c>
      <c r="G60" s="0" t="n">
        <f aca="false">F60/1000000</f>
        <v>1.83835111</v>
      </c>
      <c r="H60" s="0" t="n">
        <f aca="false">5</f>
        <v>5</v>
      </c>
      <c r="I60" s="0" t="n">
        <f aca="false">90</f>
        <v>90</v>
      </c>
      <c r="J60" s="0" t="n">
        <f aca="false">1</f>
        <v>1</v>
      </c>
    </row>
    <row r="61" customFormat="false" ht="13.8" hidden="false" customHeight="false" outlineLevel="0" collapsed="false">
      <c r="A61" s="0" t="n">
        <v>5</v>
      </c>
      <c r="B61" s="0" t="n">
        <v>10</v>
      </c>
      <c r="C61" s="0" t="n">
        <v>0</v>
      </c>
      <c r="D61" s="0" t="n">
        <v>0</v>
      </c>
      <c r="E61" s="0" t="n">
        <v>0</v>
      </c>
      <c r="F61" s="0" t="n">
        <v>11592985.65</v>
      </c>
      <c r="G61" s="0" t="n">
        <f aca="false">F61/1000000</f>
        <v>11.59298565</v>
      </c>
      <c r="H61" s="0" t="n">
        <f aca="false">5</f>
        <v>5</v>
      </c>
      <c r="I61" s="0" t="n">
        <f aca="false">90</f>
        <v>90</v>
      </c>
      <c r="J61" s="0" t="n">
        <f aca="false">1</f>
        <v>1</v>
      </c>
    </row>
    <row r="62" customFormat="false" ht="13.8" hidden="false" customHeight="false" outlineLevel="0" collapsed="false">
      <c r="A62" s="0" t="n">
        <v>10</v>
      </c>
      <c r="B62" s="0" t="n">
        <v>10</v>
      </c>
      <c r="C62" s="0" t="n">
        <v>0</v>
      </c>
      <c r="D62" s="0" t="n">
        <v>0</v>
      </c>
      <c r="E62" s="0" t="n">
        <v>0</v>
      </c>
      <c r="F62" s="0" t="n">
        <v>22567927.17</v>
      </c>
      <c r="G62" s="0" t="n">
        <f aca="false">F62/1000000</f>
        <v>22.56792717</v>
      </c>
      <c r="H62" s="0" t="n">
        <f aca="false">5</f>
        <v>5</v>
      </c>
      <c r="I62" s="0" t="n">
        <f aca="false">90</f>
        <v>90</v>
      </c>
      <c r="J62" s="0" t="n">
        <f aca="false">1</f>
        <v>1</v>
      </c>
    </row>
    <row r="63" customFormat="false" ht="13.8" hidden="false" customHeight="false" outlineLevel="0" collapsed="false">
      <c r="A63" s="0" t="n">
        <v>20</v>
      </c>
      <c r="B63" s="0" t="n">
        <v>10</v>
      </c>
      <c r="C63" s="0" t="n">
        <v>0</v>
      </c>
      <c r="D63" s="0" t="n">
        <v>0</v>
      </c>
      <c r="E63" s="0" t="n">
        <v>0</v>
      </c>
      <c r="F63" s="0" t="n">
        <v>19209075.12</v>
      </c>
      <c r="G63" s="0" t="n">
        <f aca="false">F63/1000000</f>
        <v>19.20907512</v>
      </c>
      <c r="H63" s="0" t="n">
        <f aca="false">5</f>
        <v>5</v>
      </c>
      <c r="I63" s="0" t="n">
        <f aca="false">90</f>
        <v>90</v>
      </c>
      <c r="J63" s="0" t="n">
        <f aca="false">1</f>
        <v>1</v>
      </c>
    </row>
    <row r="64" customFormat="false" ht="13.8" hidden="false" customHeight="false" outlineLevel="0" collapsed="false">
      <c r="A64" s="0" t="n">
        <v>60</v>
      </c>
      <c r="B64" s="0" t="n">
        <v>10</v>
      </c>
      <c r="C64" s="0" t="n">
        <v>0</v>
      </c>
      <c r="D64" s="0" t="n">
        <v>0</v>
      </c>
      <c r="E64" s="0" t="n">
        <v>0</v>
      </c>
      <c r="F64" s="0" t="n">
        <v>4121498.81</v>
      </c>
      <c r="G64" s="0" t="n">
        <f aca="false">F64/1000000</f>
        <v>4.12149881</v>
      </c>
      <c r="H64" s="0" t="n">
        <f aca="false">5</f>
        <v>5</v>
      </c>
      <c r="I64" s="0" t="n">
        <f aca="false">90</f>
        <v>90</v>
      </c>
      <c r="J64" s="0" t="n">
        <f aca="false">1</f>
        <v>1</v>
      </c>
    </row>
    <row r="65" customFormat="false" ht="13.8" hidden="false" customHeight="false" outlineLevel="0" collapsed="false">
      <c r="A65" s="0" t="n">
        <v>120</v>
      </c>
      <c r="B65" s="0" t="n">
        <v>10</v>
      </c>
      <c r="C65" s="0" t="n">
        <v>0</v>
      </c>
      <c r="D65" s="0" t="n">
        <v>0</v>
      </c>
      <c r="E65" s="0" t="n">
        <v>0</v>
      </c>
      <c r="F65" s="0" t="n">
        <v>2969951</v>
      </c>
      <c r="G65" s="0" t="n">
        <f aca="false">F65/1000000</f>
        <v>2.969951</v>
      </c>
      <c r="H65" s="0" t="n">
        <f aca="false">5</f>
        <v>5</v>
      </c>
      <c r="I65" s="0" t="n">
        <f aca="false">90</f>
        <v>90</v>
      </c>
      <c r="J65" s="0" t="n">
        <f aca="false">1</f>
        <v>1</v>
      </c>
    </row>
    <row r="66" customFormat="false" ht="13.8" hidden="false" customHeight="false" outlineLevel="0" collapsed="false">
      <c r="A66" s="0" t="n">
        <v>5</v>
      </c>
      <c r="B66" s="0" t="n">
        <v>10</v>
      </c>
      <c r="C66" s="0" t="n">
        <f aca="false">500</f>
        <v>500</v>
      </c>
      <c r="D66" s="0" t="n">
        <v>0</v>
      </c>
      <c r="E66" s="0" t="n">
        <v>0</v>
      </c>
      <c r="F66" s="0" t="n">
        <v>17996038.47</v>
      </c>
      <c r="G66" s="0" t="n">
        <f aca="false">F66/1000000</f>
        <v>17.99603847</v>
      </c>
      <c r="H66" s="0" t="n">
        <f aca="false">5</f>
        <v>5</v>
      </c>
      <c r="I66" s="0" t="n">
        <f aca="false">90</f>
        <v>90</v>
      </c>
      <c r="J66" s="0" t="n">
        <f aca="false">1</f>
        <v>1</v>
      </c>
    </row>
    <row r="67" customFormat="false" ht="13.8" hidden="false" customHeight="false" outlineLevel="0" collapsed="false">
      <c r="A67" s="0" t="n">
        <v>10</v>
      </c>
      <c r="B67" s="0" t="n">
        <v>10</v>
      </c>
      <c r="C67" s="0" t="n">
        <f aca="false">500</f>
        <v>500</v>
      </c>
      <c r="D67" s="0" t="n">
        <v>0</v>
      </c>
      <c r="E67" s="0" t="n">
        <v>0</v>
      </c>
      <c r="F67" s="0" t="n">
        <v>31581519.69</v>
      </c>
      <c r="G67" s="0" t="n">
        <f aca="false">F67/1000000</f>
        <v>31.58151969</v>
      </c>
      <c r="H67" s="0" t="n">
        <f aca="false">5</f>
        <v>5</v>
      </c>
      <c r="I67" s="0" t="n">
        <f aca="false">90</f>
        <v>90</v>
      </c>
      <c r="J67" s="0" t="n">
        <f aca="false">1</f>
        <v>1</v>
      </c>
    </row>
    <row r="68" customFormat="false" ht="13.8" hidden="false" customHeight="false" outlineLevel="0" collapsed="false">
      <c r="A68" s="0" t="n">
        <v>20</v>
      </c>
      <c r="B68" s="0" t="n">
        <v>10</v>
      </c>
      <c r="C68" s="0" t="n">
        <f aca="false">500</f>
        <v>500</v>
      </c>
      <c r="D68" s="0" t="n">
        <v>0</v>
      </c>
      <c r="E68" s="0" t="n">
        <v>0</v>
      </c>
      <c r="F68" s="0" t="n">
        <v>19258693.5</v>
      </c>
      <c r="G68" s="0" t="n">
        <f aca="false">F68/1000000</f>
        <v>19.2586935</v>
      </c>
      <c r="H68" s="0" t="n">
        <f aca="false">5</f>
        <v>5</v>
      </c>
      <c r="I68" s="0" t="n">
        <f aca="false">90</f>
        <v>90</v>
      </c>
      <c r="J68" s="0" t="n">
        <f aca="false">1</f>
        <v>1</v>
      </c>
    </row>
    <row r="69" customFormat="false" ht="13.8" hidden="false" customHeight="false" outlineLevel="0" collapsed="false">
      <c r="A69" s="0" t="n">
        <v>60</v>
      </c>
      <c r="B69" s="0" t="n">
        <v>10</v>
      </c>
      <c r="C69" s="0" t="n">
        <f aca="false">500</f>
        <v>500</v>
      </c>
      <c r="D69" s="0" t="n">
        <v>0</v>
      </c>
      <c r="E69" s="0" t="n">
        <v>0</v>
      </c>
      <c r="F69" s="0" t="n">
        <v>15242889.57</v>
      </c>
      <c r="G69" s="0" t="n">
        <f aca="false">F69/1000000</f>
        <v>15.24288957</v>
      </c>
      <c r="H69" s="0" t="n">
        <f aca="false">5</f>
        <v>5</v>
      </c>
      <c r="I69" s="0" t="n">
        <f aca="false">90</f>
        <v>90</v>
      </c>
      <c r="J69" s="0" t="n">
        <f aca="false">1</f>
        <v>1</v>
      </c>
    </row>
    <row r="70" customFormat="false" ht="13.8" hidden="false" customHeight="false" outlineLevel="0" collapsed="false">
      <c r="A70" s="0" t="n">
        <v>120</v>
      </c>
      <c r="B70" s="0" t="n">
        <v>10</v>
      </c>
      <c r="C70" s="0" t="n">
        <f aca="false">500</f>
        <v>500</v>
      </c>
      <c r="D70" s="0" t="n">
        <v>0</v>
      </c>
      <c r="E70" s="0" t="n">
        <v>0</v>
      </c>
      <c r="F70" s="0" t="n">
        <v>1617787.25</v>
      </c>
      <c r="G70" s="0" t="n">
        <f aca="false">F70/1000000</f>
        <v>1.61778725</v>
      </c>
      <c r="H70" s="0" t="n">
        <f aca="false">5</f>
        <v>5</v>
      </c>
      <c r="I70" s="0" t="n">
        <f aca="false">90</f>
        <v>90</v>
      </c>
      <c r="J70" s="0" t="n">
        <f aca="false">1</f>
        <v>1</v>
      </c>
    </row>
    <row r="71" customFormat="false" ht="13.8" hidden="false" customHeight="false" outlineLevel="0" collapsed="false">
      <c r="A71" s="0" t="n">
        <v>5</v>
      </c>
      <c r="B71" s="0" t="n">
        <v>0</v>
      </c>
      <c r="C71" s="0" t="n">
        <f aca="false">500</f>
        <v>500</v>
      </c>
      <c r="D71" s="0" t="n">
        <v>0</v>
      </c>
      <c r="E71" s="0" t="n">
        <v>0</v>
      </c>
      <c r="F71" s="0" t="n">
        <v>1552510</v>
      </c>
      <c r="G71" s="0" t="n">
        <f aca="false">F71/1000000</f>
        <v>1.55251</v>
      </c>
      <c r="H71" s="0" t="n">
        <f aca="false">5</f>
        <v>5</v>
      </c>
      <c r="I71" s="0" t="n">
        <f aca="false">90</f>
        <v>90</v>
      </c>
      <c r="J71" s="0" t="n">
        <f aca="false">1</f>
        <v>1</v>
      </c>
    </row>
    <row r="72" customFormat="false" ht="13.8" hidden="false" customHeight="false" outlineLevel="0" collapsed="false">
      <c r="A72" s="0" t="n">
        <v>10</v>
      </c>
      <c r="B72" s="0" t="n">
        <v>0</v>
      </c>
      <c r="C72" s="0" t="n">
        <f aca="false">500</f>
        <v>500</v>
      </c>
      <c r="D72" s="0" t="n">
        <v>0</v>
      </c>
      <c r="E72" s="0" t="n">
        <v>0</v>
      </c>
      <c r="F72" s="0" t="n">
        <v>2141581.15</v>
      </c>
      <c r="G72" s="0" t="n">
        <f aca="false">F72/1000000</f>
        <v>2.14158115</v>
      </c>
      <c r="H72" s="0" t="n">
        <f aca="false">5</f>
        <v>5</v>
      </c>
      <c r="I72" s="0" t="n">
        <f aca="false">90</f>
        <v>90</v>
      </c>
      <c r="J72" s="0" t="n">
        <f aca="false">1</f>
        <v>1</v>
      </c>
    </row>
    <row r="73" customFormat="false" ht="13.8" hidden="false" customHeight="false" outlineLevel="0" collapsed="false">
      <c r="A73" s="0" t="n">
        <v>20</v>
      </c>
      <c r="B73" s="0" t="n">
        <v>0</v>
      </c>
      <c r="C73" s="0" t="n">
        <f aca="false">500</f>
        <v>500</v>
      </c>
      <c r="D73" s="0" t="n">
        <v>0</v>
      </c>
      <c r="E73" s="0" t="n">
        <v>0</v>
      </c>
      <c r="F73" s="0" t="n">
        <v>2607241.21</v>
      </c>
      <c r="G73" s="0" t="n">
        <f aca="false">F73/1000000</f>
        <v>2.60724121</v>
      </c>
      <c r="H73" s="0" t="n">
        <f aca="false">5</f>
        <v>5</v>
      </c>
      <c r="I73" s="0" t="n">
        <f aca="false">90</f>
        <v>90</v>
      </c>
      <c r="J73" s="0" t="n">
        <f aca="false">1</f>
        <v>1</v>
      </c>
    </row>
    <row r="74" customFormat="false" ht="13.8" hidden="false" customHeight="false" outlineLevel="0" collapsed="false">
      <c r="A74" s="0" t="n">
        <v>60</v>
      </c>
      <c r="B74" s="0" t="n">
        <v>0</v>
      </c>
      <c r="C74" s="0" t="n">
        <f aca="false">500</f>
        <v>500</v>
      </c>
      <c r="D74" s="0" t="n">
        <v>0</v>
      </c>
      <c r="E74" s="0" t="n">
        <v>0</v>
      </c>
      <c r="F74" s="0" t="n">
        <v>543072.73</v>
      </c>
      <c r="G74" s="0" t="n">
        <f aca="false">F74/1000000</f>
        <v>0.54307273</v>
      </c>
      <c r="H74" s="0" t="n">
        <f aca="false">5</f>
        <v>5</v>
      </c>
      <c r="I74" s="0" t="n">
        <f aca="false">90</f>
        <v>90</v>
      </c>
      <c r="J74" s="0" t="n">
        <f aca="false">1</f>
        <v>1</v>
      </c>
    </row>
    <row r="75" customFormat="false" ht="13.8" hidden="false" customHeight="false" outlineLevel="0" collapsed="false">
      <c r="A75" s="0" t="n">
        <v>120</v>
      </c>
      <c r="B75" s="0" t="n">
        <v>0</v>
      </c>
      <c r="C75" s="0" t="n">
        <f aca="false">500</f>
        <v>500</v>
      </c>
      <c r="D75" s="0" t="n">
        <v>0</v>
      </c>
      <c r="E75" s="0" t="n">
        <v>0</v>
      </c>
      <c r="F75" s="0" t="n">
        <v>234487.6</v>
      </c>
      <c r="G75" s="0" t="n">
        <f aca="false">F75/1000000</f>
        <v>0.2344876</v>
      </c>
      <c r="H75" s="0" t="n">
        <f aca="false">5</f>
        <v>5</v>
      </c>
      <c r="I75" s="0" t="n">
        <f aca="false">90</f>
        <v>90</v>
      </c>
      <c r="J75" s="0" t="n">
        <f aca="false">1</f>
        <v>1</v>
      </c>
    </row>
    <row r="76" customFormat="false" ht="13.8" hidden="false" customHeight="false" outlineLevel="0" collapsed="false">
      <c r="A76" s="0" t="n">
        <v>0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2208119.7</v>
      </c>
      <c r="G76" s="0" t="n">
        <f aca="false">F76/1000000</f>
        <v>2.2081197</v>
      </c>
      <c r="H76" s="0" t="n">
        <f aca="false">6</f>
        <v>6</v>
      </c>
      <c r="I76" s="0" t="n">
        <f aca="false">90</f>
        <v>90</v>
      </c>
      <c r="J76" s="0" t="n">
        <f aca="false">1</f>
        <v>1</v>
      </c>
    </row>
    <row r="77" customFormat="false" ht="13.8" hidden="false" customHeight="false" outlineLevel="0" collapsed="false">
      <c r="A77" s="0" t="n">
        <v>5</v>
      </c>
      <c r="B77" s="0" t="n">
        <v>10</v>
      </c>
      <c r="C77" s="0" t="n">
        <v>0</v>
      </c>
      <c r="D77" s="0" t="n">
        <v>0</v>
      </c>
      <c r="E77" s="0" t="n">
        <v>0</v>
      </c>
      <c r="F77" s="0" t="n">
        <v>12796654.04</v>
      </c>
      <c r="G77" s="0" t="n">
        <f aca="false">F77/1000000</f>
        <v>12.79665404</v>
      </c>
      <c r="H77" s="0" t="n">
        <f aca="false">6</f>
        <v>6</v>
      </c>
      <c r="I77" s="0" t="n">
        <f aca="false">90</f>
        <v>90</v>
      </c>
      <c r="J77" s="0" t="n">
        <f aca="false">1</f>
        <v>1</v>
      </c>
    </row>
    <row r="78" customFormat="false" ht="13.8" hidden="false" customHeight="false" outlineLevel="0" collapsed="false">
      <c r="A78" s="0" t="n">
        <v>10</v>
      </c>
      <c r="B78" s="0" t="n">
        <v>10</v>
      </c>
      <c r="C78" s="0" t="n">
        <v>0</v>
      </c>
      <c r="D78" s="0" t="n">
        <v>0</v>
      </c>
      <c r="E78" s="0" t="n">
        <v>0</v>
      </c>
      <c r="F78" s="0" t="n">
        <v>21173127</v>
      </c>
      <c r="G78" s="0" t="n">
        <f aca="false">F78/1000000</f>
        <v>21.173127</v>
      </c>
      <c r="H78" s="0" t="n">
        <f aca="false">6</f>
        <v>6</v>
      </c>
      <c r="I78" s="0" t="n">
        <f aca="false">90</f>
        <v>90</v>
      </c>
      <c r="J78" s="0" t="n">
        <f aca="false">1</f>
        <v>1</v>
      </c>
    </row>
    <row r="79" customFormat="false" ht="13.8" hidden="false" customHeight="false" outlineLevel="0" collapsed="false">
      <c r="A79" s="0" t="n">
        <v>20</v>
      </c>
      <c r="B79" s="0" t="n">
        <v>10</v>
      </c>
      <c r="C79" s="0" t="n">
        <v>0</v>
      </c>
      <c r="D79" s="0" t="n">
        <v>0</v>
      </c>
      <c r="E79" s="0" t="n">
        <v>0</v>
      </c>
      <c r="F79" s="0" t="n">
        <v>14796405.11</v>
      </c>
      <c r="G79" s="0" t="n">
        <f aca="false">F79/1000000</f>
        <v>14.79640511</v>
      </c>
      <c r="H79" s="0" t="n">
        <f aca="false">6</f>
        <v>6</v>
      </c>
      <c r="I79" s="0" t="n">
        <f aca="false">90</f>
        <v>90</v>
      </c>
      <c r="J79" s="0" t="n">
        <f aca="false">1</f>
        <v>1</v>
      </c>
    </row>
    <row r="80" customFormat="false" ht="13.8" hidden="false" customHeight="false" outlineLevel="0" collapsed="false">
      <c r="A80" s="0" t="n">
        <v>60</v>
      </c>
      <c r="B80" s="0" t="n">
        <v>10</v>
      </c>
      <c r="C80" s="0" t="n">
        <v>0</v>
      </c>
      <c r="D80" s="0" t="n">
        <v>0</v>
      </c>
      <c r="E80" s="0" t="n">
        <v>0</v>
      </c>
      <c r="F80" s="0" t="n">
        <v>3291360.24</v>
      </c>
      <c r="G80" s="0" t="n">
        <f aca="false">F80/1000000</f>
        <v>3.29136024</v>
      </c>
      <c r="H80" s="0" t="n">
        <f aca="false">6</f>
        <v>6</v>
      </c>
      <c r="I80" s="0" t="n">
        <f aca="false">90</f>
        <v>90</v>
      </c>
      <c r="J80" s="0" t="n">
        <f aca="false">1</f>
        <v>1</v>
      </c>
    </row>
    <row r="81" customFormat="false" ht="13.8" hidden="false" customHeight="false" outlineLevel="0" collapsed="false">
      <c r="A81" s="0" t="n">
        <v>120</v>
      </c>
      <c r="B81" s="0" t="n">
        <v>10</v>
      </c>
      <c r="C81" s="0" t="n">
        <v>0</v>
      </c>
      <c r="D81" s="0" t="n">
        <v>0</v>
      </c>
      <c r="E81" s="0" t="n">
        <v>0</v>
      </c>
      <c r="F81" s="0" t="n">
        <v>3876752.45</v>
      </c>
      <c r="G81" s="0" t="n">
        <f aca="false">F81/1000000</f>
        <v>3.87675245</v>
      </c>
      <c r="H81" s="0" t="n">
        <f aca="false">6</f>
        <v>6</v>
      </c>
      <c r="I81" s="0" t="n">
        <f aca="false">90</f>
        <v>90</v>
      </c>
      <c r="J81" s="0" t="n">
        <f aca="false">1</f>
        <v>1</v>
      </c>
    </row>
    <row r="82" customFormat="false" ht="13.8" hidden="false" customHeight="false" outlineLevel="0" collapsed="false">
      <c r="A82" s="0" t="n">
        <v>5</v>
      </c>
      <c r="B82" s="0" t="n">
        <v>10</v>
      </c>
      <c r="C82" s="0" t="n">
        <v>0</v>
      </c>
      <c r="D82" s="0" t="n">
        <f aca="false">10</f>
        <v>10</v>
      </c>
      <c r="E82" s="0" t="n">
        <v>0</v>
      </c>
      <c r="F82" s="0" t="n">
        <v>17528997</v>
      </c>
      <c r="G82" s="0" t="n">
        <f aca="false">F82/1000000</f>
        <v>17.528997</v>
      </c>
      <c r="H82" s="0" t="n">
        <f aca="false">6</f>
        <v>6</v>
      </c>
      <c r="I82" s="0" t="n">
        <f aca="false">90</f>
        <v>90</v>
      </c>
      <c r="J82" s="0" t="n">
        <f aca="false">1</f>
        <v>1</v>
      </c>
    </row>
    <row r="83" customFormat="false" ht="13.8" hidden="false" customHeight="false" outlineLevel="0" collapsed="false">
      <c r="A83" s="0" t="n">
        <v>10</v>
      </c>
      <c r="B83" s="0" t="n">
        <v>10</v>
      </c>
      <c r="C83" s="0" t="n">
        <v>0</v>
      </c>
      <c r="D83" s="0" t="n">
        <f aca="false">10</f>
        <v>10</v>
      </c>
      <c r="E83" s="0" t="n">
        <v>0</v>
      </c>
      <c r="F83" s="0" t="n">
        <v>22977098.8</v>
      </c>
      <c r="G83" s="0" t="n">
        <f aca="false">F83/1000000</f>
        <v>22.9770988</v>
      </c>
      <c r="H83" s="0" t="n">
        <f aca="false">6</f>
        <v>6</v>
      </c>
      <c r="I83" s="0" t="n">
        <f aca="false">90</f>
        <v>90</v>
      </c>
      <c r="J83" s="0" t="n">
        <f aca="false">1</f>
        <v>1</v>
      </c>
    </row>
    <row r="84" customFormat="false" ht="13.8" hidden="false" customHeight="false" outlineLevel="0" collapsed="false">
      <c r="A84" s="0" t="n">
        <v>20</v>
      </c>
      <c r="B84" s="0" t="n">
        <v>10</v>
      </c>
      <c r="C84" s="0" t="n">
        <v>0</v>
      </c>
      <c r="D84" s="0" t="n">
        <f aca="false">10</f>
        <v>10</v>
      </c>
      <c r="E84" s="0" t="n">
        <v>0</v>
      </c>
      <c r="F84" s="0" t="n">
        <v>17826480.5</v>
      </c>
      <c r="G84" s="0" t="n">
        <f aca="false">F84/1000000</f>
        <v>17.8264805</v>
      </c>
      <c r="H84" s="0" t="n">
        <f aca="false">6</f>
        <v>6</v>
      </c>
      <c r="I84" s="0" t="n">
        <f aca="false">90</f>
        <v>90</v>
      </c>
      <c r="J84" s="0" t="n">
        <f aca="false">1</f>
        <v>1</v>
      </c>
    </row>
    <row r="85" customFormat="false" ht="13.8" hidden="false" customHeight="false" outlineLevel="0" collapsed="false">
      <c r="A85" s="0" t="n">
        <v>60</v>
      </c>
      <c r="B85" s="0" t="n">
        <v>10</v>
      </c>
      <c r="C85" s="0" t="n">
        <v>0</v>
      </c>
      <c r="D85" s="0" t="n">
        <f aca="false">10</f>
        <v>10</v>
      </c>
      <c r="E85" s="0" t="n">
        <v>0</v>
      </c>
      <c r="F85" s="0" t="n">
        <v>6896207.79</v>
      </c>
      <c r="G85" s="0" t="n">
        <f aca="false">F85/1000000</f>
        <v>6.89620779</v>
      </c>
      <c r="H85" s="0" t="n">
        <f aca="false">6</f>
        <v>6</v>
      </c>
      <c r="I85" s="0" t="n">
        <f aca="false">90</f>
        <v>90</v>
      </c>
      <c r="J85" s="0" t="n">
        <f aca="false">1</f>
        <v>1</v>
      </c>
    </row>
    <row r="86" customFormat="false" ht="13.8" hidden="false" customHeight="false" outlineLevel="0" collapsed="false">
      <c r="A86" s="0" t="n">
        <v>120</v>
      </c>
      <c r="B86" s="0" t="n">
        <v>10</v>
      </c>
      <c r="C86" s="0" t="n">
        <v>0</v>
      </c>
      <c r="D86" s="0" t="n">
        <f aca="false">10</f>
        <v>10</v>
      </c>
      <c r="E86" s="0" t="n">
        <v>0</v>
      </c>
      <c r="F86" s="0" t="n">
        <v>1132562.51</v>
      </c>
      <c r="G86" s="0" t="n">
        <f aca="false">F86/1000000</f>
        <v>1.13256251</v>
      </c>
      <c r="H86" s="0" t="n">
        <f aca="false">6</f>
        <v>6</v>
      </c>
      <c r="I86" s="0" t="n">
        <f aca="false">90</f>
        <v>90</v>
      </c>
      <c r="J86" s="0" t="n">
        <f aca="false">1</f>
        <v>1</v>
      </c>
    </row>
    <row r="87" customFormat="false" ht="13.8" hidden="false" customHeight="false" outlineLevel="0" collapsed="false">
      <c r="A87" s="0" t="n">
        <v>5</v>
      </c>
      <c r="B87" s="0" t="n">
        <v>0</v>
      </c>
      <c r="C87" s="0" t="n">
        <v>0</v>
      </c>
      <c r="D87" s="0" t="n">
        <f aca="false">10</f>
        <v>10</v>
      </c>
      <c r="E87" s="0" t="n">
        <v>0</v>
      </c>
      <c r="F87" s="0" t="n">
        <v>2157326.89</v>
      </c>
      <c r="G87" s="0" t="n">
        <f aca="false">F87/1000000</f>
        <v>2.15732689</v>
      </c>
      <c r="H87" s="0" t="n">
        <f aca="false">6</f>
        <v>6</v>
      </c>
      <c r="I87" s="0" t="n">
        <f aca="false">90</f>
        <v>90</v>
      </c>
      <c r="J87" s="0" t="n">
        <f aca="false">1</f>
        <v>1</v>
      </c>
    </row>
    <row r="88" customFormat="false" ht="13.8" hidden="false" customHeight="false" outlineLevel="0" collapsed="false">
      <c r="A88" s="0" t="n">
        <v>10</v>
      </c>
      <c r="B88" s="0" t="n">
        <v>0</v>
      </c>
      <c r="C88" s="0" t="n">
        <v>0</v>
      </c>
      <c r="D88" s="0" t="n">
        <f aca="false">10</f>
        <v>10</v>
      </c>
      <c r="E88" s="0" t="n">
        <v>0</v>
      </c>
      <c r="F88" s="0" t="n">
        <v>2644107</v>
      </c>
      <c r="G88" s="0" t="n">
        <f aca="false">F88/1000000</f>
        <v>2.644107</v>
      </c>
      <c r="H88" s="0" t="n">
        <f aca="false">6</f>
        <v>6</v>
      </c>
      <c r="I88" s="0" t="n">
        <f aca="false">90</f>
        <v>90</v>
      </c>
      <c r="J88" s="0" t="n">
        <f aca="false">1</f>
        <v>1</v>
      </c>
    </row>
    <row r="89" customFormat="false" ht="13.8" hidden="false" customHeight="false" outlineLevel="0" collapsed="false">
      <c r="A89" s="0" t="n">
        <v>20</v>
      </c>
      <c r="B89" s="0" t="n">
        <v>0</v>
      </c>
      <c r="C89" s="0" t="n">
        <v>0</v>
      </c>
      <c r="D89" s="0" t="n">
        <f aca="false">10</f>
        <v>10</v>
      </c>
      <c r="E89" s="0" t="n">
        <v>0</v>
      </c>
      <c r="F89" s="0" t="n">
        <v>1652444.5</v>
      </c>
      <c r="G89" s="0" t="n">
        <f aca="false">F89/1000000</f>
        <v>1.6524445</v>
      </c>
      <c r="H89" s="0" t="n">
        <f aca="false">6</f>
        <v>6</v>
      </c>
      <c r="I89" s="0" t="n">
        <f aca="false">90</f>
        <v>90</v>
      </c>
      <c r="J89" s="0" t="n">
        <f aca="false">1</f>
        <v>1</v>
      </c>
    </row>
    <row r="90" customFormat="false" ht="13.8" hidden="false" customHeight="false" outlineLevel="0" collapsed="false">
      <c r="A90" s="0" t="n">
        <v>60</v>
      </c>
      <c r="B90" s="0" t="n">
        <v>0</v>
      </c>
      <c r="C90" s="0" t="n">
        <v>0</v>
      </c>
      <c r="D90" s="0" t="n">
        <f aca="false">10</f>
        <v>10</v>
      </c>
      <c r="E90" s="0" t="n">
        <v>0</v>
      </c>
      <c r="F90" s="0" t="n">
        <v>1600098.22</v>
      </c>
      <c r="G90" s="0" t="n">
        <f aca="false">F90/1000000</f>
        <v>1.60009822</v>
      </c>
      <c r="H90" s="0" t="n">
        <f aca="false">6</f>
        <v>6</v>
      </c>
      <c r="I90" s="0" t="n">
        <f aca="false">90</f>
        <v>90</v>
      </c>
      <c r="J90" s="0" t="n">
        <f aca="false">1</f>
        <v>1</v>
      </c>
    </row>
    <row r="91" customFormat="false" ht="13.8" hidden="false" customHeight="false" outlineLevel="0" collapsed="false">
      <c r="A91" s="0" t="n">
        <v>120</v>
      </c>
      <c r="B91" s="0" t="n">
        <v>0</v>
      </c>
      <c r="C91" s="0" t="n">
        <v>0</v>
      </c>
      <c r="D91" s="0" t="n">
        <f aca="false">10</f>
        <v>10</v>
      </c>
      <c r="E91" s="0" t="n">
        <v>0</v>
      </c>
      <c r="F91" s="0" t="n">
        <v>735083.66</v>
      </c>
      <c r="G91" s="0" t="n">
        <f aca="false">F91/1000000</f>
        <v>0.73508366</v>
      </c>
      <c r="H91" s="0" t="n">
        <f aca="false">6</f>
        <v>6</v>
      </c>
      <c r="I91" s="0" t="n">
        <f aca="false">90</f>
        <v>90</v>
      </c>
      <c r="J91" s="0" t="n">
        <f aca="false">1</f>
        <v>1</v>
      </c>
    </row>
    <row r="92" customFormat="false" ht="13.8" hidden="false" customHeight="false" outlineLevel="0" collapsed="false">
      <c r="A92" s="0" t="n">
        <v>0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327939.05</v>
      </c>
      <c r="G92" s="0" t="n">
        <f aca="false">F92/1000000</f>
        <v>0.32793905</v>
      </c>
      <c r="H92" s="0" t="n">
        <f aca="false">7</f>
        <v>7</v>
      </c>
      <c r="I92" s="0" t="n">
        <f aca="false">102</f>
        <v>102</v>
      </c>
      <c r="J92" s="0" t="n">
        <f aca="false">1</f>
        <v>1</v>
      </c>
    </row>
    <row r="93" customFormat="false" ht="13.8" hidden="false" customHeight="false" outlineLevel="0" collapsed="false">
      <c r="A93" s="0" t="n">
        <v>20</v>
      </c>
      <c r="B93" s="0" t="n">
        <v>10</v>
      </c>
      <c r="C93" s="0" t="n">
        <v>0</v>
      </c>
      <c r="D93" s="0" t="n">
        <v>0</v>
      </c>
      <c r="E93" s="0" t="n">
        <v>0</v>
      </c>
      <c r="F93" s="0" t="n">
        <v>22756589.5</v>
      </c>
      <c r="G93" s="0" t="n">
        <f aca="false">F93/1000000</f>
        <v>22.7565895</v>
      </c>
      <c r="H93" s="0" t="n">
        <f aca="false">7</f>
        <v>7</v>
      </c>
      <c r="I93" s="0" t="n">
        <f aca="false">102</f>
        <v>102</v>
      </c>
      <c r="J93" s="0" t="n">
        <f aca="false">1</f>
        <v>1</v>
      </c>
    </row>
    <row r="94" customFormat="false" ht="13.8" hidden="false" customHeight="false" outlineLevel="0" collapsed="false">
      <c r="A94" s="0" t="n">
        <v>40</v>
      </c>
      <c r="B94" s="0" t="n">
        <v>10</v>
      </c>
      <c r="C94" s="0" t="n">
        <v>0</v>
      </c>
      <c r="D94" s="0" t="n">
        <v>0</v>
      </c>
      <c r="E94" s="0" t="n">
        <v>0</v>
      </c>
      <c r="F94" s="0" t="n">
        <v>24339719.57</v>
      </c>
      <c r="G94" s="0" t="n">
        <f aca="false">F94/1000000</f>
        <v>24.33971957</v>
      </c>
      <c r="H94" s="0" t="n">
        <f aca="false">7</f>
        <v>7</v>
      </c>
      <c r="I94" s="0" t="n">
        <f aca="false">102</f>
        <v>102</v>
      </c>
      <c r="J94" s="0" t="n">
        <f aca="false">1</f>
        <v>1</v>
      </c>
    </row>
    <row r="95" customFormat="false" ht="13.8" hidden="false" customHeight="false" outlineLevel="0" collapsed="false">
      <c r="A95" s="0" t="n">
        <v>60</v>
      </c>
      <c r="B95" s="0" t="n">
        <v>10</v>
      </c>
      <c r="C95" s="0" t="n">
        <v>0</v>
      </c>
      <c r="D95" s="0" t="n">
        <v>0</v>
      </c>
      <c r="E95" s="0" t="n">
        <v>0</v>
      </c>
      <c r="F95" s="0" t="n">
        <v>18754219.07</v>
      </c>
      <c r="G95" s="0" t="n">
        <f aca="false">F95/1000000</f>
        <v>18.75421907</v>
      </c>
      <c r="H95" s="0" t="n">
        <f aca="false">7</f>
        <v>7</v>
      </c>
      <c r="I95" s="0" t="n">
        <f aca="false">102</f>
        <v>102</v>
      </c>
      <c r="J95" s="0" t="n">
        <f aca="false">1</f>
        <v>1</v>
      </c>
    </row>
    <row r="96" customFormat="false" ht="13.8" hidden="false" customHeight="false" outlineLevel="0" collapsed="false">
      <c r="A96" s="0" t="n">
        <v>80</v>
      </c>
      <c r="B96" s="0" t="n">
        <v>10</v>
      </c>
      <c r="C96" s="0" t="n">
        <v>0</v>
      </c>
      <c r="D96" s="0" t="n">
        <v>0</v>
      </c>
      <c r="E96" s="0" t="n">
        <v>0</v>
      </c>
      <c r="F96" s="0" t="n">
        <v>14111118.42</v>
      </c>
      <c r="G96" s="0" t="n">
        <f aca="false">F96/1000000</f>
        <v>14.11111842</v>
      </c>
      <c r="H96" s="0" t="n">
        <f aca="false">7</f>
        <v>7</v>
      </c>
      <c r="I96" s="0" t="n">
        <f aca="false">102</f>
        <v>102</v>
      </c>
      <c r="J96" s="0" t="n">
        <f aca="false">1</f>
        <v>1</v>
      </c>
    </row>
    <row r="97" customFormat="false" ht="13.8" hidden="false" customHeight="false" outlineLevel="0" collapsed="false">
      <c r="A97" s="0" t="n">
        <v>120</v>
      </c>
      <c r="B97" s="0" t="n">
        <v>10</v>
      </c>
      <c r="C97" s="0" t="n">
        <v>0</v>
      </c>
      <c r="D97" s="0" t="n">
        <v>0</v>
      </c>
      <c r="E97" s="0" t="n">
        <v>0</v>
      </c>
      <c r="F97" s="0" t="n">
        <v>7321098</v>
      </c>
      <c r="G97" s="0" t="n">
        <f aca="false">F97/1000000</f>
        <v>7.321098</v>
      </c>
      <c r="H97" s="0" t="n">
        <f aca="false">7</f>
        <v>7</v>
      </c>
      <c r="I97" s="0" t="n">
        <f aca="false">102</f>
        <v>102</v>
      </c>
      <c r="J97" s="0" t="n">
        <f aca="false">1</f>
        <v>1</v>
      </c>
    </row>
    <row r="98" customFormat="false" ht="13.8" hidden="false" customHeight="false" outlineLevel="0" collapsed="false">
      <c r="A98" s="0" t="n">
        <v>180</v>
      </c>
      <c r="B98" s="0" t="n">
        <v>10</v>
      </c>
      <c r="C98" s="0" t="n">
        <v>0</v>
      </c>
      <c r="D98" s="0" t="n">
        <v>0</v>
      </c>
      <c r="E98" s="0" t="n">
        <v>0</v>
      </c>
      <c r="F98" s="0" t="n">
        <v>5744172.45</v>
      </c>
      <c r="G98" s="0" t="n">
        <f aca="false">F98/1000000</f>
        <v>5.74417245</v>
      </c>
      <c r="H98" s="0" t="n">
        <f aca="false">7</f>
        <v>7</v>
      </c>
      <c r="I98" s="0" t="n">
        <f aca="false">102</f>
        <v>102</v>
      </c>
      <c r="J98" s="0" t="n">
        <f aca="false">1</f>
        <v>1</v>
      </c>
    </row>
    <row r="99" customFormat="false" ht="13.8" hidden="false" customHeight="false" outlineLevel="0" collapsed="false">
      <c r="A99" s="0" t="n">
        <v>20</v>
      </c>
      <c r="B99" s="0" t="n">
        <v>10</v>
      </c>
      <c r="C99" s="0" t="n">
        <f aca="false">500</f>
        <v>500</v>
      </c>
      <c r="D99" s="0" t="n">
        <v>0</v>
      </c>
      <c r="E99" s="0" t="n">
        <v>0</v>
      </c>
      <c r="F99" s="0" t="n">
        <v>25901570.68</v>
      </c>
      <c r="G99" s="0" t="n">
        <f aca="false">F99/1000000</f>
        <v>25.90157068</v>
      </c>
      <c r="H99" s="0" t="n">
        <f aca="false">7</f>
        <v>7</v>
      </c>
      <c r="I99" s="0" t="n">
        <f aca="false">102</f>
        <v>102</v>
      </c>
      <c r="J99" s="0" t="n">
        <f aca="false">1</f>
        <v>1</v>
      </c>
    </row>
    <row r="100" customFormat="false" ht="13.8" hidden="false" customHeight="false" outlineLevel="0" collapsed="false">
      <c r="A100" s="0" t="n">
        <v>40</v>
      </c>
      <c r="B100" s="0" t="n">
        <v>10</v>
      </c>
      <c r="C100" s="0" t="n">
        <f aca="false">500</f>
        <v>500</v>
      </c>
      <c r="D100" s="0" t="n">
        <v>0</v>
      </c>
      <c r="E100" s="0" t="n">
        <v>0</v>
      </c>
      <c r="F100" s="0" t="n">
        <v>27046374.65</v>
      </c>
      <c r="G100" s="0" t="n">
        <f aca="false">F100/1000000</f>
        <v>27.04637465</v>
      </c>
      <c r="H100" s="0" t="n">
        <f aca="false">7</f>
        <v>7</v>
      </c>
      <c r="I100" s="0" t="n">
        <f aca="false">102</f>
        <v>102</v>
      </c>
      <c r="J100" s="0" t="n">
        <f aca="false">1</f>
        <v>1</v>
      </c>
    </row>
    <row r="101" customFormat="false" ht="13.8" hidden="false" customHeight="false" outlineLevel="0" collapsed="false">
      <c r="A101" s="0" t="n">
        <v>60</v>
      </c>
      <c r="B101" s="0" t="n">
        <v>10</v>
      </c>
      <c r="C101" s="0" t="n">
        <f aca="false">500</f>
        <v>500</v>
      </c>
      <c r="D101" s="0" t="n">
        <v>0</v>
      </c>
      <c r="E101" s="0" t="n">
        <v>0</v>
      </c>
      <c r="F101" s="0" t="n">
        <v>21149049.63</v>
      </c>
      <c r="G101" s="0" t="n">
        <f aca="false">F101/1000000</f>
        <v>21.14904963</v>
      </c>
      <c r="H101" s="0" t="n">
        <f aca="false">7</f>
        <v>7</v>
      </c>
      <c r="I101" s="0" t="n">
        <f aca="false">102</f>
        <v>102</v>
      </c>
      <c r="J101" s="0" t="n">
        <f aca="false">1</f>
        <v>1</v>
      </c>
    </row>
    <row r="102" customFormat="false" ht="13.8" hidden="false" customHeight="false" outlineLevel="0" collapsed="false">
      <c r="A102" s="0" t="n">
        <v>80</v>
      </c>
      <c r="B102" s="0" t="n">
        <v>10</v>
      </c>
      <c r="C102" s="0" t="n">
        <f aca="false">500</f>
        <v>500</v>
      </c>
      <c r="D102" s="0" t="n">
        <v>0</v>
      </c>
      <c r="E102" s="0" t="n">
        <v>0</v>
      </c>
      <c r="F102" s="0" t="n">
        <v>19699598.5</v>
      </c>
      <c r="G102" s="0" t="n">
        <f aca="false">F102/1000000</f>
        <v>19.6995985</v>
      </c>
      <c r="H102" s="0" t="n">
        <f aca="false">7</f>
        <v>7</v>
      </c>
      <c r="I102" s="0" t="n">
        <f aca="false">102</f>
        <v>102</v>
      </c>
      <c r="J102" s="0" t="n">
        <f aca="false">1</f>
        <v>1</v>
      </c>
    </row>
    <row r="103" customFormat="false" ht="13.8" hidden="false" customHeight="false" outlineLevel="0" collapsed="false">
      <c r="A103" s="0" t="n">
        <v>120</v>
      </c>
      <c r="B103" s="0" t="n">
        <v>10</v>
      </c>
      <c r="C103" s="0" t="n">
        <f aca="false">500</f>
        <v>500</v>
      </c>
      <c r="D103" s="0" t="n">
        <v>0</v>
      </c>
      <c r="E103" s="0" t="n">
        <v>0</v>
      </c>
      <c r="F103" s="0" t="n">
        <v>4438791.43</v>
      </c>
      <c r="G103" s="0" t="n">
        <f aca="false">F103/1000000</f>
        <v>4.43879143</v>
      </c>
      <c r="H103" s="0" t="n">
        <f aca="false">7</f>
        <v>7</v>
      </c>
      <c r="I103" s="0" t="n">
        <f aca="false">102</f>
        <v>102</v>
      </c>
      <c r="J103" s="0" t="n">
        <f aca="false">1</f>
        <v>1</v>
      </c>
    </row>
    <row r="104" customFormat="false" ht="13.8" hidden="false" customHeight="false" outlineLevel="0" collapsed="false">
      <c r="A104" s="0" t="n">
        <v>180</v>
      </c>
      <c r="B104" s="0" t="n">
        <v>10</v>
      </c>
      <c r="C104" s="0" t="n">
        <f aca="false">500</f>
        <v>500</v>
      </c>
      <c r="D104" s="0" t="n">
        <v>0</v>
      </c>
      <c r="E104" s="0" t="n">
        <v>0</v>
      </c>
      <c r="F104" s="0" t="n">
        <v>1555745.77</v>
      </c>
      <c r="G104" s="0" t="n">
        <f aca="false">F104/1000000</f>
        <v>1.55574577</v>
      </c>
      <c r="H104" s="0" t="n">
        <f aca="false">7</f>
        <v>7</v>
      </c>
      <c r="I104" s="0" t="n">
        <f aca="false">102</f>
        <v>102</v>
      </c>
      <c r="J104" s="0" t="n">
        <f aca="false">1</f>
        <v>1</v>
      </c>
    </row>
    <row r="105" customFormat="false" ht="13.8" hidden="false" customHeight="false" outlineLevel="0" collapsed="false">
      <c r="A105" s="0" t="n">
        <v>20</v>
      </c>
      <c r="B105" s="0" t="n">
        <v>10</v>
      </c>
      <c r="C105" s="0" t="n">
        <v>0</v>
      </c>
      <c r="D105" s="0" t="n">
        <f aca="false">10</f>
        <v>10</v>
      </c>
      <c r="E105" s="0" t="n">
        <v>0</v>
      </c>
      <c r="F105" s="0" t="n">
        <v>30573545.26</v>
      </c>
      <c r="G105" s="0" t="n">
        <f aca="false">F105/1000000</f>
        <v>30.57354526</v>
      </c>
      <c r="H105" s="0" t="n">
        <f aca="false">7</f>
        <v>7</v>
      </c>
      <c r="I105" s="0" t="n">
        <f aca="false">102</f>
        <v>102</v>
      </c>
      <c r="J105" s="0" t="n">
        <f aca="false">1</f>
        <v>1</v>
      </c>
    </row>
    <row r="106" customFormat="false" ht="13.8" hidden="false" customHeight="false" outlineLevel="0" collapsed="false">
      <c r="A106" s="0" t="n">
        <v>40</v>
      </c>
      <c r="B106" s="0" t="n">
        <v>10</v>
      </c>
      <c r="C106" s="0" t="n">
        <v>0</v>
      </c>
      <c r="D106" s="0" t="n">
        <f aca="false">10</f>
        <v>10</v>
      </c>
      <c r="E106" s="0" t="n">
        <v>0</v>
      </c>
      <c r="F106" s="0" t="n">
        <v>28936548.94</v>
      </c>
      <c r="G106" s="0" t="n">
        <f aca="false">F106/1000000</f>
        <v>28.93654894</v>
      </c>
      <c r="H106" s="0" t="n">
        <f aca="false">7</f>
        <v>7</v>
      </c>
      <c r="I106" s="0" t="n">
        <f aca="false">102</f>
        <v>102</v>
      </c>
      <c r="J106" s="0" t="n">
        <f aca="false">1</f>
        <v>1</v>
      </c>
    </row>
    <row r="107" customFormat="false" ht="13.8" hidden="false" customHeight="false" outlineLevel="0" collapsed="false">
      <c r="A107" s="0" t="n">
        <v>60</v>
      </c>
      <c r="B107" s="0" t="n">
        <v>10</v>
      </c>
      <c r="C107" s="0" t="n">
        <v>0</v>
      </c>
      <c r="D107" s="0" t="n">
        <f aca="false">10</f>
        <v>10</v>
      </c>
      <c r="E107" s="0" t="n">
        <v>0</v>
      </c>
      <c r="F107" s="0" t="n">
        <v>24825629.72</v>
      </c>
      <c r="G107" s="0" t="n">
        <f aca="false">F107/1000000</f>
        <v>24.82562972</v>
      </c>
      <c r="H107" s="0" t="n">
        <f aca="false">7</f>
        <v>7</v>
      </c>
      <c r="I107" s="0" t="n">
        <f aca="false">102</f>
        <v>102</v>
      </c>
      <c r="J107" s="0" t="n">
        <f aca="false">1</f>
        <v>1</v>
      </c>
    </row>
    <row r="108" customFormat="false" ht="13.8" hidden="false" customHeight="false" outlineLevel="0" collapsed="false">
      <c r="A108" s="0" t="n">
        <v>80</v>
      </c>
      <c r="B108" s="0" t="n">
        <v>10</v>
      </c>
      <c r="C108" s="0" t="n">
        <v>0</v>
      </c>
      <c r="D108" s="0" t="n">
        <f aca="false">10</f>
        <v>10</v>
      </c>
      <c r="E108" s="0" t="n">
        <v>0</v>
      </c>
      <c r="F108" s="0" t="n">
        <v>16665086.24</v>
      </c>
      <c r="G108" s="0" t="n">
        <f aca="false">F108/1000000</f>
        <v>16.66508624</v>
      </c>
      <c r="H108" s="0" t="n">
        <f aca="false">7</f>
        <v>7</v>
      </c>
      <c r="I108" s="0" t="n">
        <f aca="false">102</f>
        <v>102</v>
      </c>
      <c r="J108" s="0" t="n">
        <f aca="false">1</f>
        <v>1</v>
      </c>
    </row>
    <row r="109" customFormat="false" ht="13.8" hidden="false" customHeight="false" outlineLevel="0" collapsed="false">
      <c r="A109" s="0" t="n">
        <v>120</v>
      </c>
      <c r="B109" s="0" t="n">
        <v>10</v>
      </c>
      <c r="C109" s="0" t="n">
        <v>0</v>
      </c>
      <c r="D109" s="0" t="n">
        <f aca="false">10</f>
        <v>10</v>
      </c>
      <c r="E109" s="0" t="n">
        <v>0</v>
      </c>
      <c r="F109" s="0" t="n">
        <v>6224397.32</v>
      </c>
      <c r="G109" s="0" t="n">
        <f aca="false">F109/1000000</f>
        <v>6.22439732</v>
      </c>
      <c r="H109" s="0" t="n">
        <f aca="false">7</f>
        <v>7</v>
      </c>
      <c r="I109" s="0" t="n">
        <f aca="false">102</f>
        <v>102</v>
      </c>
      <c r="J109" s="0" t="n">
        <f aca="false">1</f>
        <v>1</v>
      </c>
    </row>
    <row r="110" customFormat="false" ht="13.8" hidden="false" customHeight="false" outlineLevel="0" collapsed="false">
      <c r="A110" s="0" t="n">
        <v>180</v>
      </c>
      <c r="B110" s="0" t="n">
        <v>10</v>
      </c>
      <c r="C110" s="0" t="n">
        <v>0</v>
      </c>
      <c r="D110" s="0" t="n">
        <f aca="false">10</f>
        <v>10</v>
      </c>
      <c r="E110" s="0" t="n">
        <v>0</v>
      </c>
      <c r="F110" s="0" t="n">
        <v>4181007.38</v>
      </c>
      <c r="G110" s="0" t="n">
        <f aca="false">F110/1000000</f>
        <v>4.18100738</v>
      </c>
      <c r="H110" s="0" t="n">
        <f aca="false">7</f>
        <v>7</v>
      </c>
      <c r="I110" s="0" t="n">
        <f aca="false">102</f>
        <v>102</v>
      </c>
      <c r="J110" s="0" t="n">
        <f aca="false">1</f>
        <v>1</v>
      </c>
    </row>
    <row r="111" customFormat="false" ht="13.8" hidden="false" customHeight="false" outlineLevel="0" collapsed="false">
      <c r="A111" s="0" t="n">
        <v>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84228.27</v>
      </c>
      <c r="G111" s="0" t="n">
        <f aca="false">F111/1000000</f>
        <v>0.08422827</v>
      </c>
      <c r="H111" s="0" t="n">
        <f aca="false">8</f>
        <v>8</v>
      </c>
      <c r="I111" s="0" t="n">
        <f aca="false">106</f>
        <v>106</v>
      </c>
      <c r="J111" s="0" t="n">
        <f aca="false">1</f>
        <v>1</v>
      </c>
    </row>
    <row r="112" customFormat="false" ht="13.8" hidden="false" customHeight="false" outlineLevel="0" collapsed="false">
      <c r="A112" s="0" t="n">
        <v>20</v>
      </c>
      <c r="B112" s="0" t="n">
        <v>10</v>
      </c>
      <c r="C112" s="0" t="n">
        <v>0</v>
      </c>
      <c r="D112" s="0" t="n">
        <v>0</v>
      </c>
      <c r="E112" s="0" t="n">
        <v>0</v>
      </c>
      <c r="F112" s="0" t="n">
        <v>9401762.85</v>
      </c>
      <c r="G112" s="0" t="n">
        <f aca="false">F112/1000000</f>
        <v>9.40176285</v>
      </c>
      <c r="H112" s="0" t="n">
        <f aca="false">8</f>
        <v>8</v>
      </c>
      <c r="I112" s="0" t="n">
        <f aca="false">106</f>
        <v>106</v>
      </c>
      <c r="J112" s="0" t="n">
        <f aca="false">1</f>
        <v>1</v>
      </c>
    </row>
    <row r="113" customFormat="false" ht="13.8" hidden="false" customHeight="false" outlineLevel="0" collapsed="false">
      <c r="A113" s="0" t="n">
        <v>40</v>
      </c>
      <c r="B113" s="0" t="n">
        <v>10</v>
      </c>
      <c r="C113" s="0" t="n">
        <v>0</v>
      </c>
      <c r="D113" s="0" t="n">
        <v>0</v>
      </c>
      <c r="E113" s="0" t="n">
        <v>0</v>
      </c>
      <c r="F113" s="0" t="n">
        <v>5475049.27</v>
      </c>
      <c r="G113" s="0" t="n">
        <f aca="false">F113/1000000</f>
        <v>5.47504927</v>
      </c>
      <c r="H113" s="0" t="n">
        <f aca="false">8</f>
        <v>8</v>
      </c>
      <c r="I113" s="0" t="n">
        <f aca="false">106</f>
        <v>106</v>
      </c>
      <c r="J113" s="0" t="n">
        <f aca="false">1</f>
        <v>1</v>
      </c>
    </row>
    <row r="114" customFormat="false" ht="13.8" hidden="false" customHeight="false" outlineLevel="0" collapsed="false">
      <c r="A114" s="0" t="n">
        <v>60</v>
      </c>
      <c r="B114" s="0" t="n">
        <v>10</v>
      </c>
      <c r="C114" s="0" t="n">
        <v>0</v>
      </c>
      <c r="D114" s="0" t="n">
        <v>0</v>
      </c>
      <c r="E114" s="0" t="n">
        <v>0</v>
      </c>
      <c r="F114" s="0" t="n">
        <v>7032286.15</v>
      </c>
      <c r="G114" s="0" t="n">
        <f aca="false">F114/1000000</f>
        <v>7.03228615</v>
      </c>
      <c r="H114" s="0" t="n">
        <f aca="false">8</f>
        <v>8</v>
      </c>
      <c r="I114" s="0" t="n">
        <f aca="false">106</f>
        <v>106</v>
      </c>
      <c r="J114" s="0" t="n">
        <f aca="false">1</f>
        <v>1</v>
      </c>
    </row>
    <row r="115" customFormat="false" ht="13.8" hidden="false" customHeight="false" outlineLevel="0" collapsed="false">
      <c r="A115" s="0" t="n">
        <v>120</v>
      </c>
      <c r="B115" s="0" t="n">
        <v>10</v>
      </c>
      <c r="C115" s="0" t="n">
        <v>0</v>
      </c>
      <c r="D115" s="0" t="n">
        <v>0</v>
      </c>
      <c r="E115" s="0" t="n">
        <v>0</v>
      </c>
      <c r="F115" s="0" t="n">
        <v>2206681.04</v>
      </c>
      <c r="G115" s="0" t="n">
        <f aca="false">F115/1000000</f>
        <v>2.20668104</v>
      </c>
      <c r="H115" s="0" t="n">
        <f aca="false">8</f>
        <v>8</v>
      </c>
      <c r="I115" s="0" t="n">
        <f aca="false">106</f>
        <v>106</v>
      </c>
      <c r="J115" s="0" t="n">
        <f aca="false">1</f>
        <v>1</v>
      </c>
    </row>
    <row r="116" customFormat="false" ht="13.8" hidden="false" customHeight="false" outlineLevel="0" collapsed="false">
      <c r="A116" s="0" t="n">
        <v>180</v>
      </c>
      <c r="B116" s="0" t="n">
        <v>10</v>
      </c>
      <c r="C116" s="0" t="n">
        <v>0</v>
      </c>
      <c r="D116" s="0" t="n">
        <v>0</v>
      </c>
      <c r="E116" s="0" t="n">
        <v>0</v>
      </c>
      <c r="F116" s="0" t="n">
        <v>2548821.52</v>
      </c>
      <c r="G116" s="0" t="n">
        <f aca="false">F116/1000000</f>
        <v>2.54882152</v>
      </c>
      <c r="H116" s="0" t="n">
        <f aca="false">8</f>
        <v>8</v>
      </c>
      <c r="I116" s="0" t="n">
        <f aca="false">106</f>
        <v>106</v>
      </c>
      <c r="J116" s="0" t="n">
        <f aca="false">1</f>
        <v>1</v>
      </c>
    </row>
    <row r="117" customFormat="false" ht="13.8" hidden="false" customHeight="false" outlineLevel="0" collapsed="false">
      <c r="A117" s="0" t="n">
        <v>20</v>
      </c>
      <c r="B117" s="0" t="n">
        <v>10</v>
      </c>
      <c r="C117" s="0" t="n">
        <v>0</v>
      </c>
      <c r="D117" s="0" t="n">
        <f aca="false">10</f>
        <v>10</v>
      </c>
      <c r="E117" s="0" t="n">
        <v>0</v>
      </c>
      <c r="F117" s="0" t="n">
        <v>16645786.71</v>
      </c>
      <c r="G117" s="0" t="n">
        <f aca="false">F117/1000000</f>
        <v>16.64578671</v>
      </c>
      <c r="H117" s="0" t="n">
        <f aca="false">8</f>
        <v>8</v>
      </c>
      <c r="I117" s="0" t="n">
        <f aca="false">106</f>
        <v>106</v>
      </c>
      <c r="J117" s="0" t="n">
        <f aca="false">1</f>
        <v>1</v>
      </c>
    </row>
    <row r="118" customFormat="false" ht="13.8" hidden="false" customHeight="false" outlineLevel="0" collapsed="false">
      <c r="A118" s="0" t="n">
        <v>40</v>
      </c>
      <c r="B118" s="0" t="n">
        <v>10</v>
      </c>
      <c r="C118" s="0" t="n">
        <v>0</v>
      </c>
      <c r="D118" s="0" t="n">
        <f aca="false">10</f>
        <v>10</v>
      </c>
      <c r="E118" s="0" t="n">
        <v>0</v>
      </c>
      <c r="F118" s="0" t="n">
        <v>9612438.06</v>
      </c>
      <c r="G118" s="0" t="n">
        <f aca="false">F118/1000000</f>
        <v>9.61243806</v>
      </c>
      <c r="H118" s="0" t="n">
        <f aca="false">8</f>
        <v>8</v>
      </c>
      <c r="I118" s="0" t="n">
        <f aca="false">106</f>
        <v>106</v>
      </c>
      <c r="J118" s="0" t="n">
        <f aca="false">1</f>
        <v>1</v>
      </c>
    </row>
    <row r="119" customFormat="false" ht="13.8" hidden="false" customHeight="false" outlineLevel="0" collapsed="false">
      <c r="A119" s="0" t="n">
        <v>60</v>
      </c>
      <c r="B119" s="0" t="n">
        <v>10</v>
      </c>
      <c r="C119" s="0" t="n">
        <v>0</v>
      </c>
      <c r="D119" s="0" t="n">
        <f aca="false">10</f>
        <v>10</v>
      </c>
      <c r="E119" s="0" t="n">
        <v>0</v>
      </c>
      <c r="F119" s="0" t="n">
        <v>15405397.59</v>
      </c>
      <c r="G119" s="0" t="n">
        <f aca="false">F119/1000000</f>
        <v>15.40539759</v>
      </c>
      <c r="H119" s="0" t="n">
        <f aca="false">8</f>
        <v>8</v>
      </c>
      <c r="I119" s="0" t="n">
        <f aca="false">106</f>
        <v>106</v>
      </c>
      <c r="J119" s="0" t="n">
        <f aca="false">1</f>
        <v>1</v>
      </c>
    </row>
    <row r="120" customFormat="false" ht="13.8" hidden="false" customHeight="false" outlineLevel="0" collapsed="false">
      <c r="A120" s="0" t="n">
        <v>120</v>
      </c>
      <c r="B120" s="0" t="n">
        <v>10</v>
      </c>
      <c r="C120" s="0" t="n">
        <v>0</v>
      </c>
      <c r="D120" s="0" t="n">
        <f aca="false">10</f>
        <v>10</v>
      </c>
      <c r="E120" s="0" t="n">
        <v>0</v>
      </c>
      <c r="F120" s="0" t="n">
        <v>2054756</v>
      </c>
      <c r="G120" s="0" t="n">
        <f aca="false">F120/1000000</f>
        <v>2.054756</v>
      </c>
      <c r="H120" s="0" t="n">
        <f aca="false">8</f>
        <v>8</v>
      </c>
      <c r="I120" s="0" t="n">
        <f aca="false">106</f>
        <v>106</v>
      </c>
      <c r="J120" s="0" t="n">
        <f aca="false">1</f>
        <v>1</v>
      </c>
    </row>
    <row r="121" customFormat="false" ht="13.8" hidden="false" customHeight="false" outlineLevel="0" collapsed="false">
      <c r="A121" s="0" t="n">
        <v>180</v>
      </c>
      <c r="B121" s="0" t="n">
        <v>10</v>
      </c>
      <c r="C121" s="0" t="n">
        <v>0</v>
      </c>
      <c r="D121" s="0" t="n">
        <f aca="false">10</f>
        <v>10</v>
      </c>
      <c r="E121" s="0" t="n">
        <v>0</v>
      </c>
      <c r="F121" s="0" t="n">
        <v>1362408.5</v>
      </c>
      <c r="G121" s="0" t="n">
        <f aca="false">F121/1000000</f>
        <v>1.3624085</v>
      </c>
      <c r="H121" s="0" t="n">
        <f aca="false">8</f>
        <v>8</v>
      </c>
      <c r="I121" s="0" t="n">
        <f aca="false">106</f>
        <v>106</v>
      </c>
      <c r="J121" s="0" t="n">
        <f aca="false">1</f>
        <v>1</v>
      </c>
    </row>
    <row r="122" customFormat="false" ht="13.8" hidden="false" customHeight="false" outlineLevel="0" collapsed="false">
      <c r="A122" s="0" t="n">
        <v>240</v>
      </c>
      <c r="B122" s="0" t="n">
        <v>10</v>
      </c>
      <c r="C122" s="0" t="n">
        <v>0</v>
      </c>
      <c r="D122" s="0" t="n">
        <f aca="false">10</f>
        <v>10</v>
      </c>
      <c r="E122" s="0" t="n">
        <v>0</v>
      </c>
      <c r="F122" s="0" t="n">
        <v>444420</v>
      </c>
      <c r="G122" s="0" t="n">
        <f aca="false">F122/1000000</f>
        <v>0.44442</v>
      </c>
      <c r="H122" s="0" t="n">
        <f aca="false">8</f>
        <v>8</v>
      </c>
      <c r="I122" s="0" t="n">
        <f aca="false">106</f>
        <v>106</v>
      </c>
      <c r="J122" s="0" t="n">
        <f aca="false">1</f>
        <v>1</v>
      </c>
    </row>
    <row r="123" customFormat="false" ht="13.8" hidden="false" customHeight="false" outlineLevel="0" collapsed="false">
      <c r="A123" s="0" t="n">
        <v>20</v>
      </c>
      <c r="B123" s="0" t="n">
        <v>10</v>
      </c>
      <c r="C123" s="0" t="n">
        <f aca="false">500</f>
        <v>500</v>
      </c>
      <c r="D123" s="0" t="n">
        <v>0</v>
      </c>
      <c r="E123" s="0" t="n">
        <v>0</v>
      </c>
      <c r="F123" s="0" t="n">
        <v>7434947.72</v>
      </c>
      <c r="G123" s="0" t="n">
        <f aca="false">F123/1000000</f>
        <v>7.43494772</v>
      </c>
      <c r="H123" s="0" t="n">
        <f aca="false">8</f>
        <v>8</v>
      </c>
      <c r="I123" s="0" t="n">
        <f aca="false">106</f>
        <v>106</v>
      </c>
      <c r="J123" s="0" t="n">
        <f aca="false">1</f>
        <v>1</v>
      </c>
    </row>
    <row r="124" customFormat="false" ht="13.8" hidden="false" customHeight="false" outlineLevel="0" collapsed="false">
      <c r="A124" s="0" t="n">
        <v>40</v>
      </c>
      <c r="B124" s="0" t="n">
        <v>10</v>
      </c>
      <c r="C124" s="0" t="n">
        <f aca="false">500</f>
        <v>500</v>
      </c>
      <c r="D124" s="0" t="n">
        <v>0</v>
      </c>
      <c r="E124" s="0" t="n">
        <v>0</v>
      </c>
      <c r="F124" s="0" t="n">
        <v>14826683.33</v>
      </c>
      <c r="G124" s="0" t="n">
        <f aca="false">F124/1000000</f>
        <v>14.82668333</v>
      </c>
      <c r="H124" s="0" t="n">
        <f aca="false">8</f>
        <v>8</v>
      </c>
      <c r="I124" s="0" t="n">
        <f aca="false">106</f>
        <v>106</v>
      </c>
      <c r="J124" s="0" t="n">
        <f aca="false">1</f>
        <v>1</v>
      </c>
    </row>
    <row r="125" customFormat="false" ht="13.8" hidden="false" customHeight="false" outlineLevel="0" collapsed="false">
      <c r="A125" s="0" t="n">
        <v>60</v>
      </c>
      <c r="B125" s="0" t="n">
        <v>10</v>
      </c>
      <c r="C125" s="0" t="n">
        <f aca="false">500</f>
        <v>500</v>
      </c>
      <c r="D125" s="0" t="n">
        <v>0</v>
      </c>
      <c r="E125" s="0" t="n">
        <v>0</v>
      </c>
      <c r="F125" s="0" t="n">
        <v>12618516.89</v>
      </c>
      <c r="G125" s="0" t="n">
        <f aca="false">F125/1000000</f>
        <v>12.61851689</v>
      </c>
      <c r="H125" s="0" t="n">
        <f aca="false">8</f>
        <v>8</v>
      </c>
      <c r="I125" s="0" t="n">
        <f aca="false">106</f>
        <v>106</v>
      </c>
      <c r="J125" s="0" t="n">
        <f aca="false">1</f>
        <v>1</v>
      </c>
    </row>
    <row r="126" customFormat="false" ht="13.8" hidden="false" customHeight="false" outlineLevel="0" collapsed="false">
      <c r="A126" s="0" t="n">
        <v>120</v>
      </c>
      <c r="B126" s="0" t="n">
        <v>10</v>
      </c>
      <c r="C126" s="0" t="n">
        <f aca="false">500</f>
        <v>500</v>
      </c>
      <c r="D126" s="0" t="n">
        <v>0</v>
      </c>
      <c r="E126" s="0" t="n">
        <v>0</v>
      </c>
      <c r="F126" s="0" t="n">
        <v>2394945.14</v>
      </c>
      <c r="G126" s="0" t="n">
        <f aca="false">F126/1000000</f>
        <v>2.39494514</v>
      </c>
      <c r="H126" s="0" t="n">
        <f aca="false">8</f>
        <v>8</v>
      </c>
      <c r="I126" s="0" t="n">
        <f aca="false">106</f>
        <v>106</v>
      </c>
      <c r="J126" s="0" t="n">
        <f aca="false">1</f>
        <v>1</v>
      </c>
    </row>
    <row r="127" customFormat="false" ht="13.8" hidden="false" customHeight="false" outlineLevel="0" collapsed="false">
      <c r="A127" s="0" t="n">
        <v>180</v>
      </c>
      <c r="B127" s="0" t="n">
        <v>10</v>
      </c>
      <c r="C127" s="0" t="n">
        <f aca="false">500</f>
        <v>500</v>
      </c>
      <c r="D127" s="0" t="n">
        <v>0</v>
      </c>
      <c r="E127" s="0" t="n">
        <v>0</v>
      </c>
      <c r="F127" s="0" t="n">
        <v>798371.67</v>
      </c>
      <c r="G127" s="0" t="n">
        <f aca="false">F127/1000000</f>
        <v>0.79837167</v>
      </c>
      <c r="H127" s="0" t="n">
        <f aca="false">8</f>
        <v>8</v>
      </c>
      <c r="I127" s="0" t="n">
        <f aca="false">106</f>
        <v>106</v>
      </c>
      <c r="J127" s="0" t="n">
        <f aca="false">1</f>
        <v>1</v>
      </c>
    </row>
    <row r="128" customFormat="false" ht="13.8" hidden="false" customHeight="false" outlineLevel="0" collapsed="false">
      <c r="A128" s="0" t="n">
        <v>240</v>
      </c>
      <c r="B128" s="0" t="n">
        <v>10</v>
      </c>
      <c r="C128" s="0" t="n">
        <f aca="false">500</f>
        <v>500</v>
      </c>
      <c r="D128" s="0" t="n">
        <v>0</v>
      </c>
      <c r="E128" s="0" t="n">
        <v>0</v>
      </c>
      <c r="F128" s="0" t="n">
        <v>129738.02</v>
      </c>
      <c r="G128" s="0" t="n">
        <f aca="false">F128/1000000</f>
        <v>0.12973802</v>
      </c>
      <c r="H128" s="0" t="n">
        <f aca="false">8</f>
        <v>8</v>
      </c>
      <c r="I128" s="0" t="n">
        <f aca="false">106</f>
        <v>106</v>
      </c>
      <c r="J128" s="0" t="n">
        <f aca="false">1</f>
        <v>1</v>
      </c>
    </row>
    <row r="129" customFormat="false" ht="13.8" hidden="false" customHeight="false" outlineLevel="0" collapsed="false">
      <c r="A129" s="0" t="n">
        <v>0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70903.49</v>
      </c>
      <c r="G129" s="0" t="n">
        <f aca="false">F129/1000000</f>
        <v>0.07090349</v>
      </c>
      <c r="H129" s="0" t="n">
        <f aca="false">9</f>
        <v>9</v>
      </c>
      <c r="I129" s="0" t="n">
        <f aca="false">109</f>
        <v>109</v>
      </c>
      <c r="J129" s="0" t="n">
        <f aca="false">1</f>
        <v>1</v>
      </c>
    </row>
    <row r="130" customFormat="false" ht="13.8" hidden="false" customHeight="false" outlineLevel="0" collapsed="false">
      <c r="A130" s="0" t="n">
        <v>20</v>
      </c>
      <c r="B130" s="0" t="n">
        <v>10</v>
      </c>
      <c r="C130" s="0" t="n">
        <v>0</v>
      </c>
      <c r="D130" s="0" t="n">
        <v>0</v>
      </c>
      <c r="E130" s="0" t="n">
        <v>0</v>
      </c>
      <c r="F130" s="0" t="n">
        <v>10789304.57</v>
      </c>
      <c r="G130" s="0" t="n">
        <f aca="false">F130/1000000</f>
        <v>10.78930457</v>
      </c>
      <c r="H130" s="0" t="n">
        <f aca="false">9</f>
        <v>9</v>
      </c>
      <c r="I130" s="0" t="n">
        <f aca="false">109</f>
        <v>109</v>
      </c>
      <c r="J130" s="0" t="n">
        <f aca="false">1</f>
        <v>1</v>
      </c>
    </row>
    <row r="131" customFormat="false" ht="13.8" hidden="false" customHeight="false" outlineLevel="0" collapsed="false">
      <c r="A131" s="0" t="n">
        <v>30</v>
      </c>
      <c r="B131" s="0" t="n">
        <v>10</v>
      </c>
      <c r="C131" s="0" t="n">
        <v>0</v>
      </c>
      <c r="D131" s="0" t="n">
        <v>0</v>
      </c>
      <c r="E131" s="0" t="n">
        <v>0</v>
      </c>
      <c r="F131" s="0" t="n">
        <v>10753887.62</v>
      </c>
      <c r="G131" s="0" t="n">
        <f aca="false">F131/1000000</f>
        <v>10.75388762</v>
      </c>
      <c r="H131" s="0" t="n">
        <f aca="false">9</f>
        <v>9</v>
      </c>
      <c r="I131" s="0" t="n">
        <f aca="false">109</f>
        <v>109</v>
      </c>
      <c r="J131" s="0" t="n">
        <f aca="false">1</f>
        <v>1</v>
      </c>
    </row>
    <row r="132" customFormat="false" ht="13.8" hidden="false" customHeight="false" outlineLevel="0" collapsed="false">
      <c r="A132" s="0" t="n">
        <v>40</v>
      </c>
      <c r="B132" s="0" t="n">
        <v>10</v>
      </c>
      <c r="C132" s="0" t="n">
        <v>0</v>
      </c>
      <c r="D132" s="0" t="n">
        <v>0</v>
      </c>
      <c r="E132" s="0" t="n">
        <v>0</v>
      </c>
      <c r="F132" s="0" t="n">
        <v>7243704.18</v>
      </c>
      <c r="G132" s="0" t="n">
        <f aca="false">F132/1000000</f>
        <v>7.24370418</v>
      </c>
      <c r="H132" s="0" t="n">
        <f aca="false">9</f>
        <v>9</v>
      </c>
      <c r="I132" s="0" t="n">
        <f aca="false">109</f>
        <v>109</v>
      </c>
      <c r="J132" s="0" t="n">
        <f aca="false">1</f>
        <v>1</v>
      </c>
    </row>
    <row r="133" customFormat="false" ht="13.8" hidden="false" customHeight="false" outlineLevel="0" collapsed="false">
      <c r="A133" s="0" t="n">
        <v>60</v>
      </c>
      <c r="B133" s="0" t="n">
        <v>10</v>
      </c>
      <c r="C133" s="0" t="n">
        <v>0</v>
      </c>
      <c r="D133" s="0" t="n">
        <v>0</v>
      </c>
      <c r="E133" s="0" t="n">
        <v>0</v>
      </c>
      <c r="F133" s="0" t="n">
        <v>4335653.62</v>
      </c>
      <c r="G133" s="0" t="n">
        <f aca="false">F133/1000000</f>
        <v>4.33565362</v>
      </c>
      <c r="H133" s="0" t="n">
        <f aca="false">9</f>
        <v>9</v>
      </c>
      <c r="I133" s="0" t="n">
        <f aca="false">109</f>
        <v>109</v>
      </c>
      <c r="J133" s="0" t="n">
        <f aca="false">1</f>
        <v>1</v>
      </c>
    </row>
    <row r="134" customFormat="false" ht="13.8" hidden="false" customHeight="false" outlineLevel="0" collapsed="false">
      <c r="A134" s="0" t="n">
        <v>90</v>
      </c>
      <c r="B134" s="0" t="n">
        <v>10</v>
      </c>
      <c r="C134" s="0" t="n">
        <v>0</v>
      </c>
      <c r="D134" s="0" t="n">
        <v>0</v>
      </c>
      <c r="E134" s="0" t="n">
        <v>0</v>
      </c>
      <c r="F134" s="0" t="n">
        <v>2100263.4</v>
      </c>
      <c r="G134" s="0" t="n">
        <f aca="false">F134/1000000</f>
        <v>2.1002634</v>
      </c>
      <c r="H134" s="0" t="n">
        <f aca="false">9</f>
        <v>9</v>
      </c>
      <c r="I134" s="0" t="n">
        <f aca="false">109</f>
        <v>109</v>
      </c>
      <c r="J134" s="0" t="n">
        <f aca="false">1</f>
        <v>1</v>
      </c>
    </row>
    <row r="135" customFormat="false" ht="13.8" hidden="false" customHeight="false" outlineLevel="0" collapsed="false">
      <c r="A135" s="0" t="n">
        <v>120</v>
      </c>
      <c r="B135" s="0" t="n">
        <v>10</v>
      </c>
      <c r="C135" s="0" t="n">
        <v>0</v>
      </c>
      <c r="D135" s="0" t="n">
        <v>0</v>
      </c>
      <c r="E135" s="0" t="n">
        <v>0</v>
      </c>
      <c r="F135" s="0" t="n">
        <v>1795777.08</v>
      </c>
      <c r="G135" s="0" t="n">
        <f aca="false">F135/1000000</f>
        <v>1.79577708</v>
      </c>
      <c r="H135" s="0" t="n">
        <f aca="false">9</f>
        <v>9</v>
      </c>
      <c r="I135" s="0" t="n">
        <f aca="false">109</f>
        <v>109</v>
      </c>
      <c r="J135" s="0" t="n">
        <f aca="false">1</f>
        <v>1</v>
      </c>
    </row>
    <row r="136" customFormat="false" ht="13.8" hidden="false" customHeight="false" outlineLevel="0" collapsed="false">
      <c r="A136" s="0" t="n">
        <v>180</v>
      </c>
      <c r="B136" s="0" t="n">
        <v>10</v>
      </c>
      <c r="C136" s="0" t="n">
        <v>0</v>
      </c>
      <c r="D136" s="0" t="n">
        <v>0</v>
      </c>
      <c r="E136" s="0" t="n">
        <v>0</v>
      </c>
      <c r="F136" s="0" t="n">
        <v>1671024</v>
      </c>
      <c r="G136" s="0" t="n">
        <f aca="false">F136/1000000</f>
        <v>1.671024</v>
      </c>
      <c r="H136" s="0" t="n">
        <f aca="false">9</f>
        <v>9</v>
      </c>
      <c r="I136" s="0" t="n">
        <f aca="false">109</f>
        <v>109</v>
      </c>
      <c r="J136" s="0" t="n">
        <f aca="false">1</f>
        <v>1</v>
      </c>
    </row>
    <row r="137" customFormat="false" ht="13.8" hidden="false" customHeight="false" outlineLevel="0" collapsed="false">
      <c r="A137" s="0" t="n">
        <v>240</v>
      </c>
      <c r="B137" s="0" t="n">
        <v>10</v>
      </c>
      <c r="C137" s="0" t="n">
        <v>0</v>
      </c>
      <c r="D137" s="0" t="n">
        <v>0</v>
      </c>
      <c r="E137" s="0" t="n">
        <v>0</v>
      </c>
      <c r="F137" s="0" t="n">
        <v>1698164.48</v>
      </c>
      <c r="G137" s="0" t="n">
        <f aca="false">F137/1000000</f>
        <v>1.69816448</v>
      </c>
      <c r="H137" s="0" t="n">
        <f aca="false">9</f>
        <v>9</v>
      </c>
      <c r="I137" s="0" t="n">
        <f aca="false">109</f>
        <v>109</v>
      </c>
      <c r="J137" s="0" t="n">
        <f aca="false">1</f>
        <v>1</v>
      </c>
    </row>
    <row r="138" customFormat="false" ht="13.8" hidden="false" customHeight="false" outlineLevel="0" collapsed="false">
      <c r="A138" s="0" t="n">
        <v>20</v>
      </c>
      <c r="B138" s="0" t="n">
        <v>10</v>
      </c>
      <c r="C138" s="0" t="n">
        <f aca="false">500</f>
        <v>500</v>
      </c>
      <c r="D138" s="0" t="n">
        <v>0</v>
      </c>
      <c r="E138" s="0" t="n">
        <v>0</v>
      </c>
      <c r="F138" s="0" t="n">
        <v>12299403.06</v>
      </c>
      <c r="G138" s="0" t="n">
        <f aca="false">F138/1000000</f>
        <v>12.29940306</v>
      </c>
      <c r="H138" s="0" t="n">
        <f aca="false">9</f>
        <v>9</v>
      </c>
      <c r="I138" s="0" t="n">
        <f aca="false">109</f>
        <v>109</v>
      </c>
      <c r="J138" s="0" t="n">
        <f aca="false">1</f>
        <v>1</v>
      </c>
    </row>
    <row r="139" customFormat="false" ht="13.8" hidden="false" customHeight="false" outlineLevel="0" collapsed="false">
      <c r="A139" s="0" t="n">
        <v>30</v>
      </c>
      <c r="B139" s="0" t="n">
        <v>10</v>
      </c>
      <c r="C139" s="0" t="n">
        <f aca="false">500</f>
        <v>500</v>
      </c>
      <c r="D139" s="0" t="n">
        <v>0</v>
      </c>
      <c r="E139" s="0" t="n">
        <v>0</v>
      </c>
      <c r="F139" s="0" t="n">
        <v>12674533.86</v>
      </c>
      <c r="G139" s="0" t="n">
        <f aca="false">F139/1000000</f>
        <v>12.67453386</v>
      </c>
      <c r="H139" s="0" t="n">
        <f aca="false">9</f>
        <v>9</v>
      </c>
      <c r="I139" s="0" t="n">
        <f aca="false">109</f>
        <v>109</v>
      </c>
      <c r="J139" s="0" t="n">
        <f aca="false">1</f>
        <v>1</v>
      </c>
    </row>
    <row r="140" customFormat="false" ht="13.8" hidden="false" customHeight="false" outlineLevel="0" collapsed="false">
      <c r="A140" s="0" t="n">
        <v>40</v>
      </c>
      <c r="B140" s="0" t="n">
        <v>10</v>
      </c>
      <c r="C140" s="0" t="n">
        <f aca="false">500</f>
        <v>500</v>
      </c>
      <c r="D140" s="0" t="n">
        <v>0</v>
      </c>
      <c r="E140" s="0" t="n">
        <v>0</v>
      </c>
      <c r="F140" s="0" t="n">
        <v>8333715.85</v>
      </c>
      <c r="G140" s="0" t="n">
        <f aca="false">F140/1000000</f>
        <v>8.33371585</v>
      </c>
      <c r="H140" s="0" t="n">
        <f aca="false">9</f>
        <v>9</v>
      </c>
      <c r="I140" s="0" t="n">
        <f aca="false">109</f>
        <v>109</v>
      </c>
      <c r="J140" s="0" t="n">
        <f aca="false">1</f>
        <v>1</v>
      </c>
    </row>
    <row r="141" customFormat="false" ht="13.8" hidden="false" customHeight="false" outlineLevel="0" collapsed="false">
      <c r="A141" s="0" t="n">
        <v>60</v>
      </c>
      <c r="B141" s="0" t="n">
        <v>10</v>
      </c>
      <c r="C141" s="0" t="n">
        <f aca="false">500</f>
        <v>500</v>
      </c>
      <c r="D141" s="0" t="n">
        <v>0</v>
      </c>
      <c r="E141" s="0" t="n">
        <v>0</v>
      </c>
      <c r="F141" s="0" t="n">
        <v>8272887.94</v>
      </c>
      <c r="G141" s="0" t="n">
        <f aca="false">F141/1000000</f>
        <v>8.27288794</v>
      </c>
      <c r="H141" s="0" t="n">
        <f aca="false">9</f>
        <v>9</v>
      </c>
      <c r="I141" s="0" t="n">
        <f aca="false">109</f>
        <v>109</v>
      </c>
      <c r="J141" s="0" t="n">
        <f aca="false">1</f>
        <v>1</v>
      </c>
    </row>
    <row r="142" customFormat="false" ht="13.8" hidden="false" customHeight="false" outlineLevel="0" collapsed="false">
      <c r="A142" s="0" t="n">
        <v>90</v>
      </c>
      <c r="B142" s="0" t="n">
        <v>10</v>
      </c>
      <c r="C142" s="0" t="n">
        <f aca="false">500</f>
        <v>500</v>
      </c>
      <c r="D142" s="0" t="n">
        <v>0</v>
      </c>
      <c r="E142" s="0" t="n">
        <v>0</v>
      </c>
      <c r="F142" s="0" t="n">
        <v>3944220.84</v>
      </c>
      <c r="G142" s="0" t="n">
        <f aca="false">F142/1000000</f>
        <v>3.94422084</v>
      </c>
      <c r="H142" s="0" t="n">
        <f aca="false">9</f>
        <v>9</v>
      </c>
      <c r="I142" s="0" t="n">
        <f aca="false">109</f>
        <v>109</v>
      </c>
      <c r="J142" s="0" t="n">
        <f aca="false">1</f>
        <v>1</v>
      </c>
    </row>
    <row r="143" customFormat="false" ht="13.8" hidden="false" customHeight="false" outlineLevel="0" collapsed="false">
      <c r="A143" s="0" t="n">
        <v>120</v>
      </c>
      <c r="B143" s="0" t="n">
        <v>10</v>
      </c>
      <c r="C143" s="0" t="n">
        <f aca="false">500</f>
        <v>500</v>
      </c>
      <c r="D143" s="0" t="n">
        <v>0</v>
      </c>
      <c r="E143" s="0" t="n">
        <v>0</v>
      </c>
      <c r="F143" s="0" t="n">
        <v>1163597.86</v>
      </c>
      <c r="G143" s="0" t="n">
        <f aca="false">F143/1000000</f>
        <v>1.16359786</v>
      </c>
      <c r="H143" s="0" t="n">
        <f aca="false">9</f>
        <v>9</v>
      </c>
      <c r="I143" s="0" t="n">
        <f aca="false">109</f>
        <v>109</v>
      </c>
      <c r="J143" s="0" t="n">
        <f aca="false">1</f>
        <v>1</v>
      </c>
    </row>
    <row r="144" customFormat="false" ht="13.8" hidden="false" customHeight="false" outlineLevel="0" collapsed="false">
      <c r="A144" s="0" t="n">
        <v>180</v>
      </c>
      <c r="B144" s="0" t="n">
        <v>10</v>
      </c>
      <c r="C144" s="0" t="n">
        <f aca="false">500</f>
        <v>500</v>
      </c>
      <c r="D144" s="0" t="n">
        <v>0</v>
      </c>
      <c r="E144" s="0" t="n">
        <v>0</v>
      </c>
      <c r="F144" s="0" t="n">
        <v>235170.25</v>
      </c>
      <c r="G144" s="0" t="n">
        <f aca="false">F144/1000000</f>
        <v>0.23517025</v>
      </c>
      <c r="H144" s="0" t="n">
        <f aca="false">9</f>
        <v>9</v>
      </c>
      <c r="I144" s="0" t="n">
        <f aca="false">109</f>
        <v>109</v>
      </c>
      <c r="J144" s="0" t="n">
        <f aca="false">1</f>
        <v>1</v>
      </c>
    </row>
    <row r="145" customFormat="false" ht="13.8" hidden="false" customHeight="false" outlineLevel="0" collapsed="false">
      <c r="A145" s="0" t="n">
        <v>240</v>
      </c>
      <c r="B145" s="0" t="n">
        <v>10</v>
      </c>
      <c r="C145" s="0" t="n">
        <f aca="false">500</f>
        <v>500</v>
      </c>
      <c r="D145" s="0" t="n">
        <v>0</v>
      </c>
      <c r="E145" s="0" t="n">
        <v>0</v>
      </c>
      <c r="F145" s="0" t="n">
        <v>75324.06</v>
      </c>
      <c r="G145" s="0" t="n">
        <f aca="false">F145/1000000</f>
        <v>0.07532406</v>
      </c>
      <c r="H145" s="0" t="n">
        <f aca="false">9</f>
        <v>9</v>
      </c>
      <c r="I145" s="0" t="n">
        <f aca="false">109</f>
        <v>109</v>
      </c>
      <c r="J145" s="0" t="n">
        <f aca="false">1</f>
        <v>1</v>
      </c>
    </row>
    <row r="146" customFormat="false" ht="13.8" hidden="false" customHeight="false" outlineLevel="0" collapsed="false">
      <c r="A146" s="0" t="n">
        <v>0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59647.22</v>
      </c>
      <c r="G146" s="0" t="n">
        <f aca="false">F146/1000000</f>
        <v>0.05964722</v>
      </c>
      <c r="H146" s="0" t="n">
        <f aca="false">10</f>
        <v>10</v>
      </c>
      <c r="I146" s="0" t="n">
        <f aca="false">109</f>
        <v>109</v>
      </c>
      <c r="J146" s="0" t="n">
        <f aca="false">1</f>
        <v>1</v>
      </c>
    </row>
    <row r="147" customFormat="false" ht="13.8" hidden="false" customHeight="false" outlineLevel="0" collapsed="false">
      <c r="A147" s="0" t="n">
        <v>20</v>
      </c>
      <c r="B147" s="0" t="n">
        <v>10</v>
      </c>
      <c r="C147" s="0" t="n">
        <v>0</v>
      </c>
      <c r="D147" s="0" t="n">
        <v>0</v>
      </c>
      <c r="E147" s="0" t="n">
        <v>0</v>
      </c>
      <c r="F147" s="0" t="n">
        <v>18145727</v>
      </c>
      <c r="G147" s="0" t="n">
        <f aca="false">F147/1000000</f>
        <v>18.145727</v>
      </c>
      <c r="H147" s="0" t="n">
        <f aca="false">10</f>
        <v>10</v>
      </c>
      <c r="I147" s="0" t="n">
        <f aca="false">109</f>
        <v>109</v>
      </c>
      <c r="J147" s="0" t="n">
        <f aca="false">1</f>
        <v>1</v>
      </c>
    </row>
    <row r="148" customFormat="false" ht="13.8" hidden="false" customHeight="false" outlineLevel="0" collapsed="false">
      <c r="A148" s="0" t="n">
        <v>30</v>
      </c>
      <c r="B148" s="0" t="n">
        <v>10</v>
      </c>
      <c r="C148" s="0" t="n">
        <v>0</v>
      </c>
      <c r="D148" s="0" t="n">
        <v>0</v>
      </c>
      <c r="E148" s="0" t="n">
        <v>0</v>
      </c>
      <c r="F148" s="0" t="n">
        <v>14879916.72</v>
      </c>
      <c r="G148" s="0" t="n">
        <f aca="false">F148/1000000</f>
        <v>14.87991672</v>
      </c>
      <c r="H148" s="0" t="n">
        <f aca="false">10</f>
        <v>10</v>
      </c>
      <c r="I148" s="0" t="n">
        <f aca="false">109</f>
        <v>109</v>
      </c>
      <c r="J148" s="0" t="n">
        <f aca="false">1</f>
        <v>1</v>
      </c>
    </row>
    <row r="149" customFormat="false" ht="13.8" hidden="false" customHeight="false" outlineLevel="0" collapsed="false">
      <c r="A149" s="0" t="n">
        <v>40</v>
      </c>
      <c r="B149" s="0" t="n">
        <v>10</v>
      </c>
      <c r="C149" s="0" t="n">
        <v>0</v>
      </c>
      <c r="D149" s="0" t="n">
        <v>0</v>
      </c>
      <c r="E149" s="0" t="n">
        <v>0</v>
      </c>
      <c r="F149" s="0" t="n">
        <v>14163208.65</v>
      </c>
      <c r="G149" s="0" t="n">
        <f aca="false">F149/1000000</f>
        <v>14.16320865</v>
      </c>
      <c r="H149" s="0" t="n">
        <f aca="false">10</f>
        <v>10</v>
      </c>
      <c r="I149" s="0" t="n">
        <f aca="false">109</f>
        <v>109</v>
      </c>
      <c r="J149" s="0" t="n">
        <f aca="false">1</f>
        <v>1</v>
      </c>
    </row>
    <row r="150" customFormat="false" ht="13.8" hidden="false" customHeight="false" outlineLevel="0" collapsed="false">
      <c r="A150" s="0" t="n">
        <v>60</v>
      </c>
      <c r="B150" s="0" t="n">
        <v>10</v>
      </c>
      <c r="C150" s="0" t="n">
        <v>0</v>
      </c>
      <c r="D150" s="0" t="n">
        <v>0</v>
      </c>
      <c r="E150" s="0" t="n">
        <v>0</v>
      </c>
      <c r="F150" s="0" t="n">
        <v>12406821.3</v>
      </c>
      <c r="G150" s="0" t="n">
        <f aca="false">F150/1000000</f>
        <v>12.4068213</v>
      </c>
      <c r="H150" s="0" t="n">
        <f aca="false">10</f>
        <v>10</v>
      </c>
      <c r="I150" s="0" t="n">
        <f aca="false">109</f>
        <v>109</v>
      </c>
      <c r="J150" s="0" t="n">
        <f aca="false">1</f>
        <v>1</v>
      </c>
    </row>
    <row r="151" customFormat="false" ht="13.8" hidden="false" customHeight="false" outlineLevel="0" collapsed="false">
      <c r="A151" s="0" t="n">
        <v>90</v>
      </c>
      <c r="B151" s="0" t="n">
        <v>10</v>
      </c>
      <c r="C151" s="0" t="n">
        <v>0</v>
      </c>
      <c r="D151" s="0" t="n">
        <v>0</v>
      </c>
      <c r="E151" s="0" t="n">
        <v>0</v>
      </c>
      <c r="F151" s="0" t="n">
        <v>3723588.13</v>
      </c>
      <c r="G151" s="0" t="n">
        <f aca="false">F151/1000000</f>
        <v>3.72358813</v>
      </c>
      <c r="H151" s="0" t="n">
        <f aca="false">10</f>
        <v>10</v>
      </c>
      <c r="I151" s="0" t="n">
        <f aca="false">109</f>
        <v>109</v>
      </c>
      <c r="J151" s="0" t="n">
        <f aca="false">1</f>
        <v>1</v>
      </c>
    </row>
    <row r="152" customFormat="false" ht="13.8" hidden="false" customHeight="false" outlineLevel="0" collapsed="false">
      <c r="A152" s="0" t="n">
        <v>120</v>
      </c>
      <c r="B152" s="0" t="n">
        <v>10</v>
      </c>
      <c r="C152" s="0" t="n">
        <v>0</v>
      </c>
      <c r="D152" s="0" t="n">
        <v>0</v>
      </c>
      <c r="E152" s="0" t="n">
        <v>0</v>
      </c>
      <c r="F152" s="0" t="n">
        <v>3923132.51</v>
      </c>
      <c r="G152" s="0" t="n">
        <f aca="false">F152/1000000</f>
        <v>3.92313251</v>
      </c>
      <c r="H152" s="0" t="n">
        <f aca="false">10</f>
        <v>10</v>
      </c>
      <c r="I152" s="0" t="n">
        <f aca="false">109</f>
        <v>109</v>
      </c>
      <c r="J152" s="0" t="n">
        <f aca="false">1</f>
        <v>1</v>
      </c>
    </row>
    <row r="153" customFormat="false" ht="13.8" hidden="false" customHeight="false" outlineLevel="0" collapsed="false">
      <c r="A153" s="0" t="n">
        <v>180</v>
      </c>
      <c r="B153" s="0" t="n">
        <v>10</v>
      </c>
      <c r="C153" s="0" t="n">
        <v>0</v>
      </c>
      <c r="D153" s="0" t="n">
        <v>0</v>
      </c>
      <c r="E153" s="0" t="n">
        <v>0</v>
      </c>
      <c r="F153" s="0" t="n">
        <v>2659071.94</v>
      </c>
      <c r="G153" s="0" t="n">
        <f aca="false">F153/1000000</f>
        <v>2.65907194</v>
      </c>
      <c r="H153" s="0" t="n">
        <f aca="false">10</f>
        <v>10</v>
      </c>
      <c r="I153" s="0" t="n">
        <f aca="false">109</f>
        <v>109</v>
      </c>
      <c r="J153" s="0" t="n">
        <f aca="false">1</f>
        <v>1</v>
      </c>
    </row>
    <row r="154" customFormat="false" ht="13.8" hidden="false" customHeight="false" outlineLevel="0" collapsed="false">
      <c r="A154" s="0" t="n">
        <v>240</v>
      </c>
      <c r="B154" s="0" t="n">
        <v>10</v>
      </c>
      <c r="C154" s="0" t="n">
        <v>0</v>
      </c>
      <c r="D154" s="0" t="n">
        <v>0</v>
      </c>
      <c r="E154" s="0" t="n">
        <v>0</v>
      </c>
      <c r="F154" s="0" t="n">
        <v>3211115.57</v>
      </c>
      <c r="G154" s="0" t="n">
        <f aca="false">F154/1000000</f>
        <v>3.21111557</v>
      </c>
      <c r="H154" s="0" t="n">
        <f aca="false">10</f>
        <v>10</v>
      </c>
      <c r="I154" s="0" t="n">
        <f aca="false">109</f>
        <v>109</v>
      </c>
      <c r="J154" s="0" t="n">
        <f aca="false">1</f>
        <v>1</v>
      </c>
    </row>
    <row r="155" customFormat="false" ht="13.8" hidden="false" customHeight="false" outlineLevel="0" collapsed="false">
      <c r="A155" s="0" t="n">
        <v>20</v>
      </c>
      <c r="B155" s="0" t="n">
        <v>10</v>
      </c>
      <c r="C155" s="0" t="n">
        <v>0</v>
      </c>
      <c r="D155" s="0" t="n">
        <f aca="false">10</f>
        <v>10</v>
      </c>
      <c r="E155" s="0" t="n">
        <v>0</v>
      </c>
      <c r="F155" s="0" t="n">
        <v>20756449.9</v>
      </c>
      <c r="G155" s="0" t="n">
        <f aca="false">F155/1000000</f>
        <v>20.7564499</v>
      </c>
      <c r="H155" s="0" t="n">
        <f aca="false">10</f>
        <v>10</v>
      </c>
      <c r="I155" s="0" t="n">
        <f aca="false">109</f>
        <v>109</v>
      </c>
      <c r="J155" s="0" t="n">
        <f aca="false">1</f>
        <v>1</v>
      </c>
    </row>
    <row r="156" customFormat="false" ht="13.8" hidden="false" customHeight="false" outlineLevel="0" collapsed="false">
      <c r="A156" s="0" t="n">
        <v>30</v>
      </c>
      <c r="B156" s="0" t="n">
        <v>10</v>
      </c>
      <c r="C156" s="0" t="n">
        <v>0</v>
      </c>
      <c r="D156" s="0" t="n">
        <f aca="false">10</f>
        <v>10</v>
      </c>
      <c r="E156" s="0" t="n">
        <v>0</v>
      </c>
      <c r="F156" s="0" t="n">
        <v>17720717.6</v>
      </c>
      <c r="G156" s="0" t="n">
        <f aca="false">F156/1000000</f>
        <v>17.7207176</v>
      </c>
      <c r="H156" s="0" t="n">
        <f aca="false">10</f>
        <v>10</v>
      </c>
      <c r="I156" s="0" t="n">
        <f aca="false">109</f>
        <v>109</v>
      </c>
      <c r="J156" s="0" t="n">
        <f aca="false">1</f>
        <v>1</v>
      </c>
    </row>
    <row r="157" customFormat="false" ht="13.8" hidden="false" customHeight="false" outlineLevel="0" collapsed="false">
      <c r="A157" s="0" t="n">
        <v>40</v>
      </c>
      <c r="B157" s="0" t="n">
        <v>10</v>
      </c>
      <c r="C157" s="0" t="n">
        <v>0</v>
      </c>
      <c r="D157" s="0" t="n">
        <f aca="false">10</f>
        <v>10</v>
      </c>
      <c r="E157" s="0" t="n">
        <v>0</v>
      </c>
      <c r="F157" s="0" t="n">
        <v>21003400.5</v>
      </c>
      <c r="G157" s="0" t="n">
        <f aca="false">F157/1000000</f>
        <v>21.0034005</v>
      </c>
      <c r="H157" s="0" t="n">
        <f aca="false">10</f>
        <v>10</v>
      </c>
      <c r="I157" s="0" t="n">
        <f aca="false">109</f>
        <v>109</v>
      </c>
      <c r="J157" s="0" t="n">
        <f aca="false">1</f>
        <v>1</v>
      </c>
    </row>
    <row r="158" customFormat="false" ht="13.8" hidden="false" customHeight="false" outlineLevel="0" collapsed="false">
      <c r="A158" s="0" t="n">
        <v>60</v>
      </c>
      <c r="B158" s="0" t="n">
        <v>10</v>
      </c>
      <c r="C158" s="0" t="n">
        <v>0</v>
      </c>
      <c r="D158" s="0" t="n">
        <f aca="false">10</f>
        <v>10</v>
      </c>
      <c r="E158" s="0" t="n">
        <v>0</v>
      </c>
      <c r="F158" s="0" t="n">
        <v>16826304.67</v>
      </c>
      <c r="G158" s="0" t="n">
        <f aca="false">F158/1000000</f>
        <v>16.82630467</v>
      </c>
      <c r="H158" s="0" t="n">
        <f aca="false">10</f>
        <v>10</v>
      </c>
      <c r="I158" s="0" t="n">
        <f aca="false">109</f>
        <v>109</v>
      </c>
      <c r="J158" s="0" t="n">
        <f aca="false">1</f>
        <v>1</v>
      </c>
    </row>
    <row r="159" customFormat="false" ht="13.8" hidden="false" customHeight="false" outlineLevel="0" collapsed="false">
      <c r="A159" s="0" t="n">
        <v>90</v>
      </c>
      <c r="B159" s="0" t="n">
        <v>10</v>
      </c>
      <c r="C159" s="0" t="n">
        <v>0</v>
      </c>
      <c r="D159" s="0" t="n">
        <f aca="false">10</f>
        <v>10</v>
      </c>
      <c r="E159" s="0" t="n">
        <v>0</v>
      </c>
      <c r="F159" s="0" t="n">
        <v>3728082.08</v>
      </c>
      <c r="G159" s="0" t="n">
        <f aca="false">F159/1000000</f>
        <v>3.72808208</v>
      </c>
      <c r="H159" s="0" t="n">
        <f aca="false">10</f>
        <v>10</v>
      </c>
      <c r="I159" s="0" t="n">
        <f aca="false">109</f>
        <v>109</v>
      </c>
      <c r="J159" s="0" t="n">
        <f aca="false">1</f>
        <v>1</v>
      </c>
    </row>
    <row r="160" customFormat="false" ht="13.8" hidden="false" customHeight="false" outlineLevel="0" collapsed="false">
      <c r="A160" s="0" t="n">
        <v>120</v>
      </c>
      <c r="B160" s="0" t="n">
        <v>10</v>
      </c>
      <c r="C160" s="0" t="n">
        <v>0</v>
      </c>
      <c r="D160" s="0" t="n">
        <f aca="false">10</f>
        <v>10</v>
      </c>
      <c r="E160" s="0" t="n">
        <v>0</v>
      </c>
      <c r="F160" s="0" t="n">
        <v>1963977.23</v>
      </c>
      <c r="G160" s="0" t="n">
        <f aca="false">F160/1000000</f>
        <v>1.96397723</v>
      </c>
      <c r="H160" s="0" t="n">
        <f aca="false">10</f>
        <v>10</v>
      </c>
      <c r="I160" s="0" t="n">
        <f aca="false">109</f>
        <v>109</v>
      </c>
      <c r="J160" s="0" t="n">
        <f aca="false">1</f>
        <v>1</v>
      </c>
    </row>
    <row r="161" customFormat="false" ht="13.8" hidden="false" customHeight="false" outlineLevel="0" collapsed="false">
      <c r="A161" s="0" t="n">
        <v>180</v>
      </c>
      <c r="B161" s="0" t="n">
        <v>10</v>
      </c>
      <c r="C161" s="0" t="n">
        <v>0</v>
      </c>
      <c r="D161" s="0" t="n">
        <f aca="false">10</f>
        <v>10</v>
      </c>
      <c r="E161" s="0" t="n">
        <v>0</v>
      </c>
      <c r="F161" s="0" t="n">
        <v>1450510.11</v>
      </c>
      <c r="G161" s="0" t="n">
        <f aca="false">F161/1000000</f>
        <v>1.45051011</v>
      </c>
      <c r="H161" s="0" t="n">
        <f aca="false">10</f>
        <v>10</v>
      </c>
      <c r="I161" s="0" t="n">
        <f aca="false">109</f>
        <v>109</v>
      </c>
      <c r="J161" s="0" t="n">
        <f aca="false">1</f>
        <v>1</v>
      </c>
    </row>
    <row r="162" customFormat="false" ht="13.8" hidden="false" customHeight="false" outlineLevel="0" collapsed="false">
      <c r="A162" s="0" t="n">
        <v>240</v>
      </c>
      <c r="B162" s="0" t="n">
        <v>10</v>
      </c>
      <c r="C162" s="0" t="n">
        <v>0</v>
      </c>
      <c r="D162" s="0" t="n">
        <f aca="false">10</f>
        <v>10</v>
      </c>
      <c r="E162" s="0" t="n">
        <v>0</v>
      </c>
      <c r="F162" s="0" t="n">
        <v>824509.62</v>
      </c>
      <c r="G162" s="0" t="n">
        <f aca="false">F162/1000000</f>
        <v>0.82450962</v>
      </c>
      <c r="H162" s="0" t="n">
        <f aca="false">10</f>
        <v>10</v>
      </c>
      <c r="I162" s="0" t="n">
        <f aca="false">109</f>
        <v>109</v>
      </c>
      <c r="J162" s="0" t="n">
        <f aca="false">1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2018-11-09T19:34:19Z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