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erver2015\data\research\Project Folders\Status of Women in the US\Ford 2014-15\Website\7. Violence and Safety\"/>
    </mc:Choice>
  </mc:AlternateContent>
  <bookViews>
    <workbookView xWindow="0" yWindow="0" windowWidth="23130" windowHeight="12480" activeTab="1"/>
  </bookViews>
  <sheets>
    <sheet name="Student Harass&amp;Bullied by State" sheetId="84" r:id="rId1"/>
    <sheet name="Student Dating Violence State" sheetId="87" r:id="rId2"/>
    <sheet name="Statutes and Laws by State" sheetId="85" r:id="rId3"/>
    <sheet name="Gun Laws by State" sheetId="86"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4" l="1"/>
  <c r="K5" i="84"/>
  <c r="I5" i="84"/>
  <c r="G5" i="84"/>
  <c r="E5" i="84"/>
  <c r="C5" i="84"/>
  <c r="C5" i="87"/>
  <c r="E5" i="87"/>
  <c r="G5" i="87"/>
  <c r="I5" i="87"/>
  <c r="I55" i="87" l="1"/>
  <c r="G55" i="87"/>
  <c r="E55" i="87"/>
  <c r="C55" i="87"/>
  <c r="I54" i="87"/>
  <c r="G54" i="87"/>
  <c r="E54" i="87"/>
  <c r="C54" i="87"/>
  <c r="I53" i="87"/>
  <c r="G53" i="87"/>
  <c r="E53" i="87"/>
  <c r="C53" i="87"/>
  <c r="E51" i="87"/>
  <c r="C51" i="87"/>
  <c r="E50" i="87"/>
  <c r="C50" i="87"/>
  <c r="I49" i="87"/>
  <c r="G49" i="87"/>
  <c r="E49" i="87"/>
  <c r="C49" i="87"/>
  <c r="I48" i="87"/>
  <c r="G48" i="87"/>
  <c r="E48" i="87"/>
  <c r="C48" i="87"/>
  <c r="I47" i="87"/>
  <c r="G47" i="87"/>
  <c r="E47" i="87"/>
  <c r="C47" i="87"/>
  <c r="I46" i="87"/>
  <c r="G46" i="87"/>
  <c r="E46" i="87"/>
  <c r="C46" i="87"/>
  <c r="I45" i="87"/>
  <c r="G45" i="87"/>
  <c r="E45" i="87"/>
  <c r="C45" i="87"/>
  <c r="I44" i="87"/>
  <c r="G44" i="87"/>
  <c r="E44" i="87"/>
  <c r="C44" i="87"/>
  <c r="I41" i="87"/>
  <c r="G41" i="87"/>
  <c r="E41" i="87"/>
  <c r="C41" i="87"/>
  <c r="I40" i="87"/>
  <c r="G40" i="87"/>
  <c r="E39" i="87"/>
  <c r="C39" i="87"/>
  <c r="I38" i="87"/>
  <c r="G38" i="87"/>
  <c r="E38" i="87"/>
  <c r="C38" i="87"/>
  <c r="I37" i="87"/>
  <c r="G37" i="87"/>
  <c r="E37" i="87"/>
  <c r="C37" i="87"/>
  <c r="I36" i="87"/>
  <c r="G36" i="87"/>
  <c r="E36" i="87"/>
  <c r="C36" i="87"/>
  <c r="I34" i="87"/>
  <c r="G34" i="87"/>
  <c r="E34" i="87"/>
  <c r="C34" i="87"/>
  <c r="I33" i="87"/>
  <c r="G33" i="87"/>
  <c r="E33" i="87"/>
  <c r="C33" i="87"/>
  <c r="I32" i="87"/>
  <c r="G32" i="87"/>
  <c r="E32" i="87"/>
  <c r="C32" i="87"/>
  <c r="I31" i="87"/>
  <c r="G31" i="87"/>
  <c r="E31" i="87"/>
  <c r="C31" i="87"/>
  <c r="E30" i="87"/>
  <c r="C30" i="87"/>
  <c r="I29" i="87"/>
  <c r="G29" i="87"/>
  <c r="E29" i="87"/>
  <c r="C29" i="87"/>
  <c r="I27" i="87"/>
  <c r="G27" i="87"/>
  <c r="E27" i="87"/>
  <c r="C27" i="87"/>
  <c r="I25" i="87"/>
  <c r="G25" i="87"/>
  <c r="E25" i="87"/>
  <c r="C25" i="87"/>
  <c r="E24" i="87"/>
  <c r="C24" i="87"/>
  <c r="E23" i="87"/>
  <c r="C23" i="87"/>
  <c r="I22" i="87"/>
  <c r="G22" i="87"/>
  <c r="E22" i="87"/>
  <c r="C22" i="87"/>
  <c r="I21" i="87"/>
  <c r="G21" i="87"/>
  <c r="E21" i="87"/>
  <c r="C21" i="87"/>
  <c r="I18" i="87"/>
  <c r="G18" i="87"/>
  <c r="E18" i="87"/>
  <c r="C18" i="87"/>
  <c r="E17" i="87"/>
  <c r="C17" i="87"/>
  <c r="I16" i="87"/>
  <c r="G16" i="87"/>
  <c r="E16" i="87"/>
  <c r="C16" i="87"/>
  <c r="E15" i="87"/>
  <c r="C15" i="87"/>
  <c r="I14" i="87"/>
  <c r="G14" i="87"/>
  <c r="E14" i="87"/>
  <c r="C14" i="87"/>
  <c r="I13" i="87"/>
  <c r="G13" i="87"/>
  <c r="E13" i="87"/>
  <c r="C13" i="87"/>
  <c r="I12" i="87"/>
  <c r="G12" i="87"/>
  <c r="E12" i="87"/>
  <c r="C12" i="87"/>
  <c r="I11" i="87"/>
  <c r="G11" i="87"/>
  <c r="E11" i="87"/>
  <c r="C11" i="87"/>
  <c r="I8" i="87"/>
  <c r="G8" i="87"/>
  <c r="E8" i="87"/>
  <c r="C8" i="87"/>
  <c r="I6" i="87"/>
  <c r="G6" i="87"/>
  <c r="E6" i="87"/>
  <c r="C6" i="87"/>
  <c r="M6" i="84"/>
  <c r="M7" i="84"/>
  <c r="M8" i="84"/>
  <c r="M11" i="84"/>
  <c r="M12" i="84"/>
  <c r="M13" i="84"/>
  <c r="M14" i="84"/>
  <c r="M15" i="84"/>
  <c r="M16" i="84"/>
  <c r="M17" i="84"/>
  <c r="M18" i="84"/>
  <c r="M21" i="84"/>
  <c r="M22" i="84"/>
  <c r="M23" i="84"/>
  <c r="M24" i="84"/>
  <c r="M25" i="84"/>
  <c r="M26" i="84"/>
  <c r="M27" i="84"/>
  <c r="M29" i="84"/>
  <c r="M31" i="84"/>
  <c r="M32" i="84"/>
  <c r="M33" i="84"/>
  <c r="M34" i="84"/>
  <c r="M35" i="84"/>
  <c r="M36" i="84"/>
  <c r="M37" i="84"/>
  <c r="M38" i="84"/>
  <c r="M40" i="84"/>
  <c r="M41" i="84"/>
  <c r="M44" i="84"/>
  <c r="M45" i="84"/>
  <c r="M46" i="84"/>
  <c r="M47" i="84"/>
  <c r="M48" i="84"/>
  <c r="M49" i="84"/>
  <c r="M51" i="84"/>
  <c r="M53" i="84"/>
  <c r="M54" i="84"/>
  <c r="M55" i="84"/>
  <c r="K6" i="84"/>
  <c r="K7" i="84"/>
  <c r="K8" i="84"/>
  <c r="K11" i="84"/>
  <c r="K12" i="84"/>
  <c r="K13" i="84"/>
  <c r="K14" i="84"/>
  <c r="K15" i="84"/>
  <c r="K16" i="84"/>
  <c r="K17" i="84"/>
  <c r="K18" i="84"/>
  <c r="K21" i="84"/>
  <c r="K22" i="84"/>
  <c r="K23" i="84"/>
  <c r="K24" i="84"/>
  <c r="K25" i="84"/>
  <c r="K26" i="84"/>
  <c r="K27" i="84"/>
  <c r="K29" i="84"/>
  <c r="K31" i="84"/>
  <c r="K32" i="84"/>
  <c r="K33" i="84"/>
  <c r="K34" i="84"/>
  <c r="K35" i="84"/>
  <c r="K36" i="84"/>
  <c r="K37" i="84"/>
  <c r="K38" i="84"/>
  <c r="K40" i="84"/>
  <c r="K41" i="84"/>
  <c r="K44" i="84"/>
  <c r="K45" i="84"/>
  <c r="K46" i="84"/>
  <c r="K47" i="84"/>
  <c r="K48" i="84"/>
  <c r="K49" i="84"/>
  <c r="K51" i="84"/>
  <c r="K53" i="84"/>
  <c r="K54" i="84"/>
  <c r="K55" i="84"/>
  <c r="I6" i="84"/>
  <c r="I8" i="84"/>
  <c r="I11" i="84"/>
  <c r="I12" i="84"/>
  <c r="I13" i="84"/>
  <c r="I14" i="84"/>
  <c r="I15" i="84"/>
  <c r="I16" i="84"/>
  <c r="I17" i="84"/>
  <c r="I18" i="84"/>
  <c r="I21" i="84"/>
  <c r="I22" i="84"/>
  <c r="I23" i="84"/>
  <c r="I24" i="84"/>
  <c r="I25" i="84"/>
  <c r="I26" i="84"/>
  <c r="I27" i="84"/>
  <c r="I29" i="84"/>
  <c r="I31" i="84"/>
  <c r="I32" i="84"/>
  <c r="I33" i="84"/>
  <c r="I34" i="84"/>
  <c r="I35" i="84"/>
  <c r="I36" i="84"/>
  <c r="I37" i="84"/>
  <c r="I38" i="84"/>
  <c r="I39" i="84"/>
  <c r="I40" i="84"/>
  <c r="I41" i="84"/>
  <c r="I44" i="84"/>
  <c r="I45" i="84"/>
  <c r="I46" i="84"/>
  <c r="I47" i="84"/>
  <c r="I48" i="84"/>
  <c r="I49" i="84"/>
  <c r="I50" i="84"/>
  <c r="I51" i="84"/>
  <c r="I53" i="84"/>
  <c r="I54" i="84"/>
  <c r="I55" i="84"/>
  <c r="G6" i="84"/>
  <c r="G8" i="84"/>
  <c r="G11" i="84"/>
  <c r="G12" i="84"/>
  <c r="G13" i="84"/>
  <c r="G14" i="84"/>
  <c r="G15" i="84"/>
  <c r="G16" i="84"/>
  <c r="G17" i="84"/>
  <c r="G18" i="84"/>
  <c r="G21" i="84"/>
  <c r="G22" i="84"/>
  <c r="G23" i="84"/>
  <c r="G24" i="84"/>
  <c r="G25" i="84"/>
  <c r="G26" i="84"/>
  <c r="G27" i="84"/>
  <c r="G29" i="84"/>
  <c r="G31" i="84"/>
  <c r="G32" i="84"/>
  <c r="G33" i="84"/>
  <c r="G34" i="84"/>
  <c r="G35" i="84"/>
  <c r="G36" i="84"/>
  <c r="G37" i="84"/>
  <c r="G38" i="84"/>
  <c r="G39" i="84"/>
  <c r="G40" i="84"/>
  <c r="G41" i="84"/>
  <c r="G44" i="84"/>
  <c r="G45" i="84"/>
  <c r="G46" i="84"/>
  <c r="G47" i="84"/>
  <c r="G48" i="84"/>
  <c r="G49" i="84"/>
  <c r="G50" i="84"/>
  <c r="G51" i="84"/>
  <c r="G53" i="84"/>
  <c r="G54" i="84"/>
  <c r="G55" i="84"/>
  <c r="E6" i="84"/>
  <c r="E8" i="84"/>
  <c r="E11" i="84"/>
  <c r="E12" i="84"/>
  <c r="E13" i="84"/>
  <c r="E14" i="84"/>
  <c r="E15" i="84"/>
  <c r="E16" i="84"/>
  <c r="E17" i="84"/>
  <c r="E18" i="84"/>
  <c r="E21" i="84"/>
  <c r="E22" i="84"/>
  <c r="E23" i="84"/>
  <c r="E24" i="84"/>
  <c r="E25" i="84"/>
  <c r="E26" i="84"/>
  <c r="E27" i="84"/>
  <c r="E29" i="84"/>
  <c r="E30" i="84"/>
  <c r="E31" i="84"/>
  <c r="E32" i="84"/>
  <c r="E33" i="84"/>
  <c r="E34" i="84"/>
  <c r="E35" i="84"/>
  <c r="E36" i="84"/>
  <c r="E37" i="84"/>
  <c r="E38" i="84"/>
  <c r="E39" i="84"/>
  <c r="E40" i="84"/>
  <c r="E41" i="84"/>
  <c r="E44" i="84"/>
  <c r="E45" i="84"/>
  <c r="E46" i="84"/>
  <c r="E47" i="84"/>
  <c r="E48" i="84"/>
  <c r="E49" i="84"/>
  <c r="E51" i="84"/>
  <c r="E53" i="84"/>
  <c r="E54" i="84"/>
  <c r="E55" i="84"/>
  <c r="C6" i="84"/>
  <c r="C8" i="84"/>
  <c r="C11" i="84"/>
  <c r="C12" i="84"/>
  <c r="C13" i="84"/>
  <c r="C14" i="84"/>
  <c r="C15" i="84"/>
  <c r="C16" i="84"/>
  <c r="C17" i="84"/>
  <c r="C18" i="84"/>
  <c r="C21" i="84"/>
  <c r="C22" i="84"/>
  <c r="C23" i="84"/>
  <c r="C24" i="84"/>
  <c r="C25" i="84"/>
  <c r="C26" i="84"/>
  <c r="C27" i="84"/>
  <c r="C29" i="84"/>
  <c r="C30" i="84"/>
  <c r="C31" i="84"/>
  <c r="C32" i="84"/>
  <c r="C33" i="84"/>
  <c r="C34" i="84"/>
  <c r="C35" i="84"/>
  <c r="C36" i="84"/>
  <c r="C37" i="84"/>
  <c r="C38" i="84"/>
  <c r="C39" i="84"/>
  <c r="C40" i="84"/>
  <c r="C41" i="84"/>
  <c r="C44" i="84"/>
  <c r="C45" i="84"/>
  <c r="C46" i="84"/>
  <c r="C47" i="84"/>
  <c r="C48" i="84"/>
  <c r="C49" i="84"/>
  <c r="C51" i="84"/>
  <c r="C53" i="84"/>
  <c r="C54" i="84"/>
  <c r="C55" i="84"/>
</calcChain>
</file>

<file path=xl/sharedStrings.xml><?xml version="1.0" encoding="utf-8"?>
<sst xmlns="http://schemas.openxmlformats.org/spreadsheetml/2006/main" count="953" uniqueCount="86">
  <si>
    <t>State</t>
  </si>
  <si>
    <t>Alabama</t>
  </si>
  <si>
    <t>Arkansas</t>
  </si>
  <si>
    <t>Colorado</t>
  </si>
  <si>
    <t>Connecticut</t>
  </si>
  <si>
    <t>Delaware</t>
  </si>
  <si>
    <t>Florida</t>
  </si>
  <si>
    <t>Hawaii</t>
  </si>
  <si>
    <t>Idaho</t>
  </si>
  <si>
    <t>Illinois</t>
  </si>
  <si>
    <t>Indiana</t>
  </si>
  <si>
    <t>Kentucky</t>
  </si>
  <si>
    <t>Louisiana</t>
  </si>
  <si>
    <t>Maryland</t>
  </si>
  <si>
    <t>Massachusetts</t>
  </si>
  <si>
    <t>Michigan</t>
  </si>
  <si>
    <t>Minnesota</t>
  </si>
  <si>
    <t>Mississippi</t>
  </si>
  <si>
    <t>Missouri</t>
  </si>
  <si>
    <t>Montana</t>
  </si>
  <si>
    <t>Nevada</t>
  </si>
  <si>
    <t>New Hampshire</t>
  </si>
  <si>
    <t>New Jersey</t>
  </si>
  <si>
    <t>New Mexico</t>
  </si>
  <si>
    <t>New York</t>
  </si>
  <si>
    <t>North Dakota</t>
  </si>
  <si>
    <t>Ohio</t>
  </si>
  <si>
    <t>Oklahoma</t>
  </si>
  <si>
    <t>Oregon</t>
  </si>
  <si>
    <t>Pennsylvania</t>
  </si>
  <si>
    <t>South Dakota</t>
  </si>
  <si>
    <t>Tennessee</t>
  </si>
  <si>
    <t>Utah</t>
  </si>
  <si>
    <t>Virginia</t>
  </si>
  <si>
    <t>Washington</t>
  </si>
  <si>
    <t>West Virginia</t>
  </si>
  <si>
    <t>Wisconsin</t>
  </si>
  <si>
    <t>Wyoming</t>
  </si>
  <si>
    <t>United States</t>
  </si>
  <si>
    <t>Vermont</t>
  </si>
  <si>
    <t>Texas</t>
  </si>
  <si>
    <t>South Carolina</t>
  </si>
  <si>
    <t>Rhode Island</t>
  </si>
  <si>
    <t>North Carolina</t>
  </si>
  <si>
    <t>Arizona</t>
  </si>
  <si>
    <t>Kansas</t>
  </si>
  <si>
    <t>Nebraska</t>
  </si>
  <si>
    <t>Georgia</t>
  </si>
  <si>
    <t>Iowa</t>
  </si>
  <si>
    <t>Maine</t>
  </si>
  <si>
    <t>Alaska</t>
  </si>
  <si>
    <t>California</t>
  </si>
  <si>
    <t>District of Columbia</t>
  </si>
  <si>
    <t>N/A</t>
  </si>
  <si>
    <t>Gun Possession Bar on Individuals Convicted of Misdemeanor Domestic Violence Crimes</t>
  </si>
  <si>
    <t>Gun Possession Bar on Individuals Subject to Domestic Violence Protection Orders</t>
  </si>
  <si>
    <t>Gun Possession Bar on Individuals Convicted of Misdemeanor Sex Crimes</t>
  </si>
  <si>
    <t>Gun Possession Bar on Individuals Convicted of Misdemeanor Stalking Crimes</t>
  </si>
  <si>
    <t>Required Surrender of Certain Firearms by Persons Convicted of Misdemeanor Domestic Violence Crimes</t>
  </si>
  <si>
    <t>Required Surrender of Certain Firearms by Persons Subject to Domestic Violence Restraining Orders</t>
  </si>
  <si>
    <t>Required Removal of Certain Firearms by Law Enforcement at Specified Domestic Violence Incidents</t>
  </si>
  <si>
    <t>Does the State Have an Employment Rights Law for Victims of Domestic Violence?</t>
  </si>
  <si>
    <t xml:space="preserve">Source: IWPR compilation of data from the Centers for Disease Control and Prevention's 2013 Youth Risk Behavior Survey. </t>
  </si>
  <si>
    <t>Source: Gerney and Parsons 2014. Reprinted with permission.</t>
  </si>
  <si>
    <t>Does the State Have a General Crime Victim Protection Law?</t>
  </si>
  <si>
    <t>Did Not Go to School at Least One Day in the Past Month Because Felt Unsafe</t>
  </si>
  <si>
    <t>Experienced Harassment or Bullying at School</t>
  </si>
  <si>
    <t>Experienced Electronic Bullying</t>
  </si>
  <si>
    <t>Experienced Physical Dating Violence</t>
  </si>
  <si>
    <t>Experienced Sexual Dating Violence</t>
  </si>
  <si>
    <t>Sources: Legal Momentum 2014a and 2014b.</t>
  </si>
  <si>
    <t>Does State Law Provide Unemployment Insurance Benefits to Domestic Violence Victims?</t>
  </si>
  <si>
    <t xml:space="preserve">Note: In North Dakota and Washington, state law bars some convicted misdemeanant stalkers from gun possession. </t>
  </si>
  <si>
    <t>Bar for Misdemeanor Domestic Violence Crimes, Including "Dating Partners"</t>
  </si>
  <si>
    <t>Yes</t>
  </si>
  <si>
    <t>No</t>
  </si>
  <si>
    <t>Girls</t>
  </si>
  <si>
    <t xml:space="preserve">Boys </t>
  </si>
  <si>
    <t>Notes: Employment rights laws provide victims with leave from work to address matters related to domestic violence and/or provide broader protections against employment discrimination related to the violence. Crime victim protection laws prohibit employers from punishing or firing crime victims who take leave to appear in criminal court, at least under some circumstances.</t>
  </si>
  <si>
    <t xml:space="preserve">Notes: N/A=not available. For students in grades 9–12. </t>
  </si>
  <si>
    <t>State Statutes on Violence and Employment, 2014</t>
  </si>
  <si>
    <t>State Statutes Related to Domestic Violence, Sexual Violence, Stalking, and Gun Ownership, 2014</t>
  </si>
  <si>
    <t>Percent</t>
  </si>
  <si>
    <t>Rank</t>
  </si>
  <si>
    <t>Percent of High School Students Feeling Unsafe or Experiencing Harassment or Bullying by Gender and State, 2013</t>
  </si>
  <si>
    <t>Percent of High School Students Experiencing Dating Vioence by Gender and State,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</si>
</sst>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8"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rgb="FFFA7D00"/>
      <name val="Calibri"/>
      <family val="2"/>
      <scheme val="minor"/>
    </font>
    <font>
      <sz val="11"/>
      <color theme="1"/>
      <name val="Calibri"/>
      <family val="2"/>
      <scheme val="minor"/>
    </font>
    <font>
      <sz val="10"/>
      <name val="Arial"/>
      <family val="2"/>
    </font>
    <font>
      <sz val="10"/>
      <color rgb="FF000000"/>
      <name val="Times New Roman"/>
      <family val="1"/>
    </font>
    <font>
      <u/>
      <sz val="11"/>
      <color theme="10"/>
      <name val="Calibri"/>
      <family val="2"/>
      <scheme val="minor"/>
    </font>
    <font>
      <b/>
      <sz val="11"/>
      <name val="Calibri"/>
      <family val="2"/>
    </font>
    <font>
      <sz val="11"/>
      <name val="Calibri"/>
      <family val="2"/>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9">
    <xf numFmtId="0" fontId="0" fillId="0" borderId="0"/>
    <xf numFmtId="0" fontId="10" fillId="0" borderId="0"/>
    <xf numFmtId="9" fontId="10" fillId="0" borderId="0" applyFont="0" applyFill="0" applyBorder="0" applyAlignment="0" applyProtection="0"/>
    <xf numFmtId="0" fontId="9" fillId="2" borderId="1" applyNumberFormat="0" applyAlignment="0" applyProtection="0"/>
    <xf numFmtId="0" fontId="7" fillId="0" borderId="0"/>
    <xf numFmtId="0" fontId="11" fillId="0" borderId="0"/>
    <xf numFmtId="0" fontId="6" fillId="0" borderId="0"/>
    <xf numFmtId="0" fontId="12" fillId="0" borderId="0"/>
    <xf numFmtId="0" fontId="5" fillId="0" borderId="0"/>
    <xf numFmtId="9" fontId="8" fillId="0" borderId="0" applyFont="0" applyFill="0" applyBorder="0" applyAlignment="0" applyProtection="0"/>
    <xf numFmtId="0" fontId="8"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 fillId="0" borderId="0"/>
    <xf numFmtId="0" fontId="13" fillId="0" borderId="0" applyNumberFormat="0" applyFill="0" applyBorder="0" applyAlignment="0" applyProtection="0"/>
    <xf numFmtId="0" fontId="1" fillId="0" borderId="0"/>
    <xf numFmtId="9" fontId="8" fillId="0" borderId="0" applyFont="0" applyFill="0" applyBorder="0" applyAlignment="0" applyProtection="0"/>
  </cellStyleXfs>
  <cellXfs count="38">
    <xf numFmtId="0" fontId="0" fillId="0" borderId="0" xfId="0"/>
    <xf numFmtId="0" fontId="14" fillId="0" borderId="0" xfId="17" applyFont="1" applyFill="1" applyBorder="1" applyAlignment="1">
      <alignment horizontal="center" vertical="center" wrapText="1"/>
    </xf>
    <xf numFmtId="164" fontId="15" fillId="0" borderId="0" xfId="1" applyNumberFormat="1" applyFont="1" applyFill="1" applyBorder="1"/>
    <xf numFmtId="164" fontId="14" fillId="0" borderId="0" xfId="1" applyNumberFormat="1" applyFont="1" applyFill="1" applyBorder="1" applyAlignment="1">
      <alignment horizontal="left" vertical="center"/>
    </xf>
    <xf numFmtId="0" fontId="15" fillId="0" borderId="0" xfId="17" applyNumberFormat="1" applyFont="1" applyFill="1" applyBorder="1" applyAlignment="1"/>
    <xf numFmtId="165" fontId="15" fillId="0" borderId="0" xfId="18" applyNumberFormat="1" applyFont="1" applyFill="1" applyBorder="1" applyAlignment="1">
      <alignment horizontal="right"/>
    </xf>
    <xf numFmtId="164" fontId="14" fillId="0" borderId="0" xfId="1" applyNumberFormat="1" applyFont="1" applyFill="1" applyBorder="1"/>
    <xf numFmtId="0" fontId="14" fillId="0" borderId="0" xfId="17" applyNumberFormat="1" applyFont="1" applyFill="1" applyBorder="1" applyAlignment="1"/>
    <xf numFmtId="165" fontId="14" fillId="0" borderId="0" xfId="18" applyNumberFormat="1" applyFont="1" applyFill="1" applyBorder="1" applyAlignment="1">
      <alignment horizontal="right"/>
    </xf>
    <xf numFmtId="0" fontId="15" fillId="0" borderId="0" xfId="0" applyFont="1" applyFill="1" applyBorder="1"/>
    <xf numFmtId="164" fontId="15" fillId="0" borderId="0" xfId="1" applyNumberFormat="1" applyFont="1" applyFill="1" applyBorder="1" applyAlignment="1">
      <alignment horizontal="center"/>
    </xf>
    <xf numFmtId="0" fontId="15" fillId="0" borderId="0" xfId="1" applyFont="1" applyFill="1" applyBorder="1"/>
    <xf numFmtId="2" fontId="14" fillId="0" borderId="0" xfId="1" applyNumberFormat="1" applyFont="1" applyFill="1" applyBorder="1"/>
    <xf numFmtId="2" fontId="14" fillId="0" borderId="0" xfId="0" applyNumberFormat="1" applyFont="1" applyFill="1" applyBorder="1" applyAlignment="1">
      <alignment horizontal="center" wrapText="1"/>
    </xf>
    <xf numFmtId="0" fontId="14" fillId="0" borderId="0" xfId="0" applyFont="1" applyFill="1" applyBorder="1" applyAlignment="1">
      <alignment horizontal="center" wrapText="1"/>
    </xf>
    <xf numFmtId="0" fontId="14" fillId="0" borderId="0" xfId="1" applyFont="1" applyFill="1" applyBorder="1" applyAlignment="1">
      <alignment horizontal="center" wrapText="1"/>
    </xf>
    <xf numFmtId="0" fontId="15" fillId="0" borderId="0" xfId="17" applyNumberFormat="1" applyFont="1" applyFill="1" applyBorder="1" applyAlignment="1">
      <alignment horizontal="right"/>
    </xf>
    <xf numFmtId="0" fontId="14" fillId="0" borderId="0" xfId="1" applyFont="1" applyFill="1" applyBorder="1"/>
    <xf numFmtId="2" fontId="15" fillId="0" borderId="0" xfId="17" applyNumberFormat="1" applyFont="1" applyFill="1" applyBorder="1" applyAlignment="1">
      <alignment horizontal="right"/>
    </xf>
    <xf numFmtId="0" fontId="15" fillId="0" borderId="0" xfId="1" applyFont="1" applyFill="1" applyBorder="1" applyAlignment="1">
      <alignment vertical="top"/>
    </xf>
    <xf numFmtId="0" fontId="15" fillId="0" borderId="0" xfId="1" applyFont="1" applyFill="1" applyBorder="1" applyAlignment="1">
      <alignment horizontal="right"/>
    </xf>
    <xf numFmtId="0" fontId="16" fillId="0" borderId="0" xfId="0" applyFont="1" applyFill="1" applyBorder="1" applyAlignment="1">
      <alignment horizontal="center" wrapText="1"/>
    </xf>
    <xf numFmtId="0" fontId="17" fillId="0" borderId="0" xfId="1" applyFont="1" applyFill="1" applyBorder="1"/>
    <xf numFmtId="0" fontId="16" fillId="0" borderId="0" xfId="1" applyFont="1" applyFill="1" applyBorder="1"/>
    <xf numFmtId="0" fontId="17" fillId="0" borderId="0" xfId="17" applyNumberFormat="1" applyFont="1" applyFill="1" applyBorder="1" applyAlignment="1"/>
    <xf numFmtId="0" fontId="17" fillId="0" borderId="0" xfId="17" applyNumberFormat="1" applyFont="1" applyFill="1" applyBorder="1" applyAlignment="1">
      <alignment horizontal="right"/>
    </xf>
    <xf numFmtId="2" fontId="17" fillId="0" borderId="0" xfId="17" applyNumberFormat="1" applyFont="1" applyFill="1" applyBorder="1" applyAlignment="1">
      <alignment horizontal="right"/>
    </xf>
    <xf numFmtId="164" fontId="14" fillId="0" borderId="0" xfId="0" applyNumberFormat="1" applyFont="1" applyFill="1" applyBorder="1" applyAlignment="1">
      <alignment horizontal="center" vertical="center" wrapText="1"/>
    </xf>
    <xf numFmtId="0" fontId="15" fillId="0" borderId="0" xfId="17" applyFont="1" applyFill="1" applyBorder="1" applyAlignment="1">
      <alignment horizontal="left" vertical="center" wrapText="1"/>
    </xf>
    <xf numFmtId="1" fontId="15" fillId="0" borderId="0" xfId="18" applyNumberFormat="1" applyFont="1" applyFill="1" applyBorder="1" applyAlignment="1">
      <alignment horizontal="right"/>
    </xf>
    <xf numFmtId="164" fontId="14" fillId="0" borderId="0" xfId="0" applyNumberFormat="1" applyFont="1" applyFill="1" applyBorder="1" applyAlignment="1">
      <alignment horizontal="center" vertical="center" wrapText="1"/>
    </xf>
    <xf numFmtId="0" fontId="15" fillId="0" borderId="0" xfId="17" applyFont="1" applyFill="1" applyBorder="1" applyAlignment="1">
      <alignment horizontal="left" vertical="center" wrapText="1"/>
    </xf>
    <xf numFmtId="164" fontId="14" fillId="0" borderId="0" xfId="0" applyNumberFormat="1" applyFont="1" applyFill="1" applyBorder="1" applyAlignment="1">
      <alignment horizontal="center" wrapText="1"/>
    </xf>
    <xf numFmtId="0" fontId="15" fillId="0" borderId="0" xfId="0" applyFont="1" applyFill="1" applyBorder="1" applyAlignment="1">
      <alignment vertical="top" wrapText="1"/>
    </xf>
    <xf numFmtId="0" fontId="14" fillId="0" borderId="0" xfId="17" applyFont="1" applyFill="1" applyBorder="1" applyAlignment="1">
      <alignment horizontal="left" vertical="center"/>
    </xf>
    <xf numFmtId="0" fontId="15" fillId="0" borderId="0" xfId="1" applyFont="1" applyFill="1" applyBorder="1" applyAlignment="1">
      <alignment vertical="top" wrapText="1"/>
    </xf>
    <xf numFmtId="0" fontId="17" fillId="0" borderId="0" xfId="0" applyFont="1" applyFill="1" applyBorder="1" applyAlignment="1">
      <alignment wrapText="1"/>
    </xf>
    <xf numFmtId="0" fontId="16" fillId="0" borderId="0" xfId="17" applyFont="1" applyFill="1" applyBorder="1" applyAlignment="1">
      <alignment horizontal="left" vertical="center" wrapText="1"/>
    </xf>
  </cellXfs>
  <cellStyles count="19">
    <cellStyle name="Calculation 2" xfId="3"/>
    <cellStyle name="Hyperlink 2" xfId="16"/>
    <cellStyle name="Normal" xfId="0" builtinId="0"/>
    <cellStyle name="Normal 2" xfId="1"/>
    <cellStyle name="Normal 2 2" xfId="5"/>
    <cellStyle name="Normal 2 3" xfId="8"/>
    <cellStyle name="Normal 2 3 2" xfId="15"/>
    <cellStyle name="Normal 2 4" xfId="17"/>
    <cellStyle name="Normal 3" xfId="4"/>
    <cellStyle name="Normal 3 2" xfId="10"/>
    <cellStyle name="Normal 4" xfId="6"/>
    <cellStyle name="Normal 5" xfId="7"/>
    <cellStyle name="Normal 6" xfId="11"/>
    <cellStyle name="Normal 7" xfId="13"/>
    <cellStyle name="Percent" xfId="18" builtinId="5"/>
    <cellStyle name="Percent 2" xfId="2"/>
    <cellStyle name="Percent 2 2" xfId="9"/>
    <cellStyle name="Percent 3" xfId="12"/>
    <cellStyle name="Percent 4" xfId="14"/>
  </cellStyles>
  <dxfs count="0"/>
  <tableStyles count="0" defaultTableStyle="TableStyleMedium2" defaultPivotStyle="PivotStyleLight16"/>
  <colors>
    <mruColors>
      <color rgb="FFA50021"/>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62"/>
  <sheetViews>
    <sheetView workbookViewId="0">
      <selection activeCell="R7" sqref="R6:R7"/>
    </sheetView>
  </sheetViews>
  <sheetFormatPr defaultColWidth="9.140625" defaultRowHeight="15" x14ac:dyDescent="0.25"/>
  <cols>
    <col min="1" max="1" width="19.140625" style="2" customWidth="1"/>
    <col min="2" max="13" width="10" style="2" customWidth="1"/>
    <col min="14" max="16384" width="9.140625" style="2"/>
  </cols>
  <sheetData>
    <row r="1" spans="1:14" x14ac:dyDescent="0.25">
      <c r="A1" s="31" t="s">
        <v>84</v>
      </c>
      <c r="B1" s="31"/>
      <c r="C1" s="31"/>
      <c r="D1" s="31"/>
      <c r="E1" s="31"/>
      <c r="F1" s="31"/>
      <c r="G1" s="31"/>
      <c r="H1" s="31"/>
      <c r="I1" s="31"/>
      <c r="J1" s="31"/>
      <c r="K1" s="28"/>
      <c r="L1" s="1"/>
    </row>
    <row r="2" spans="1:14" s="10" customFormat="1" ht="32.25" customHeight="1" x14ac:dyDescent="0.25">
      <c r="B2" s="32" t="s">
        <v>66</v>
      </c>
      <c r="C2" s="32"/>
      <c r="D2" s="32"/>
      <c r="E2" s="32"/>
      <c r="F2" s="32" t="s">
        <v>67</v>
      </c>
      <c r="G2" s="32"/>
      <c r="H2" s="32"/>
      <c r="I2" s="32"/>
      <c r="J2" s="32" t="s">
        <v>65</v>
      </c>
      <c r="K2" s="32"/>
      <c r="L2" s="32"/>
      <c r="M2" s="32"/>
    </row>
    <row r="3" spans="1:14" ht="15.75" customHeight="1" x14ac:dyDescent="0.25">
      <c r="B3" s="30" t="s">
        <v>76</v>
      </c>
      <c r="C3" s="30"/>
      <c r="D3" s="30" t="s">
        <v>77</v>
      </c>
      <c r="E3" s="30"/>
      <c r="F3" s="30" t="s">
        <v>76</v>
      </c>
      <c r="G3" s="30"/>
      <c r="H3" s="30" t="s">
        <v>77</v>
      </c>
      <c r="I3" s="30"/>
      <c r="J3" s="30" t="s">
        <v>76</v>
      </c>
      <c r="K3" s="30"/>
      <c r="L3" s="30" t="s">
        <v>77</v>
      </c>
      <c r="M3" s="30"/>
    </row>
    <row r="4" spans="1:14" ht="15.75" customHeight="1" x14ac:dyDescent="0.25">
      <c r="A4" s="3" t="s">
        <v>0</v>
      </c>
      <c r="B4" s="27" t="s">
        <v>82</v>
      </c>
      <c r="C4" s="27" t="s">
        <v>83</v>
      </c>
      <c r="D4" s="27" t="s">
        <v>82</v>
      </c>
      <c r="E4" s="27" t="s">
        <v>83</v>
      </c>
      <c r="F4" s="27" t="s">
        <v>82</v>
      </c>
      <c r="G4" s="27" t="s">
        <v>83</v>
      </c>
      <c r="H4" s="27" t="s">
        <v>82</v>
      </c>
      <c r="I4" s="27" t="s">
        <v>83</v>
      </c>
      <c r="J4" s="27" t="s">
        <v>82</v>
      </c>
      <c r="K4" s="27" t="s">
        <v>83</v>
      </c>
      <c r="L4" s="27" t="s">
        <v>82</v>
      </c>
      <c r="M4" s="27" t="s">
        <v>83</v>
      </c>
    </row>
    <row r="5" spans="1:14" ht="15" customHeight="1" x14ac:dyDescent="0.25">
      <c r="A5" s="4" t="s">
        <v>1</v>
      </c>
      <c r="B5" s="5">
        <v>0.23399999999999999</v>
      </c>
      <c r="C5" s="29">
        <f>_xlfn.RANK.EQ(B5,$B$5:$B$55,1)</f>
        <v>16</v>
      </c>
      <c r="D5" s="5">
        <v>0.18100000000000002</v>
      </c>
      <c r="E5" s="29">
        <f>_xlfn.RANK.EQ(D5,$D$5:$D$55,1)</f>
        <v>20</v>
      </c>
      <c r="F5" s="5">
        <v>0.18300000000000002</v>
      </c>
      <c r="G5" s="29">
        <f>_xlfn.RANK.EQ(F5,$F$5:$F$55,1)</f>
        <v>10</v>
      </c>
      <c r="H5" s="5">
        <v>8.6999999999999994E-2</v>
      </c>
      <c r="I5" s="29">
        <f>_xlfn.RANK.EQ(H5,$H$5:$H$55,1)</f>
        <v>11</v>
      </c>
      <c r="J5" s="5">
        <v>8.5999999999999993E-2</v>
      </c>
      <c r="K5" s="29">
        <f>_xlfn.RANK.EQ(J5,$J$5:$J$55,1)</f>
        <v>31</v>
      </c>
      <c r="L5" s="5">
        <v>0.08</v>
      </c>
      <c r="M5" s="29">
        <f>_xlfn.RANK.EQ(L5,$L$5:$L$55,1)</f>
        <v>29</v>
      </c>
    </row>
    <row r="6" spans="1:14" x14ac:dyDescent="0.25">
      <c r="A6" s="4" t="s">
        <v>50</v>
      </c>
      <c r="B6" s="5">
        <v>0.255</v>
      </c>
      <c r="C6" s="29">
        <f>_xlfn.RANK.EQ(B6,$B$5:$B$55,1)</f>
        <v>28</v>
      </c>
      <c r="D6" s="5">
        <v>0.16</v>
      </c>
      <c r="E6" s="29">
        <f>_xlfn.RANK.EQ(D6,$D$5:$D$55,1)</f>
        <v>9</v>
      </c>
      <c r="F6" s="5">
        <v>0.19500000000000001</v>
      </c>
      <c r="G6" s="29">
        <f>_xlfn.RANK.EQ(F6,$F$5:$F$55,1)</f>
        <v>16</v>
      </c>
      <c r="H6" s="5">
        <v>0.10099999999999999</v>
      </c>
      <c r="I6" s="29">
        <f>_xlfn.RANK.EQ(H6,$H$5:$H$55,1)</f>
        <v>23</v>
      </c>
      <c r="J6" s="5">
        <v>6.5000000000000002E-2</v>
      </c>
      <c r="K6" s="29">
        <f>_xlfn.RANK.EQ(J6,$J$5:$J$55,1)</f>
        <v>10</v>
      </c>
      <c r="L6" s="5">
        <v>0.05</v>
      </c>
      <c r="M6" s="29">
        <f>_xlfn.RANK.EQ(L6,$L$5:$L$55,1)</f>
        <v>9</v>
      </c>
      <c r="N6" s="6"/>
    </row>
    <row r="7" spans="1:14" x14ac:dyDescent="0.25">
      <c r="A7" s="4" t="s">
        <v>44</v>
      </c>
      <c r="B7" s="5" t="s">
        <v>53</v>
      </c>
      <c r="C7" s="29"/>
      <c r="D7" s="5" t="s">
        <v>53</v>
      </c>
      <c r="E7" s="29"/>
      <c r="F7" s="5" t="s">
        <v>53</v>
      </c>
      <c r="G7" s="29"/>
      <c r="H7" s="5" t="s">
        <v>53</v>
      </c>
      <c r="I7" s="29"/>
      <c r="J7" s="5">
        <v>7.8E-2</v>
      </c>
      <c r="K7" s="29">
        <f>_xlfn.RANK.EQ(J7,$J$5:$J$55,1)</f>
        <v>23</v>
      </c>
      <c r="L7" s="5">
        <v>8.3000000000000004E-2</v>
      </c>
      <c r="M7" s="29">
        <f>_xlfn.RANK.EQ(L7,$L$5:$L$55,1)</f>
        <v>31</v>
      </c>
    </row>
    <row r="8" spans="1:14" x14ac:dyDescent="0.25">
      <c r="A8" s="4" t="s">
        <v>2</v>
      </c>
      <c r="B8" s="5">
        <v>0.29199999999999998</v>
      </c>
      <c r="C8" s="29">
        <f>_xlfn.RANK.EQ(B8,$B$5:$B$55,1)</f>
        <v>38</v>
      </c>
      <c r="D8" s="5">
        <v>0.20399999999999999</v>
      </c>
      <c r="E8" s="29">
        <f>_xlfn.RANK.EQ(D8,$D$5:$D$55,1)</f>
        <v>33</v>
      </c>
      <c r="F8" s="5">
        <v>0.24399999999999999</v>
      </c>
      <c r="G8" s="29">
        <f>_xlfn.RANK.EQ(F8,$F$5:$F$55,1)</f>
        <v>33</v>
      </c>
      <c r="H8" s="5">
        <v>0.107</v>
      </c>
      <c r="I8" s="29">
        <f>_xlfn.RANK.EQ(H8,$H$5:$H$55,1)</f>
        <v>28</v>
      </c>
      <c r="J8" s="5">
        <v>8.900000000000001E-2</v>
      </c>
      <c r="K8" s="29">
        <f>_xlfn.RANK.EQ(J8,$J$5:$J$55,1)</f>
        <v>32</v>
      </c>
      <c r="L8" s="5">
        <v>9.1999999999999998E-2</v>
      </c>
      <c r="M8" s="29">
        <f>_xlfn.RANK.EQ(L8,$L$5:$L$55,1)</f>
        <v>38</v>
      </c>
    </row>
    <row r="9" spans="1:14" x14ac:dyDescent="0.25">
      <c r="A9" s="4" t="s">
        <v>51</v>
      </c>
      <c r="B9" s="5" t="s">
        <v>53</v>
      </c>
      <c r="C9" s="29"/>
      <c r="D9" s="5" t="s">
        <v>53</v>
      </c>
      <c r="E9" s="29"/>
      <c r="F9" s="5" t="s">
        <v>53</v>
      </c>
      <c r="G9" s="29"/>
      <c r="H9" s="5" t="s">
        <v>53</v>
      </c>
      <c r="I9" s="29"/>
      <c r="J9" s="5" t="s">
        <v>53</v>
      </c>
      <c r="K9" s="29"/>
      <c r="L9" s="5" t="s">
        <v>53</v>
      </c>
      <c r="M9" s="29"/>
    </row>
    <row r="10" spans="1:14" x14ac:dyDescent="0.25">
      <c r="A10" s="4" t="s">
        <v>3</v>
      </c>
      <c r="B10" s="5" t="s">
        <v>53</v>
      </c>
      <c r="C10" s="29"/>
      <c r="D10" s="5" t="s">
        <v>53</v>
      </c>
      <c r="E10" s="29"/>
      <c r="F10" s="5" t="s">
        <v>53</v>
      </c>
      <c r="G10" s="29"/>
      <c r="H10" s="5" t="s">
        <v>53</v>
      </c>
      <c r="I10" s="29"/>
      <c r="J10" s="5" t="s">
        <v>53</v>
      </c>
      <c r="K10" s="29"/>
      <c r="L10" s="5" t="s">
        <v>53</v>
      </c>
      <c r="M10" s="29"/>
    </row>
    <row r="11" spans="1:14" x14ac:dyDescent="0.25">
      <c r="A11" s="4" t="s">
        <v>4</v>
      </c>
      <c r="B11" s="5">
        <v>0.26100000000000001</v>
      </c>
      <c r="C11" s="29">
        <f t="shared" ref="C11:C18" si="0">_xlfn.RANK.EQ(B11,$B$5:$B$55,1)</f>
        <v>30</v>
      </c>
      <c r="D11" s="5">
        <v>0.17899999999999999</v>
      </c>
      <c r="E11" s="29">
        <f t="shared" ref="E11:E18" si="1">_xlfn.RANK.EQ(D11,$D$5:$D$55,1)</f>
        <v>18</v>
      </c>
      <c r="F11" s="5">
        <v>0.22800000000000001</v>
      </c>
      <c r="G11" s="29">
        <f t="shared" ref="G11:G18" si="2">_xlfn.RANK.EQ(F11,$F$5:$F$55,1)</f>
        <v>30</v>
      </c>
      <c r="H11" s="5">
        <v>0.12300000000000001</v>
      </c>
      <c r="I11" s="29">
        <f t="shared" ref="I11:I18" si="3">_xlfn.RANK.EQ(H11,$H$5:$H$55,1)</f>
        <v>35</v>
      </c>
      <c r="J11" s="5">
        <v>7.0999999999999994E-2</v>
      </c>
      <c r="K11" s="29">
        <f t="shared" ref="K11:K18" si="4">_xlfn.RANK.EQ(J11,$J$5:$J$55,1)</f>
        <v>15</v>
      </c>
      <c r="L11" s="5">
        <v>6.6000000000000003E-2</v>
      </c>
      <c r="M11" s="29">
        <f t="shared" ref="M11:M18" si="5">_xlfn.RANK.EQ(L11,$L$5:$L$55,1)</f>
        <v>21</v>
      </c>
    </row>
    <row r="12" spans="1:14" x14ac:dyDescent="0.25">
      <c r="A12" s="4" t="s">
        <v>5</v>
      </c>
      <c r="B12" s="5">
        <v>0.20399999999999999</v>
      </c>
      <c r="C12" s="29">
        <f t="shared" si="0"/>
        <v>5</v>
      </c>
      <c r="D12" s="5">
        <v>0.16600000000000001</v>
      </c>
      <c r="E12" s="29">
        <f t="shared" si="1"/>
        <v>13</v>
      </c>
      <c r="F12" s="5">
        <v>0.17500000000000002</v>
      </c>
      <c r="G12" s="29">
        <f t="shared" si="2"/>
        <v>7</v>
      </c>
      <c r="H12" s="5">
        <v>9.4E-2</v>
      </c>
      <c r="I12" s="29">
        <f t="shared" si="3"/>
        <v>17</v>
      </c>
      <c r="J12" s="5">
        <v>9.1999999999999998E-2</v>
      </c>
      <c r="K12" s="29">
        <f t="shared" si="4"/>
        <v>34</v>
      </c>
      <c r="L12" s="5">
        <v>7.0999999999999994E-2</v>
      </c>
      <c r="M12" s="29">
        <f t="shared" si="5"/>
        <v>24</v>
      </c>
    </row>
    <row r="13" spans="1:14" ht="15" customHeight="1" x14ac:dyDescent="0.25">
      <c r="A13" s="4" t="s">
        <v>52</v>
      </c>
      <c r="B13" s="5">
        <v>0.11900000000000001</v>
      </c>
      <c r="C13" s="29">
        <f t="shared" si="0"/>
        <v>1</v>
      </c>
      <c r="D13" s="5">
        <v>9.7000000000000003E-2</v>
      </c>
      <c r="E13" s="29">
        <f t="shared" si="1"/>
        <v>1</v>
      </c>
      <c r="F13" s="5">
        <v>9.3000000000000013E-2</v>
      </c>
      <c r="G13" s="29">
        <f t="shared" si="2"/>
        <v>1</v>
      </c>
      <c r="H13" s="5">
        <v>6.3E-2</v>
      </c>
      <c r="I13" s="29">
        <f t="shared" si="3"/>
        <v>1</v>
      </c>
      <c r="J13" s="5">
        <v>8.199999999999999E-2</v>
      </c>
      <c r="K13" s="29">
        <f t="shared" si="4"/>
        <v>25</v>
      </c>
      <c r="L13" s="5">
        <v>0.09</v>
      </c>
      <c r="M13" s="29">
        <f t="shared" si="5"/>
        <v>36</v>
      </c>
    </row>
    <row r="14" spans="1:14" ht="15" customHeight="1" x14ac:dyDescent="0.25">
      <c r="A14" s="4" t="s">
        <v>6</v>
      </c>
      <c r="B14" s="5">
        <v>0.187</v>
      </c>
      <c r="C14" s="29">
        <f t="shared" si="0"/>
        <v>4</v>
      </c>
      <c r="D14" s="5">
        <v>0.128</v>
      </c>
      <c r="E14" s="29">
        <f t="shared" si="1"/>
        <v>2</v>
      </c>
      <c r="F14" s="5">
        <v>0.16899999999999998</v>
      </c>
      <c r="G14" s="29">
        <f t="shared" si="2"/>
        <v>4</v>
      </c>
      <c r="H14" s="5">
        <v>7.8E-2</v>
      </c>
      <c r="I14" s="29">
        <f t="shared" si="3"/>
        <v>6</v>
      </c>
      <c r="J14" s="5">
        <v>0.10800000000000001</v>
      </c>
      <c r="K14" s="29">
        <f t="shared" si="4"/>
        <v>37</v>
      </c>
      <c r="L14" s="5">
        <v>9.6000000000000002E-2</v>
      </c>
      <c r="M14" s="29">
        <f t="shared" si="5"/>
        <v>39</v>
      </c>
    </row>
    <row r="15" spans="1:14" x14ac:dyDescent="0.25">
      <c r="A15" s="4" t="s">
        <v>47</v>
      </c>
      <c r="B15" s="5">
        <v>0.21100000000000002</v>
      </c>
      <c r="C15" s="29">
        <f t="shared" si="0"/>
        <v>9</v>
      </c>
      <c r="D15" s="5">
        <v>0.17899999999999999</v>
      </c>
      <c r="E15" s="29">
        <f t="shared" si="1"/>
        <v>18</v>
      </c>
      <c r="F15" s="5">
        <v>0.16399999999999998</v>
      </c>
      <c r="G15" s="29">
        <f t="shared" si="2"/>
        <v>2</v>
      </c>
      <c r="H15" s="5">
        <v>0.11199999999999999</v>
      </c>
      <c r="I15" s="29">
        <f t="shared" si="3"/>
        <v>31</v>
      </c>
      <c r="J15" s="5">
        <v>6.7000000000000004E-2</v>
      </c>
      <c r="K15" s="29">
        <f t="shared" si="4"/>
        <v>11</v>
      </c>
      <c r="L15" s="5">
        <v>7.400000000000001E-2</v>
      </c>
      <c r="M15" s="29">
        <f t="shared" si="5"/>
        <v>28</v>
      </c>
    </row>
    <row r="16" spans="1:14" x14ac:dyDescent="0.25">
      <c r="A16" s="4" t="s">
        <v>7</v>
      </c>
      <c r="B16" s="5">
        <v>0.184</v>
      </c>
      <c r="C16" s="29">
        <f t="shared" si="0"/>
        <v>3</v>
      </c>
      <c r="D16" s="5">
        <v>0.187</v>
      </c>
      <c r="E16" s="29">
        <f t="shared" si="1"/>
        <v>25</v>
      </c>
      <c r="F16" s="5">
        <v>0.18600000000000003</v>
      </c>
      <c r="G16" s="29">
        <f t="shared" si="2"/>
        <v>12</v>
      </c>
      <c r="H16" s="5">
        <v>0.124</v>
      </c>
      <c r="I16" s="29">
        <f t="shared" si="3"/>
        <v>36</v>
      </c>
      <c r="J16" s="5">
        <v>8.3000000000000004E-2</v>
      </c>
      <c r="K16" s="29">
        <f t="shared" si="4"/>
        <v>26</v>
      </c>
      <c r="L16" s="5">
        <v>8.199999999999999E-2</v>
      </c>
      <c r="M16" s="29">
        <f t="shared" si="5"/>
        <v>30</v>
      </c>
    </row>
    <row r="17" spans="1:13" x14ac:dyDescent="0.25">
      <c r="A17" s="4" t="s">
        <v>8</v>
      </c>
      <c r="B17" s="5">
        <v>0.29600000000000004</v>
      </c>
      <c r="C17" s="29">
        <f t="shared" si="0"/>
        <v>39</v>
      </c>
      <c r="D17" s="5">
        <v>0.21299999999999999</v>
      </c>
      <c r="E17" s="29">
        <f t="shared" si="1"/>
        <v>37</v>
      </c>
      <c r="F17" s="5">
        <v>0.27399999999999997</v>
      </c>
      <c r="G17" s="29">
        <f t="shared" si="2"/>
        <v>39</v>
      </c>
      <c r="H17" s="5">
        <v>0.106</v>
      </c>
      <c r="I17" s="29">
        <f t="shared" si="3"/>
        <v>26</v>
      </c>
      <c r="J17" s="5">
        <v>6.9000000000000006E-2</v>
      </c>
      <c r="K17" s="29">
        <f t="shared" si="4"/>
        <v>14</v>
      </c>
      <c r="L17" s="5">
        <v>5.4000000000000006E-2</v>
      </c>
      <c r="M17" s="29">
        <f t="shared" si="5"/>
        <v>12</v>
      </c>
    </row>
    <row r="18" spans="1:13" x14ac:dyDescent="0.25">
      <c r="A18" s="4" t="s">
        <v>9</v>
      </c>
      <c r="B18" s="5">
        <v>0.24399999999999999</v>
      </c>
      <c r="C18" s="29">
        <f t="shared" si="0"/>
        <v>21</v>
      </c>
      <c r="D18" s="5">
        <v>0.19699999999999998</v>
      </c>
      <c r="E18" s="29">
        <f t="shared" si="1"/>
        <v>28</v>
      </c>
      <c r="F18" s="5">
        <v>0.22600000000000001</v>
      </c>
      <c r="G18" s="29">
        <f t="shared" si="2"/>
        <v>28</v>
      </c>
      <c r="H18" s="5">
        <v>0.11199999999999999</v>
      </c>
      <c r="I18" s="29">
        <f t="shared" si="3"/>
        <v>31</v>
      </c>
      <c r="J18" s="5">
        <v>8.3000000000000004E-2</v>
      </c>
      <c r="K18" s="29">
        <f t="shared" si="4"/>
        <v>26</v>
      </c>
      <c r="L18" s="5">
        <v>8.5000000000000006E-2</v>
      </c>
      <c r="M18" s="29">
        <f t="shared" si="5"/>
        <v>32</v>
      </c>
    </row>
    <row r="19" spans="1:13" x14ac:dyDescent="0.25">
      <c r="A19" s="4" t="s">
        <v>10</v>
      </c>
      <c r="B19" s="5" t="s">
        <v>53</v>
      </c>
      <c r="C19" s="29"/>
      <c r="D19" s="5" t="s">
        <v>53</v>
      </c>
      <c r="E19" s="29"/>
      <c r="F19" s="5" t="s">
        <v>53</v>
      </c>
      <c r="G19" s="29"/>
      <c r="H19" s="5" t="s">
        <v>53</v>
      </c>
      <c r="I19" s="29"/>
      <c r="J19" s="5" t="s">
        <v>53</v>
      </c>
      <c r="K19" s="29"/>
      <c r="L19" s="5" t="s">
        <v>53</v>
      </c>
      <c r="M19" s="29"/>
    </row>
    <row r="20" spans="1:13" x14ac:dyDescent="0.25">
      <c r="A20" s="4" t="s">
        <v>48</v>
      </c>
      <c r="B20" s="5" t="s">
        <v>53</v>
      </c>
      <c r="C20" s="29"/>
      <c r="D20" s="5" t="s">
        <v>53</v>
      </c>
      <c r="E20" s="29"/>
      <c r="F20" s="5" t="s">
        <v>53</v>
      </c>
      <c r="G20" s="29"/>
      <c r="H20" s="5" t="s">
        <v>53</v>
      </c>
      <c r="I20" s="29"/>
      <c r="J20" s="5" t="s">
        <v>53</v>
      </c>
      <c r="K20" s="29"/>
      <c r="L20" s="5" t="s">
        <v>53</v>
      </c>
      <c r="M20" s="29"/>
    </row>
    <row r="21" spans="1:13" x14ac:dyDescent="0.25">
      <c r="A21" s="4" t="s">
        <v>45</v>
      </c>
      <c r="B21" s="5">
        <v>0.26200000000000001</v>
      </c>
      <c r="C21" s="29">
        <f t="shared" ref="C21:C27" si="6">_xlfn.RANK.EQ(B21,$B$5:$B$55,1)</f>
        <v>31</v>
      </c>
      <c r="D21" s="5">
        <v>0.182</v>
      </c>
      <c r="E21" s="29">
        <f t="shared" ref="E21:E27" si="7">_xlfn.RANK.EQ(D21,$D$5:$D$55,1)</f>
        <v>22</v>
      </c>
      <c r="F21" s="5">
        <v>0.252</v>
      </c>
      <c r="G21" s="29">
        <f t="shared" ref="G21:G27" si="8">_xlfn.RANK.EQ(F21,$F$5:$F$55,1)</f>
        <v>35</v>
      </c>
      <c r="H21" s="5">
        <v>0.09</v>
      </c>
      <c r="I21" s="29">
        <f t="shared" ref="I21:I27" si="9">_xlfn.RANK.EQ(H21,$H$5:$H$55,1)</f>
        <v>12</v>
      </c>
      <c r="J21" s="5">
        <v>3.9E-2</v>
      </c>
      <c r="K21" s="29">
        <f t="shared" ref="K21:K27" si="10">_xlfn.RANK.EQ(J21,$J$5:$J$55,1)</f>
        <v>1</v>
      </c>
      <c r="L21" s="5">
        <v>3.7999999999999999E-2</v>
      </c>
      <c r="M21" s="29">
        <f t="shared" ref="M21:M27" si="11">_xlfn.RANK.EQ(L21,$L$5:$L$55,1)</f>
        <v>4</v>
      </c>
    </row>
    <row r="22" spans="1:13" x14ac:dyDescent="0.25">
      <c r="A22" s="4" t="s">
        <v>11</v>
      </c>
      <c r="B22" s="5">
        <v>0.24100000000000002</v>
      </c>
      <c r="C22" s="29">
        <f t="shared" si="6"/>
        <v>20</v>
      </c>
      <c r="D22" s="5">
        <v>0.18600000000000003</v>
      </c>
      <c r="E22" s="29">
        <f t="shared" si="7"/>
        <v>24</v>
      </c>
      <c r="F22" s="5">
        <v>0.16399999999999998</v>
      </c>
      <c r="G22" s="29">
        <f t="shared" si="8"/>
        <v>2</v>
      </c>
      <c r="H22" s="5">
        <v>9.9000000000000005E-2</v>
      </c>
      <c r="I22" s="29">
        <f t="shared" si="9"/>
        <v>21</v>
      </c>
      <c r="J22" s="5">
        <v>7.2000000000000008E-2</v>
      </c>
      <c r="K22" s="29">
        <f t="shared" si="10"/>
        <v>16</v>
      </c>
      <c r="L22" s="5">
        <v>6.6000000000000003E-2</v>
      </c>
      <c r="M22" s="29">
        <f t="shared" si="11"/>
        <v>21</v>
      </c>
    </row>
    <row r="23" spans="1:13" x14ac:dyDescent="0.25">
      <c r="A23" s="4" t="s">
        <v>12</v>
      </c>
      <c r="B23" s="5">
        <v>0.254</v>
      </c>
      <c r="C23" s="29">
        <f t="shared" si="6"/>
        <v>27</v>
      </c>
      <c r="D23" s="5">
        <v>0.22699999999999998</v>
      </c>
      <c r="E23" s="29">
        <f t="shared" si="7"/>
        <v>40</v>
      </c>
      <c r="F23" s="5">
        <v>0.19500000000000001</v>
      </c>
      <c r="G23" s="29">
        <f t="shared" si="8"/>
        <v>16</v>
      </c>
      <c r="H23" s="5">
        <v>0.13900000000000001</v>
      </c>
      <c r="I23" s="29">
        <f t="shared" si="9"/>
        <v>40</v>
      </c>
      <c r="J23" s="5">
        <v>0.115</v>
      </c>
      <c r="K23" s="29">
        <f t="shared" si="10"/>
        <v>39</v>
      </c>
      <c r="L23" s="5">
        <v>0.14099999999999999</v>
      </c>
      <c r="M23" s="29">
        <f t="shared" si="11"/>
        <v>40</v>
      </c>
    </row>
    <row r="24" spans="1:13" x14ac:dyDescent="0.25">
      <c r="A24" s="4" t="s">
        <v>49</v>
      </c>
      <c r="B24" s="5">
        <v>0.28000000000000003</v>
      </c>
      <c r="C24" s="29">
        <f t="shared" si="6"/>
        <v>35</v>
      </c>
      <c r="D24" s="5">
        <v>0.20499999999999999</v>
      </c>
      <c r="E24" s="29">
        <f t="shared" si="7"/>
        <v>34</v>
      </c>
      <c r="F24" s="5">
        <v>0.28899999999999998</v>
      </c>
      <c r="G24" s="29">
        <f t="shared" si="8"/>
        <v>41</v>
      </c>
      <c r="H24" s="5">
        <v>0.127</v>
      </c>
      <c r="I24" s="29">
        <f t="shared" si="9"/>
        <v>38</v>
      </c>
      <c r="J24" s="5">
        <v>5.9000000000000004E-2</v>
      </c>
      <c r="K24" s="29">
        <f t="shared" si="10"/>
        <v>8</v>
      </c>
      <c r="L24" s="5">
        <v>4.8000000000000001E-2</v>
      </c>
      <c r="M24" s="29">
        <f t="shared" si="11"/>
        <v>8</v>
      </c>
    </row>
    <row r="25" spans="1:13" x14ac:dyDescent="0.25">
      <c r="A25" s="4" t="s">
        <v>13</v>
      </c>
      <c r="B25" s="5">
        <v>0.20899999999999999</v>
      </c>
      <c r="C25" s="29">
        <f t="shared" si="6"/>
        <v>8</v>
      </c>
      <c r="D25" s="5">
        <v>0.18100000000000002</v>
      </c>
      <c r="E25" s="29">
        <f t="shared" si="7"/>
        <v>20</v>
      </c>
      <c r="F25" s="5">
        <v>0.17199999999999999</v>
      </c>
      <c r="G25" s="29">
        <f t="shared" si="8"/>
        <v>5</v>
      </c>
      <c r="H25" s="5">
        <v>0.107</v>
      </c>
      <c r="I25" s="29">
        <f t="shared" si="9"/>
        <v>28</v>
      </c>
      <c r="J25" s="5">
        <v>8.5000000000000006E-2</v>
      </c>
      <c r="K25" s="29">
        <f t="shared" si="10"/>
        <v>29</v>
      </c>
      <c r="L25" s="5">
        <v>8.5999999999999993E-2</v>
      </c>
      <c r="M25" s="29">
        <f t="shared" si="11"/>
        <v>34</v>
      </c>
    </row>
    <row r="26" spans="1:13" x14ac:dyDescent="0.25">
      <c r="A26" s="4" t="s">
        <v>14</v>
      </c>
      <c r="B26" s="5">
        <v>0.18</v>
      </c>
      <c r="C26" s="29">
        <f t="shared" si="6"/>
        <v>2</v>
      </c>
      <c r="D26" s="5">
        <v>0.15</v>
      </c>
      <c r="E26" s="29">
        <f t="shared" si="7"/>
        <v>6</v>
      </c>
      <c r="F26" s="5">
        <v>0.187</v>
      </c>
      <c r="G26" s="29">
        <f t="shared" si="8"/>
        <v>13</v>
      </c>
      <c r="H26" s="5">
        <v>0.09</v>
      </c>
      <c r="I26" s="29">
        <f t="shared" si="9"/>
        <v>12</v>
      </c>
      <c r="J26" s="5">
        <v>4.4000000000000004E-2</v>
      </c>
      <c r="K26" s="29">
        <f t="shared" si="10"/>
        <v>2</v>
      </c>
      <c r="L26" s="5">
        <v>2.7999999999999997E-2</v>
      </c>
      <c r="M26" s="29">
        <f t="shared" si="11"/>
        <v>1</v>
      </c>
    </row>
    <row r="27" spans="1:13" x14ac:dyDescent="0.25">
      <c r="A27" s="4" t="s">
        <v>15</v>
      </c>
      <c r="B27" s="5">
        <v>0.28800000000000003</v>
      </c>
      <c r="C27" s="29">
        <f t="shared" si="6"/>
        <v>37</v>
      </c>
      <c r="D27" s="5">
        <v>0.21899999999999997</v>
      </c>
      <c r="E27" s="29">
        <f t="shared" si="7"/>
        <v>38</v>
      </c>
      <c r="F27" s="5">
        <v>0.252</v>
      </c>
      <c r="G27" s="29">
        <f t="shared" si="8"/>
        <v>35</v>
      </c>
      <c r="H27" s="5">
        <v>0.125</v>
      </c>
      <c r="I27" s="29">
        <f t="shared" si="9"/>
        <v>37</v>
      </c>
      <c r="J27" s="5">
        <v>7.2000000000000008E-2</v>
      </c>
      <c r="K27" s="29">
        <f t="shared" si="10"/>
        <v>16</v>
      </c>
      <c r="L27" s="5">
        <v>6.3E-2</v>
      </c>
      <c r="M27" s="29">
        <f t="shared" si="11"/>
        <v>17</v>
      </c>
    </row>
    <row r="28" spans="1:13" x14ac:dyDescent="0.25">
      <c r="A28" s="4" t="s">
        <v>16</v>
      </c>
      <c r="B28" s="5" t="s">
        <v>53</v>
      </c>
      <c r="C28" s="29"/>
      <c r="D28" s="5" t="s">
        <v>53</v>
      </c>
      <c r="E28" s="29"/>
      <c r="F28" s="5" t="s">
        <v>53</v>
      </c>
      <c r="G28" s="29"/>
      <c r="H28" s="5" t="s">
        <v>53</v>
      </c>
      <c r="I28" s="29"/>
      <c r="J28" s="5" t="s">
        <v>53</v>
      </c>
      <c r="K28" s="29"/>
      <c r="L28" s="5" t="s">
        <v>53</v>
      </c>
      <c r="M28" s="29"/>
    </row>
    <row r="29" spans="1:13" x14ac:dyDescent="0.25">
      <c r="A29" s="4" t="s">
        <v>17</v>
      </c>
      <c r="B29" s="5">
        <v>0.24</v>
      </c>
      <c r="C29" s="29">
        <f t="shared" ref="C29:C41" si="12">_xlfn.RANK.EQ(B29,$B$5:$B$55,1)</f>
        <v>19</v>
      </c>
      <c r="D29" s="5">
        <v>0.14499999999999999</v>
      </c>
      <c r="E29" s="29">
        <f t="shared" ref="E29:E41" si="13">_xlfn.RANK.EQ(D29,$D$5:$D$55,1)</f>
        <v>4</v>
      </c>
      <c r="F29" s="5">
        <v>0.17199999999999999</v>
      </c>
      <c r="G29" s="29">
        <f>_xlfn.RANK.EQ(F29,$F$5:$F$55,1)</f>
        <v>5</v>
      </c>
      <c r="H29" s="5">
        <v>6.5000000000000002E-2</v>
      </c>
      <c r="I29" s="29">
        <f>_xlfn.RANK.EQ(H29,$H$5:$H$55,1)</f>
        <v>2</v>
      </c>
      <c r="J29" s="5">
        <v>8.1000000000000003E-2</v>
      </c>
      <c r="K29" s="29">
        <f>_xlfn.RANK.EQ(J29,$J$5:$J$55,1)</f>
        <v>24</v>
      </c>
      <c r="L29" s="5">
        <v>8.5999999999999993E-2</v>
      </c>
      <c r="M29" s="29">
        <f>_xlfn.RANK.EQ(L29,$L$5:$L$55,1)</f>
        <v>34</v>
      </c>
    </row>
    <row r="30" spans="1:13" x14ac:dyDescent="0.25">
      <c r="A30" s="4" t="s">
        <v>18</v>
      </c>
      <c r="B30" s="5">
        <v>0.30399999999999999</v>
      </c>
      <c r="C30" s="29">
        <f t="shared" si="12"/>
        <v>40</v>
      </c>
      <c r="D30" s="5">
        <v>0.2</v>
      </c>
      <c r="E30" s="29">
        <f t="shared" si="13"/>
        <v>31</v>
      </c>
      <c r="F30" s="5" t="s">
        <v>53</v>
      </c>
      <c r="G30" s="29"/>
      <c r="H30" s="5" t="s">
        <v>53</v>
      </c>
      <c r="I30" s="29"/>
      <c r="J30" s="5" t="s">
        <v>53</v>
      </c>
      <c r="K30" s="29"/>
      <c r="L30" s="5" t="s">
        <v>53</v>
      </c>
      <c r="M30" s="29"/>
    </row>
    <row r="31" spans="1:13" x14ac:dyDescent="0.25">
      <c r="A31" s="4" t="s">
        <v>19</v>
      </c>
      <c r="B31" s="5">
        <v>0.30499999999999999</v>
      </c>
      <c r="C31" s="29">
        <f t="shared" si="12"/>
        <v>41</v>
      </c>
      <c r="D31" s="5">
        <v>0.223</v>
      </c>
      <c r="E31" s="29">
        <f t="shared" si="13"/>
        <v>39</v>
      </c>
      <c r="F31" s="5">
        <v>0.25900000000000001</v>
      </c>
      <c r="G31" s="29">
        <f t="shared" ref="G31:G41" si="14">_xlfn.RANK.EQ(F31,$F$5:$F$55,1)</f>
        <v>37</v>
      </c>
      <c r="H31" s="5">
        <v>0.106</v>
      </c>
      <c r="I31" s="29">
        <f t="shared" ref="I31:I41" si="15">_xlfn.RANK.EQ(H31,$H$5:$H$55,1)</f>
        <v>26</v>
      </c>
      <c r="J31" s="5">
        <v>0.111</v>
      </c>
      <c r="K31" s="29">
        <f t="shared" ref="K31:K38" si="16">_xlfn.RANK.EQ(J31,$J$5:$J$55,1)</f>
        <v>38</v>
      </c>
      <c r="L31" s="5">
        <v>6.5000000000000002E-2</v>
      </c>
      <c r="M31" s="29">
        <f t="shared" ref="M31:M38" si="17">_xlfn.RANK.EQ(L31,$L$5:$L$55,1)</f>
        <v>19</v>
      </c>
    </row>
    <row r="32" spans="1:13" x14ac:dyDescent="0.25">
      <c r="A32" s="4" t="s">
        <v>46</v>
      </c>
      <c r="B32" s="5">
        <v>0.249</v>
      </c>
      <c r="C32" s="29">
        <f t="shared" si="12"/>
        <v>24</v>
      </c>
      <c r="D32" s="5">
        <v>0.17</v>
      </c>
      <c r="E32" s="29">
        <f t="shared" si="13"/>
        <v>14</v>
      </c>
      <c r="F32" s="5">
        <v>0.222</v>
      </c>
      <c r="G32" s="29">
        <f t="shared" si="14"/>
        <v>26</v>
      </c>
      <c r="H32" s="5">
        <v>9.6999999999999989E-2</v>
      </c>
      <c r="I32" s="29">
        <f t="shared" si="15"/>
        <v>19</v>
      </c>
      <c r="J32" s="5">
        <v>5.2000000000000005E-2</v>
      </c>
      <c r="K32" s="29">
        <f t="shared" si="16"/>
        <v>4</v>
      </c>
      <c r="L32" s="5">
        <v>3.4000000000000002E-2</v>
      </c>
      <c r="M32" s="29">
        <f t="shared" si="17"/>
        <v>2</v>
      </c>
    </row>
    <row r="33" spans="1:13" x14ac:dyDescent="0.25">
      <c r="A33" s="4" t="s">
        <v>20</v>
      </c>
      <c r="B33" s="5">
        <v>0.23</v>
      </c>
      <c r="C33" s="29">
        <f t="shared" si="12"/>
        <v>13</v>
      </c>
      <c r="D33" s="5">
        <v>0.16500000000000001</v>
      </c>
      <c r="E33" s="29">
        <f t="shared" si="13"/>
        <v>12</v>
      </c>
      <c r="F33" s="5">
        <v>0.21600000000000003</v>
      </c>
      <c r="G33" s="29">
        <f t="shared" si="14"/>
        <v>23</v>
      </c>
      <c r="H33" s="5">
        <v>8.5999999999999993E-2</v>
      </c>
      <c r="I33" s="29">
        <f t="shared" si="15"/>
        <v>9</v>
      </c>
      <c r="J33" s="5">
        <v>0.13200000000000001</v>
      </c>
      <c r="K33" s="29">
        <f t="shared" si="16"/>
        <v>40</v>
      </c>
      <c r="L33" s="5">
        <v>0.09</v>
      </c>
      <c r="M33" s="29">
        <f t="shared" si="17"/>
        <v>36</v>
      </c>
    </row>
    <row r="34" spans="1:13" x14ac:dyDescent="0.25">
      <c r="A34" s="4" t="s">
        <v>21</v>
      </c>
      <c r="B34" s="5">
        <v>0.253</v>
      </c>
      <c r="C34" s="29">
        <f t="shared" si="12"/>
        <v>26</v>
      </c>
      <c r="D34" s="5">
        <v>0.19899999999999998</v>
      </c>
      <c r="E34" s="29">
        <f t="shared" si="13"/>
        <v>30</v>
      </c>
      <c r="F34" s="5">
        <v>0.23699999999999999</v>
      </c>
      <c r="G34" s="29">
        <f t="shared" si="14"/>
        <v>32</v>
      </c>
      <c r="H34" s="5">
        <v>0.128</v>
      </c>
      <c r="I34" s="29">
        <f t="shared" si="15"/>
        <v>39</v>
      </c>
      <c r="J34" s="5">
        <v>5.5999999999999994E-2</v>
      </c>
      <c r="K34" s="29">
        <f t="shared" si="16"/>
        <v>7</v>
      </c>
      <c r="L34" s="5">
        <v>5.7000000000000002E-2</v>
      </c>
      <c r="M34" s="29">
        <f t="shared" si="17"/>
        <v>13</v>
      </c>
    </row>
    <row r="35" spans="1:13" x14ac:dyDescent="0.25">
      <c r="A35" s="4" t="s">
        <v>22</v>
      </c>
      <c r="B35" s="5">
        <v>0.23899999999999999</v>
      </c>
      <c r="C35" s="29">
        <f t="shared" si="12"/>
        <v>18</v>
      </c>
      <c r="D35" s="5">
        <v>0.188</v>
      </c>
      <c r="E35" s="29">
        <f t="shared" si="13"/>
        <v>26</v>
      </c>
      <c r="F35" s="5">
        <v>0.19899999999999998</v>
      </c>
      <c r="G35" s="29">
        <f t="shared" si="14"/>
        <v>19</v>
      </c>
      <c r="H35" s="5">
        <v>9.9000000000000005E-2</v>
      </c>
      <c r="I35" s="29">
        <f t="shared" si="15"/>
        <v>21</v>
      </c>
      <c r="J35" s="5">
        <v>4.4000000000000004E-2</v>
      </c>
      <c r="K35" s="29">
        <f t="shared" si="16"/>
        <v>2</v>
      </c>
      <c r="L35" s="5">
        <v>7.0999999999999994E-2</v>
      </c>
      <c r="M35" s="29">
        <f t="shared" si="17"/>
        <v>24</v>
      </c>
    </row>
    <row r="36" spans="1:13" x14ac:dyDescent="0.25">
      <c r="A36" s="4" t="s">
        <v>23</v>
      </c>
      <c r="B36" s="5">
        <v>0.20500000000000002</v>
      </c>
      <c r="C36" s="29">
        <f t="shared" si="12"/>
        <v>6</v>
      </c>
      <c r="D36" s="5">
        <v>0.16</v>
      </c>
      <c r="E36" s="29">
        <f t="shared" si="13"/>
        <v>9</v>
      </c>
      <c r="F36" s="5">
        <v>0.18300000000000002</v>
      </c>
      <c r="G36" s="29">
        <f t="shared" si="14"/>
        <v>10</v>
      </c>
      <c r="H36" s="5">
        <v>8.1000000000000003E-2</v>
      </c>
      <c r="I36" s="29">
        <f t="shared" si="15"/>
        <v>7</v>
      </c>
      <c r="J36" s="5">
        <v>6.7000000000000004E-2</v>
      </c>
      <c r="K36" s="29">
        <f t="shared" si="16"/>
        <v>11</v>
      </c>
      <c r="L36" s="5">
        <v>5.9000000000000004E-2</v>
      </c>
      <c r="M36" s="29">
        <f t="shared" si="17"/>
        <v>14</v>
      </c>
    </row>
    <row r="37" spans="1:13" x14ac:dyDescent="0.25">
      <c r="A37" s="4" t="s">
        <v>24</v>
      </c>
      <c r="B37" s="5">
        <v>0.223</v>
      </c>
      <c r="C37" s="29">
        <f t="shared" si="12"/>
        <v>10</v>
      </c>
      <c r="D37" s="5">
        <v>0.17100000000000001</v>
      </c>
      <c r="E37" s="29">
        <f t="shared" si="13"/>
        <v>15</v>
      </c>
      <c r="F37" s="5">
        <v>0.20399999999999999</v>
      </c>
      <c r="G37" s="29">
        <f t="shared" si="14"/>
        <v>20</v>
      </c>
      <c r="H37" s="5">
        <v>0.10199999999999999</v>
      </c>
      <c r="I37" s="29">
        <f t="shared" si="15"/>
        <v>24</v>
      </c>
      <c r="J37" s="5">
        <v>7.5999999999999998E-2</v>
      </c>
      <c r="K37" s="29">
        <f t="shared" si="16"/>
        <v>21</v>
      </c>
      <c r="L37" s="5">
        <v>7.0999999999999994E-2</v>
      </c>
      <c r="M37" s="29">
        <f t="shared" si="17"/>
        <v>24</v>
      </c>
    </row>
    <row r="38" spans="1:13" x14ac:dyDescent="0.25">
      <c r="A38" s="4" t="s">
        <v>43</v>
      </c>
      <c r="B38" s="5">
        <v>0.24399999999999999</v>
      </c>
      <c r="C38" s="29">
        <f t="shared" si="12"/>
        <v>21</v>
      </c>
      <c r="D38" s="5">
        <v>0.14099999999999999</v>
      </c>
      <c r="E38" s="29">
        <f t="shared" si="13"/>
        <v>3</v>
      </c>
      <c r="F38" s="5">
        <v>0.17800000000000002</v>
      </c>
      <c r="G38" s="29">
        <f t="shared" si="14"/>
        <v>8</v>
      </c>
      <c r="H38" s="5">
        <v>7.400000000000001E-2</v>
      </c>
      <c r="I38" s="29">
        <f t="shared" si="15"/>
        <v>3</v>
      </c>
      <c r="J38" s="5">
        <v>7.2999999999999995E-2</v>
      </c>
      <c r="K38" s="29">
        <f t="shared" si="16"/>
        <v>18</v>
      </c>
      <c r="L38" s="5">
        <v>5.9000000000000004E-2</v>
      </c>
      <c r="M38" s="29">
        <f t="shared" si="17"/>
        <v>14</v>
      </c>
    </row>
    <row r="39" spans="1:13" x14ac:dyDescent="0.25">
      <c r="A39" s="4" t="s">
        <v>25</v>
      </c>
      <c r="B39" s="5">
        <v>0.27399999999999997</v>
      </c>
      <c r="C39" s="29">
        <f t="shared" si="12"/>
        <v>33</v>
      </c>
      <c r="D39" s="5">
        <v>0.23600000000000002</v>
      </c>
      <c r="E39" s="29">
        <f t="shared" si="13"/>
        <v>41</v>
      </c>
      <c r="F39" s="5">
        <v>0.22600000000000001</v>
      </c>
      <c r="G39" s="29">
        <f t="shared" si="14"/>
        <v>28</v>
      </c>
      <c r="H39" s="5">
        <v>0.11900000000000001</v>
      </c>
      <c r="I39" s="29">
        <f t="shared" si="15"/>
        <v>33</v>
      </c>
      <c r="J39" s="5" t="s">
        <v>53</v>
      </c>
      <c r="K39" s="29"/>
      <c r="L39" s="5" t="s">
        <v>53</v>
      </c>
      <c r="M39" s="29"/>
    </row>
    <row r="40" spans="1:13" x14ac:dyDescent="0.25">
      <c r="A40" s="4" t="s">
        <v>26</v>
      </c>
      <c r="B40" s="5">
        <v>0.23399999999999999</v>
      </c>
      <c r="C40" s="29">
        <f t="shared" si="12"/>
        <v>16</v>
      </c>
      <c r="D40" s="5">
        <v>0.185</v>
      </c>
      <c r="E40" s="29">
        <f t="shared" si="13"/>
        <v>23</v>
      </c>
      <c r="F40" s="5">
        <v>0.22100000000000003</v>
      </c>
      <c r="G40" s="29">
        <f t="shared" si="14"/>
        <v>25</v>
      </c>
      <c r="H40" s="5">
        <v>8.5000000000000006E-2</v>
      </c>
      <c r="I40" s="29">
        <f t="shared" si="15"/>
        <v>8</v>
      </c>
      <c r="J40" s="5">
        <v>5.2999999999999999E-2</v>
      </c>
      <c r="K40" s="29">
        <f>_xlfn.RANK.EQ(J40,$J$5:$J$55,1)</f>
        <v>6</v>
      </c>
      <c r="L40" s="5">
        <v>4.4999999999999998E-2</v>
      </c>
      <c r="M40" s="29">
        <f>_xlfn.RANK.EQ(L40,$L$5:$L$55,1)</f>
        <v>6</v>
      </c>
    </row>
    <row r="41" spans="1:13" x14ac:dyDescent="0.25">
      <c r="A41" s="4" t="s">
        <v>27</v>
      </c>
      <c r="B41" s="5">
        <v>0.22600000000000001</v>
      </c>
      <c r="C41" s="29">
        <f t="shared" si="12"/>
        <v>11</v>
      </c>
      <c r="D41" s="5">
        <v>0.14800000000000002</v>
      </c>
      <c r="E41" s="29">
        <f t="shared" si="13"/>
        <v>5</v>
      </c>
      <c r="F41" s="5">
        <v>0.215</v>
      </c>
      <c r="G41" s="29">
        <f t="shared" si="14"/>
        <v>22</v>
      </c>
      <c r="H41" s="5">
        <v>7.400000000000001E-2</v>
      </c>
      <c r="I41" s="29">
        <f t="shared" si="15"/>
        <v>3</v>
      </c>
      <c r="J41" s="5">
        <v>7.5999999999999998E-2</v>
      </c>
      <c r="K41" s="29">
        <f>_xlfn.RANK.EQ(J41,$J$5:$J$55,1)</f>
        <v>21</v>
      </c>
      <c r="L41" s="5">
        <v>3.7000000000000005E-2</v>
      </c>
      <c r="M41" s="29">
        <f>_xlfn.RANK.EQ(L41,$L$5:$L$55,1)</f>
        <v>3</v>
      </c>
    </row>
    <row r="42" spans="1:13" x14ac:dyDescent="0.25">
      <c r="A42" s="4" t="s">
        <v>28</v>
      </c>
      <c r="B42" s="5" t="s">
        <v>53</v>
      </c>
      <c r="C42" s="29"/>
      <c r="D42" s="5" t="s">
        <v>53</v>
      </c>
      <c r="E42" s="29"/>
      <c r="F42" s="5" t="s">
        <v>53</v>
      </c>
      <c r="G42" s="29"/>
      <c r="H42" s="5" t="s">
        <v>53</v>
      </c>
      <c r="I42" s="29"/>
      <c r="J42" s="5" t="s">
        <v>53</v>
      </c>
      <c r="K42" s="29"/>
      <c r="L42" s="5" t="s">
        <v>53</v>
      </c>
      <c r="M42" s="29"/>
    </row>
    <row r="43" spans="1:13" x14ac:dyDescent="0.25">
      <c r="A43" s="4" t="s">
        <v>29</v>
      </c>
      <c r="B43" s="5" t="s">
        <v>53</v>
      </c>
      <c r="C43" s="29"/>
      <c r="D43" s="5" t="s">
        <v>53</v>
      </c>
      <c r="E43" s="29"/>
      <c r="F43" s="5" t="s">
        <v>53</v>
      </c>
      <c r="G43" s="29"/>
      <c r="H43" s="5" t="s">
        <v>53</v>
      </c>
      <c r="I43" s="29"/>
      <c r="J43" s="5" t="s">
        <v>53</v>
      </c>
      <c r="K43" s="29"/>
      <c r="L43" s="5" t="s">
        <v>53</v>
      </c>
      <c r="M43" s="29"/>
    </row>
    <row r="44" spans="1:13" x14ac:dyDescent="0.25">
      <c r="A44" s="4" t="s">
        <v>42</v>
      </c>
      <c r="B44" s="5">
        <v>0.20500000000000002</v>
      </c>
      <c r="C44" s="29">
        <f t="shared" ref="C44:C49" si="18">_xlfn.RANK.EQ(B44,$B$5:$B$55,1)</f>
        <v>6</v>
      </c>
      <c r="D44" s="5">
        <v>0.156</v>
      </c>
      <c r="E44" s="29">
        <f t="shared" ref="E44:E49" si="19">_xlfn.RANK.EQ(D44,$D$5:$D$55,1)</f>
        <v>8</v>
      </c>
      <c r="F44" s="5">
        <v>0.193</v>
      </c>
      <c r="G44" s="29">
        <f t="shared" ref="G44:G51" si="20">_xlfn.RANK.EQ(F44,$F$5:$F$55,1)</f>
        <v>14</v>
      </c>
      <c r="H44" s="5">
        <v>9.3000000000000013E-2</v>
      </c>
      <c r="I44" s="29">
        <f t="shared" ref="I44:I51" si="21">_xlfn.RANK.EQ(H44,$H$5:$H$55,1)</f>
        <v>15</v>
      </c>
      <c r="J44" s="5">
        <v>6.8000000000000005E-2</v>
      </c>
      <c r="K44" s="29">
        <f t="shared" ref="K44:K49" si="22">_xlfn.RANK.EQ(J44,$J$5:$J$55,1)</f>
        <v>13</v>
      </c>
      <c r="L44" s="5">
        <v>6.9000000000000006E-2</v>
      </c>
      <c r="M44" s="29">
        <f t="shared" ref="M44:M49" si="23">_xlfn.RANK.EQ(L44,$L$5:$L$55,1)</f>
        <v>23</v>
      </c>
    </row>
    <row r="45" spans="1:13" x14ac:dyDescent="0.25">
      <c r="A45" s="4" t="s">
        <v>41</v>
      </c>
      <c r="B45" s="5">
        <v>0.23100000000000001</v>
      </c>
      <c r="C45" s="29">
        <f t="shared" si="18"/>
        <v>14</v>
      </c>
      <c r="D45" s="5">
        <v>0.17300000000000001</v>
      </c>
      <c r="E45" s="29">
        <f t="shared" si="19"/>
        <v>16</v>
      </c>
      <c r="F45" s="5">
        <v>0.17899999999999999</v>
      </c>
      <c r="G45" s="29">
        <f t="shared" si="20"/>
        <v>9</v>
      </c>
      <c r="H45" s="5">
        <v>9.6000000000000002E-2</v>
      </c>
      <c r="I45" s="29">
        <f t="shared" si="21"/>
        <v>18</v>
      </c>
      <c r="J45" s="5">
        <v>9.5000000000000001E-2</v>
      </c>
      <c r="K45" s="29">
        <f t="shared" si="22"/>
        <v>35</v>
      </c>
      <c r="L45" s="5">
        <v>7.2999999999999995E-2</v>
      </c>
      <c r="M45" s="29">
        <f t="shared" si="23"/>
        <v>27</v>
      </c>
    </row>
    <row r="46" spans="1:13" x14ac:dyDescent="0.25">
      <c r="A46" s="4" t="s">
        <v>30</v>
      </c>
      <c r="B46" s="5">
        <v>0.27700000000000002</v>
      </c>
      <c r="C46" s="29">
        <f t="shared" si="18"/>
        <v>34</v>
      </c>
      <c r="D46" s="5">
        <v>0.20800000000000002</v>
      </c>
      <c r="E46" s="29">
        <f t="shared" si="19"/>
        <v>36</v>
      </c>
      <c r="F46" s="5">
        <v>0.218</v>
      </c>
      <c r="G46" s="29">
        <f t="shared" si="20"/>
        <v>24</v>
      </c>
      <c r="H46" s="5">
        <v>0.13900000000000001</v>
      </c>
      <c r="I46" s="29">
        <f t="shared" si="21"/>
        <v>40</v>
      </c>
      <c r="J46" s="5">
        <v>0.06</v>
      </c>
      <c r="K46" s="29">
        <f t="shared" si="22"/>
        <v>9</v>
      </c>
      <c r="L46" s="5">
        <v>4.4999999999999998E-2</v>
      </c>
      <c r="M46" s="29">
        <f t="shared" si="23"/>
        <v>6</v>
      </c>
    </row>
    <row r="47" spans="1:13" x14ac:dyDescent="0.25">
      <c r="A47" s="4" t="s">
        <v>31</v>
      </c>
      <c r="B47" s="5">
        <v>0.251</v>
      </c>
      <c r="C47" s="29">
        <f t="shared" si="18"/>
        <v>25</v>
      </c>
      <c r="D47" s="5">
        <v>0.17399999999999999</v>
      </c>
      <c r="E47" s="29">
        <f t="shared" si="19"/>
        <v>17</v>
      </c>
      <c r="F47" s="5">
        <v>0.214</v>
      </c>
      <c r="G47" s="29">
        <f t="shared" si="20"/>
        <v>21</v>
      </c>
      <c r="H47" s="5">
        <v>9.8000000000000004E-2</v>
      </c>
      <c r="I47" s="29">
        <f t="shared" si="21"/>
        <v>20</v>
      </c>
      <c r="J47" s="5">
        <v>7.2999999999999995E-2</v>
      </c>
      <c r="K47" s="29">
        <f t="shared" si="22"/>
        <v>18</v>
      </c>
      <c r="L47" s="5">
        <v>8.5000000000000006E-2</v>
      </c>
      <c r="M47" s="29">
        <f t="shared" si="23"/>
        <v>32</v>
      </c>
    </row>
    <row r="48" spans="1:13" x14ac:dyDescent="0.25">
      <c r="A48" s="4" t="s">
        <v>40</v>
      </c>
      <c r="B48" s="5">
        <v>0.22899999999999998</v>
      </c>
      <c r="C48" s="29">
        <f t="shared" si="18"/>
        <v>12</v>
      </c>
      <c r="D48" s="5">
        <v>0.155</v>
      </c>
      <c r="E48" s="29">
        <f t="shared" si="19"/>
        <v>7</v>
      </c>
      <c r="F48" s="5">
        <v>0.193</v>
      </c>
      <c r="G48" s="29">
        <f t="shared" si="20"/>
        <v>14</v>
      </c>
      <c r="H48" s="5">
        <v>8.5999999999999993E-2</v>
      </c>
      <c r="I48" s="29">
        <f t="shared" si="21"/>
        <v>9</v>
      </c>
      <c r="J48" s="5">
        <v>8.900000000000001E-2</v>
      </c>
      <c r="K48" s="29">
        <f t="shared" si="22"/>
        <v>32</v>
      </c>
      <c r="L48" s="5">
        <v>6.5000000000000002E-2</v>
      </c>
      <c r="M48" s="29">
        <f t="shared" si="23"/>
        <v>19</v>
      </c>
    </row>
    <row r="49" spans="1:13" x14ac:dyDescent="0.25">
      <c r="A49" s="4" t="s">
        <v>32</v>
      </c>
      <c r="B49" s="5">
        <v>0.23100000000000001</v>
      </c>
      <c r="C49" s="29">
        <f t="shared" si="18"/>
        <v>14</v>
      </c>
      <c r="D49" s="5">
        <v>0.20499999999999999</v>
      </c>
      <c r="E49" s="29">
        <f t="shared" si="19"/>
        <v>34</v>
      </c>
      <c r="F49" s="5">
        <v>0.222</v>
      </c>
      <c r="G49" s="29">
        <f t="shared" si="20"/>
        <v>26</v>
      </c>
      <c r="H49" s="5">
        <v>0.11900000000000001</v>
      </c>
      <c r="I49" s="29">
        <f t="shared" si="21"/>
        <v>33</v>
      </c>
      <c r="J49" s="5">
        <v>8.3000000000000004E-2</v>
      </c>
      <c r="K49" s="29">
        <f t="shared" si="22"/>
        <v>26</v>
      </c>
      <c r="L49" s="5">
        <v>6.3E-2</v>
      </c>
      <c r="M49" s="29">
        <f t="shared" si="23"/>
        <v>17</v>
      </c>
    </row>
    <row r="50" spans="1:13" x14ac:dyDescent="0.25">
      <c r="A50" s="4" t="s">
        <v>39</v>
      </c>
      <c r="B50" s="5" t="s">
        <v>53</v>
      </c>
      <c r="C50" s="29"/>
      <c r="D50" s="5" t="s">
        <v>53</v>
      </c>
      <c r="E50" s="29"/>
      <c r="F50" s="5">
        <v>0.26</v>
      </c>
      <c r="G50" s="29">
        <f t="shared" si="20"/>
        <v>38</v>
      </c>
      <c r="H50" s="5">
        <v>0.10300000000000001</v>
      </c>
      <c r="I50" s="29">
        <f t="shared" si="21"/>
        <v>25</v>
      </c>
      <c r="J50" s="5" t="s">
        <v>53</v>
      </c>
      <c r="K50" s="29"/>
      <c r="L50" s="5" t="s">
        <v>53</v>
      </c>
      <c r="M50" s="29"/>
    </row>
    <row r="51" spans="1:13" x14ac:dyDescent="0.25">
      <c r="A51" s="4" t="s">
        <v>33</v>
      </c>
      <c r="B51" s="5">
        <v>0.24800000000000003</v>
      </c>
      <c r="C51" s="29">
        <f>_xlfn.RANK.EQ(B51,$B$5:$B$55,1)</f>
        <v>23</v>
      </c>
      <c r="D51" s="5">
        <v>0.19</v>
      </c>
      <c r="E51" s="29">
        <f>_xlfn.RANK.EQ(D51,$D$5:$D$55,1)</f>
        <v>27</v>
      </c>
      <c r="F51" s="5">
        <v>0.19500000000000001</v>
      </c>
      <c r="G51" s="29">
        <f t="shared" si="20"/>
        <v>16</v>
      </c>
      <c r="H51" s="5">
        <v>9.3000000000000013E-2</v>
      </c>
      <c r="I51" s="29">
        <f t="shared" si="21"/>
        <v>15</v>
      </c>
      <c r="J51" s="5">
        <v>5.2000000000000005E-2</v>
      </c>
      <c r="K51" s="29">
        <f>_xlfn.RANK.EQ(J51,$J$5:$J$55,1)</f>
        <v>4</v>
      </c>
      <c r="L51" s="5">
        <v>5.2000000000000005E-2</v>
      </c>
      <c r="M51" s="29">
        <f>_xlfn.RANK.EQ(L51,$L$5:$L$55,1)</f>
        <v>11</v>
      </c>
    </row>
    <row r="52" spans="1:13" x14ac:dyDescent="0.25">
      <c r="A52" s="4" t="s">
        <v>34</v>
      </c>
      <c r="B52" s="5" t="s">
        <v>53</v>
      </c>
      <c r="C52" s="29"/>
      <c r="D52" s="5" t="s">
        <v>53</v>
      </c>
      <c r="E52" s="29"/>
      <c r="F52" s="5" t="s">
        <v>53</v>
      </c>
      <c r="G52" s="29"/>
      <c r="H52" s="5" t="s">
        <v>53</v>
      </c>
      <c r="I52" s="29"/>
      <c r="J52" s="5" t="s">
        <v>53</v>
      </c>
      <c r="K52" s="29"/>
      <c r="L52" s="5" t="s">
        <v>53</v>
      </c>
      <c r="M52" s="29"/>
    </row>
    <row r="53" spans="1:13" x14ac:dyDescent="0.25">
      <c r="A53" s="4" t="s">
        <v>35</v>
      </c>
      <c r="B53" s="5">
        <v>0.28300000000000003</v>
      </c>
      <c r="C53" s="29">
        <f>_xlfn.RANK.EQ(B53,$B$5:$B$55,1)</f>
        <v>36</v>
      </c>
      <c r="D53" s="5">
        <v>0.16399999999999998</v>
      </c>
      <c r="E53" s="29">
        <f>_xlfn.RANK.EQ(D53,$D$5:$D$55,1)</f>
        <v>11</v>
      </c>
      <c r="F53" s="5">
        <v>0.27399999999999997</v>
      </c>
      <c r="G53" s="29">
        <f>_xlfn.RANK.EQ(F53,$F$5:$F$55,1)</f>
        <v>39</v>
      </c>
      <c r="H53" s="5">
        <v>7.6999999999999999E-2</v>
      </c>
      <c r="I53" s="29">
        <f>_xlfn.RANK.EQ(H53,$H$5:$H$55,1)</f>
        <v>5</v>
      </c>
      <c r="J53" s="5">
        <v>8.5000000000000006E-2</v>
      </c>
      <c r="K53" s="29">
        <f>_xlfn.RANK.EQ(J53,$J$5:$J$55,1)</f>
        <v>29</v>
      </c>
      <c r="L53" s="5">
        <v>5.0999999999999997E-2</v>
      </c>
      <c r="M53" s="29">
        <f>_xlfn.RANK.EQ(L53,$L$5:$L$55,1)</f>
        <v>10</v>
      </c>
    </row>
    <row r="54" spans="1:13" x14ac:dyDescent="0.25">
      <c r="A54" s="4" t="s">
        <v>36</v>
      </c>
      <c r="B54" s="5">
        <v>0.25700000000000001</v>
      </c>
      <c r="C54" s="29">
        <f>_xlfn.RANK.EQ(B54,$B$5:$B$55,1)</f>
        <v>29</v>
      </c>
      <c r="D54" s="5">
        <v>0.19800000000000001</v>
      </c>
      <c r="E54" s="29">
        <f>_xlfn.RANK.EQ(D54,$D$5:$D$55,1)</f>
        <v>29</v>
      </c>
      <c r="F54" s="5">
        <v>0.24600000000000002</v>
      </c>
      <c r="G54" s="29">
        <f>_xlfn.RANK.EQ(F54,$F$5:$F$55,1)</f>
        <v>34</v>
      </c>
      <c r="H54" s="5">
        <v>0.109</v>
      </c>
      <c r="I54" s="29">
        <f>_xlfn.RANK.EQ(H54,$H$5:$H$55,1)</f>
        <v>30</v>
      </c>
      <c r="J54" s="5">
        <v>7.400000000000001E-2</v>
      </c>
      <c r="K54" s="29">
        <f>_xlfn.RANK.EQ(J54,$J$5:$J$55,1)</f>
        <v>20</v>
      </c>
      <c r="L54" s="5">
        <v>4.2000000000000003E-2</v>
      </c>
      <c r="M54" s="29">
        <f>_xlfn.RANK.EQ(L54,$L$5:$L$55,1)</f>
        <v>5</v>
      </c>
    </row>
    <row r="55" spans="1:13" x14ac:dyDescent="0.25">
      <c r="A55" s="4" t="s">
        <v>37</v>
      </c>
      <c r="B55" s="5">
        <v>0.26600000000000001</v>
      </c>
      <c r="C55" s="29">
        <f>_xlfn.RANK.EQ(B55,$B$5:$B$55,1)</f>
        <v>32</v>
      </c>
      <c r="D55" s="5">
        <v>0.2</v>
      </c>
      <c r="E55" s="29">
        <f>_xlfn.RANK.EQ(D55,$D$5:$D$55,1)</f>
        <v>31</v>
      </c>
      <c r="F55" s="5">
        <v>0.23199999999999998</v>
      </c>
      <c r="G55" s="29">
        <f>_xlfn.RANK.EQ(F55,$F$5:$F$55,1)</f>
        <v>31</v>
      </c>
      <c r="H55" s="5">
        <v>9.1999999999999998E-2</v>
      </c>
      <c r="I55" s="29">
        <f>_xlfn.RANK.EQ(H55,$H$5:$H$55,1)</f>
        <v>14</v>
      </c>
      <c r="J55" s="5">
        <v>9.5000000000000001E-2</v>
      </c>
      <c r="K55" s="29">
        <f>_xlfn.RANK.EQ(J55,$J$5:$J$55,1)</f>
        <v>35</v>
      </c>
      <c r="L55" s="5">
        <v>0.06</v>
      </c>
      <c r="M55" s="29">
        <f>_xlfn.RANK.EQ(L55,$L$5:$L$55,1)</f>
        <v>16</v>
      </c>
    </row>
    <row r="56" spans="1:13" s="6" customFormat="1" x14ac:dyDescent="0.25">
      <c r="A56" s="7" t="s">
        <v>38</v>
      </c>
      <c r="B56" s="8">
        <v>0.23699999999999999</v>
      </c>
      <c r="C56" s="8"/>
      <c r="D56" s="8">
        <v>0.156</v>
      </c>
      <c r="E56" s="8"/>
      <c r="F56" s="8">
        <v>0.21</v>
      </c>
      <c r="G56" s="8"/>
      <c r="H56" s="8">
        <v>8.5000000000000006E-2</v>
      </c>
      <c r="I56" s="8"/>
      <c r="J56" s="8">
        <v>8.6999999999999994E-2</v>
      </c>
      <c r="K56" s="8"/>
      <c r="L56" s="8">
        <v>5.4000000000000006E-2</v>
      </c>
    </row>
    <row r="57" spans="1:13" x14ac:dyDescent="0.25">
      <c r="A57" s="2" t="s">
        <v>79</v>
      </c>
      <c r="J57" s="9"/>
      <c r="K57" s="9"/>
      <c r="L57" s="9"/>
    </row>
    <row r="58" spans="1:13" x14ac:dyDescent="0.25">
      <c r="A58" s="2" t="s">
        <v>62</v>
      </c>
      <c r="J58" s="9"/>
      <c r="K58" s="9"/>
      <c r="L58" s="9"/>
    </row>
    <row r="59" spans="1:13" x14ac:dyDescent="0.25">
      <c r="J59" s="9"/>
      <c r="K59" s="9"/>
      <c r="L59" s="9"/>
    </row>
    <row r="60" spans="1:13" x14ac:dyDescent="0.25">
      <c r="J60" s="9"/>
      <c r="K60" s="9"/>
      <c r="L60" s="9"/>
    </row>
    <row r="61" spans="1:13" x14ac:dyDescent="0.25">
      <c r="J61" s="9"/>
      <c r="K61" s="9"/>
      <c r="L61" s="9"/>
    </row>
    <row r="62" spans="1:13" x14ac:dyDescent="0.25">
      <c r="J62" s="9"/>
      <c r="K62" s="9"/>
      <c r="L62" s="9"/>
    </row>
  </sheetData>
  <sortState ref="A4:F54">
    <sortCondition ref="A4:A54"/>
  </sortState>
  <mergeCells count="10">
    <mergeCell ref="B3:C3"/>
    <mergeCell ref="A1:J1"/>
    <mergeCell ref="J2:M2"/>
    <mergeCell ref="F2:I2"/>
    <mergeCell ref="B2:E2"/>
    <mergeCell ref="D3:E3"/>
    <mergeCell ref="F3:G3"/>
    <mergeCell ref="H3:I3"/>
    <mergeCell ref="J3:K3"/>
    <mergeCell ref="L3:M3"/>
  </mergeCells>
  <pageMargins left="0.7" right="0.7" top="0.75" bottom="0.75" header="0.3" footer="0.3"/>
  <pageSetup paperSize="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8"/>
  <sheetViews>
    <sheetView tabSelected="1" workbookViewId="0">
      <selection activeCell="C5" sqref="C5"/>
    </sheetView>
  </sheetViews>
  <sheetFormatPr defaultColWidth="9.140625" defaultRowHeight="15" x14ac:dyDescent="0.25"/>
  <cols>
    <col min="1" max="1" width="19.140625" style="2" customWidth="1"/>
    <col min="2" max="9" width="10" style="2" customWidth="1"/>
    <col min="10" max="16384" width="9.140625" style="2"/>
  </cols>
  <sheetData>
    <row r="1" spans="1:10" x14ac:dyDescent="0.25">
      <c r="A1" s="31" t="s">
        <v>85</v>
      </c>
      <c r="B1" s="31"/>
      <c r="C1" s="31"/>
      <c r="D1" s="31"/>
      <c r="E1" s="31"/>
      <c r="F1" s="31"/>
      <c r="G1" s="31"/>
      <c r="H1" s="31"/>
      <c r="I1" s="31"/>
    </row>
    <row r="2" spans="1:10" s="10" customFormat="1" ht="15" customHeight="1" x14ac:dyDescent="0.25">
      <c r="B2" s="32" t="s">
        <v>68</v>
      </c>
      <c r="C2" s="32"/>
      <c r="D2" s="32"/>
      <c r="E2" s="32"/>
      <c r="F2" s="32" t="s">
        <v>69</v>
      </c>
      <c r="G2" s="32"/>
      <c r="H2" s="32"/>
      <c r="I2" s="32"/>
    </row>
    <row r="3" spans="1:10" ht="15.75" customHeight="1" x14ac:dyDescent="0.25">
      <c r="B3" s="30" t="s">
        <v>76</v>
      </c>
      <c r="C3" s="30"/>
      <c r="D3" s="30" t="s">
        <v>77</v>
      </c>
      <c r="E3" s="30"/>
      <c r="F3" s="30" t="s">
        <v>76</v>
      </c>
      <c r="G3" s="30"/>
      <c r="H3" s="30" t="s">
        <v>77</v>
      </c>
      <c r="I3" s="30"/>
    </row>
    <row r="4" spans="1:10" ht="15.75" customHeight="1" x14ac:dyDescent="0.25">
      <c r="A4" s="3" t="s">
        <v>0</v>
      </c>
      <c r="B4" s="27" t="s">
        <v>82</v>
      </c>
      <c r="C4" s="27" t="s">
        <v>83</v>
      </c>
      <c r="D4" s="27" t="s">
        <v>82</v>
      </c>
      <c r="E4" s="27" t="s">
        <v>83</v>
      </c>
      <c r="F4" s="27" t="s">
        <v>82</v>
      </c>
      <c r="G4" s="27" t="s">
        <v>83</v>
      </c>
      <c r="H4" s="27" t="s">
        <v>82</v>
      </c>
      <c r="I4" s="27" t="s">
        <v>83</v>
      </c>
    </row>
    <row r="5" spans="1:10" ht="15" customHeight="1" x14ac:dyDescent="0.25">
      <c r="A5" s="4" t="s">
        <v>1</v>
      </c>
      <c r="B5" s="5">
        <v>0.129</v>
      </c>
      <c r="C5" s="29">
        <f>_xlfn.RANK.EQ(B5,$B$5:$B$55,1)</f>
        <v>30</v>
      </c>
      <c r="D5" s="5">
        <v>0.10199999999999999</v>
      </c>
      <c r="E5" s="29">
        <f>_xlfn.RANK.EQ(D5,$D$5:$D$55,1)</f>
        <v>35</v>
      </c>
      <c r="F5" s="5">
        <v>0.13699999999999998</v>
      </c>
      <c r="G5" s="29">
        <f>_xlfn.RANK.EQ(F5,$F$5:$F$55,1)</f>
        <v>11</v>
      </c>
      <c r="H5" s="5">
        <v>7.2000000000000008E-2</v>
      </c>
      <c r="I5" s="29">
        <f>_xlfn.RANK.EQ(H5,$H$5:$H$55,1)</f>
        <v>20</v>
      </c>
    </row>
    <row r="6" spans="1:10" x14ac:dyDescent="0.25">
      <c r="A6" s="4" t="s">
        <v>50</v>
      </c>
      <c r="B6" s="5">
        <v>0.113</v>
      </c>
      <c r="C6" s="29">
        <f t="shared" ref="C6:C55" si="0">_xlfn.RANK.EQ(B6,$B$5:$B$55,1)</f>
        <v>16</v>
      </c>
      <c r="D6" s="5">
        <v>6.2E-2</v>
      </c>
      <c r="E6" s="29">
        <f t="shared" ref="E6:E55" si="1">_xlfn.RANK.EQ(D6,$D$5:$D$55,1)</f>
        <v>7</v>
      </c>
      <c r="F6" s="5">
        <v>0.16600000000000001</v>
      </c>
      <c r="G6" s="29">
        <f t="shared" ref="G6:G55" si="2">_xlfn.RANK.EQ(F6,$F$5:$F$55,1)</f>
        <v>29</v>
      </c>
      <c r="H6" s="5">
        <v>5.7000000000000002E-2</v>
      </c>
      <c r="I6" s="29">
        <f t="shared" ref="I6:I55" si="3">_xlfn.RANK.EQ(H6,$H$5:$H$55,1)</f>
        <v>11</v>
      </c>
      <c r="J6" s="6"/>
    </row>
    <row r="7" spans="1:10" x14ac:dyDescent="0.25">
      <c r="A7" s="4" t="s">
        <v>44</v>
      </c>
      <c r="B7" s="5" t="s">
        <v>53</v>
      </c>
      <c r="C7" s="29"/>
      <c r="D7" s="5" t="s">
        <v>53</v>
      </c>
      <c r="E7" s="29"/>
      <c r="F7" s="5" t="s">
        <v>53</v>
      </c>
      <c r="G7" s="29"/>
      <c r="H7" s="5" t="s">
        <v>53</v>
      </c>
      <c r="I7" s="29"/>
    </row>
    <row r="8" spans="1:10" x14ac:dyDescent="0.25">
      <c r="A8" s="4" t="s">
        <v>2</v>
      </c>
      <c r="B8" s="5">
        <v>0.14800000000000002</v>
      </c>
      <c r="C8" s="29">
        <f t="shared" si="0"/>
        <v>37</v>
      </c>
      <c r="D8" s="5">
        <v>0.11599999999999999</v>
      </c>
      <c r="E8" s="29">
        <f t="shared" si="1"/>
        <v>36</v>
      </c>
      <c r="F8" s="5">
        <v>0.152</v>
      </c>
      <c r="G8" s="29">
        <f t="shared" si="2"/>
        <v>22</v>
      </c>
      <c r="H8" s="5">
        <v>9.6999999999999989E-2</v>
      </c>
      <c r="I8" s="29">
        <f t="shared" si="3"/>
        <v>32</v>
      </c>
    </row>
    <row r="9" spans="1:10" x14ac:dyDescent="0.25">
      <c r="A9" s="4" t="s">
        <v>51</v>
      </c>
      <c r="B9" s="5" t="s">
        <v>53</v>
      </c>
      <c r="C9" s="29"/>
      <c r="D9" s="5" t="s">
        <v>53</v>
      </c>
      <c r="E9" s="29"/>
      <c r="F9" s="5" t="s">
        <v>53</v>
      </c>
      <c r="G9" s="29"/>
      <c r="H9" s="5" t="s">
        <v>53</v>
      </c>
      <c r="I9" s="29"/>
    </row>
    <row r="10" spans="1:10" x14ac:dyDescent="0.25">
      <c r="A10" s="4" t="s">
        <v>3</v>
      </c>
      <c r="B10" s="5" t="s">
        <v>53</v>
      </c>
      <c r="C10" s="29"/>
      <c r="D10" s="5" t="s">
        <v>53</v>
      </c>
      <c r="E10" s="29"/>
      <c r="F10" s="5" t="s">
        <v>53</v>
      </c>
      <c r="G10" s="29"/>
      <c r="H10" s="5" t="s">
        <v>53</v>
      </c>
      <c r="I10" s="29"/>
    </row>
    <row r="11" spans="1:10" x14ac:dyDescent="0.25">
      <c r="A11" s="4" t="s">
        <v>4</v>
      </c>
      <c r="B11" s="5">
        <v>0.10099999999999999</v>
      </c>
      <c r="C11" s="29">
        <f t="shared" si="0"/>
        <v>7</v>
      </c>
      <c r="D11" s="5">
        <v>7.9000000000000001E-2</v>
      </c>
      <c r="E11" s="29">
        <f t="shared" si="1"/>
        <v>24</v>
      </c>
      <c r="F11" s="5">
        <v>0.155</v>
      </c>
      <c r="G11" s="29">
        <f t="shared" si="2"/>
        <v>23</v>
      </c>
      <c r="H11" s="5">
        <v>7.2999999999999995E-2</v>
      </c>
      <c r="I11" s="29">
        <f t="shared" si="3"/>
        <v>22</v>
      </c>
    </row>
    <row r="12" spans="1:10" x14ac:dyDescent="0.25">
      <c r="A12" s="4" t="s">
        <v>5</v>
      </c>
      <c r="B12" s="5">
        <v>0.107</v>
      </c>
      <c r="C12" s="29">
        <f t="shared" si="0"/>
        <v>10</v>
      </c>
      <c r="D12" s="5">
        <v>6.8000000000000005E-2</v>
      </c>
      <c r="E12" s="29">
        <f t="shared" si="1"/>
        <v>13</v>
      </c>
      <c r="F12" s="5">
        <v>0.12300000000000001</v>
      </c>
      <c r="G12" s="29">
        <f t="shared" si="2"/>
        <v>4</v>
      </c>
      <c r="H12" s="5">
        <v>8.4000000000000005E-2</v>
      </c>
      <c r="I12" s="29">
        <f t="shared" si="3"/>
        <v>29</v>
      </c>
    </row>
    <row r="13" spans="1:10" ht="15" customHeight="1" x14ac:dyDescent="0.25">
      <c r="A13" s="4" t="s">
        <v>52</v>
      </c>
      <c r="B13" s="5">
        <v>0.15</v>
      </c>
      <c r="C13" s="29">
        <f t="shared" si="0"/>
        <v>38</v>
      </c>
      <c r="D13" s="5">
        <v>0.08</v>
      </c>
      <c r="E13" s="29">
        <f t="shared" si="1"/>
        <v>25</v>
      </c>
      <c r="F13" s="5">
        <v>0.105</v>
      </c>
      <c r="G13" s="29">
        <f t="shared" si="2"/>
        <v>1</v>
      </c>
      <c r="H13" s="5">
        <v>7.2999999999999995E-2</v>
      </c>
      <c r="I13" s="29">
        <f t="shared" si="3"/>
        <v>22</v>
      </c>
    </row>
    <row r="14" spans="1:10" ht="15" customHeight="1" x14ac:dyDescent="0.25">
      <c r="A14" s="4" t="s">
        <v>6</v>
      </c>
      <c r="B14" s="5">
        <v>0.106</v>
      </c>
      <c r="C14" s="29">
        <f t="shared" si="0"/>
        <v>9</v>
      </c>
      <c r="D14" s="5">
        <v>9.0999999999999998E-2</v>
      </c>
      <c r="E14" s="29">
        <f t="shared" si="1"/>
        <v>32</v>
      </c>
      <c r="F14" s="5">
        <v>0.13100000000000001</v>
      </c>
      <c r="G14" s="29">
        <f t="shared" si="2"/>
        <v>7</v>
      </c>
      <c r="H14" s="5">
        <v>7.6999999999999999E-2</v>
      </c>
      <c r="I14" s="29">
        <f t="shared" si="3"/>
        <v>25</v>
      </c>
    </row>
    <row r="15" spans="1:10" x14ac:dyDescent="0.25">
      <c r="A15" s="4" t="s">
        <v>47</v>
      </c>
      <c r="B15" s="5">
        <v>0.129</v>
      </c>
      <c r="C15" s="29">
        <f t="shared" si="0"/>
        <v>30</v>
      </c>
      <c r="D15" s="5">
        <v>0.11599999999999999</v>
      </c>
      <c r="E15" s="29">
        <f t="shared" si="1"/>
        <v>36</v>
      </c>
      <c r="F15" s="5" t="s">
        <v>53</v>
      </c>
      <c r="G15" s="29"/>
      <c r="H15" s="5" t="s">
        <v>53</v>
      </c>
      <c r="I15" s="29"/>
    </row>
    <row r="16" spans="1:10" x14ac:dyDescent="0.25">
      <c r="A16" s="4" t="s">
        <v>7</v>
      </c>
      <c r="B16" s="5">
        <v>0.12300000000000001</v>
      </c>
      <c r="C16" s="29">
        <f t="shared" si="0"/>
        <v>25</v>
      </c>
      <c r="D16" s="5">
        <v>8.8000000000000009E-2</v>
      </c>
      <c r="E16" s="29">
        <f t="shared" si="1"/>
        <v>30</v>
      </c>
      <c r="F16" s="5">
        <v>0.184</v>
      </c>
      <c r="G16" s="29">
        <f t="shared" si="2"/>
        <v>32</v>
      </c>
      <c r="H16" s="5">
        <v>0.08</v>
      </c>
      <c r="I16" s="29">
        <f t="shared" si="3"/>
        <v>27</v>
      </c>
    </row>
    <row r="17" spans="1:9" x14ac:dyDescent="0.25">
      <c r="A17" s="4" t="s">
        <v>8</v>
      </c>
      <c r="B17" s="5">
        <v>0.11800000000000001</v>
      </c>
      <c r="C17" s="29">
        <f t="shared" si="0"/>
        <v>20</v>
      </c>
      <c r="D17" s="5">
        <v>6.3E-2</v>
      </c>
      <c r="E17" s="29">
        <f t="shared" si="1"/>
        <v>9</v>
      </c>
      <c r="F17" s="5" t="s">
        <v>53</v>
      </c>
      <c r="G17" s="29"/>
      <c r="H17" s="5" t="s">
        <v>53</v>
      </c>
      <c r="I17" s="29"/>
    </row>
    <row r="18" spans="1:9" x14ac:dyDescent="0.25">
      <c r="A18" s="4" t="s">
        <v>9</v>
      </c>
      <c r="B18" s="5">
        <v>0.13699999999999998</v>
      </c>
      <c r="C18" s="29">
        <f t="shared" si="0"/>
        <v>35</v>
      </c>
      <c r="D18" s="5">
        <v>8.5000000000000006E-2</v>
      </c>
      <c r="E18" s="29">
        <f t="shared" si="1"/>
        <v>29</v>
      </c>
      <c r="F18" s="5">
        <v>0.16700000000000001</v>
      </c>
      <c r="G18" s="29">
        <f t="shared" si="2"/>
        <v>30</v>
      </c>
      <c r="H18" s="5">
        <v>6.5000000000000002E-2</v>
      </c>
      <c r="I18" s="29">
        <f t="shared" si="3"/>
        <v>16</v>
      </c>
    </row>
    <row r="19" spans="1:9" x14ac:dyDescent="0.25">
      <c r="A19" s="4" t="s">
        <v>10</v>
      </c>
      <c r="B19" s="5" t="s">
        <v>53</v>
      </c>
      <c r="C19" s="29"/>
      <c r="D19" s="5" t="s">
        <v>53</v>
      </c>
      <c r="E19" s="29"/>
      <c r="F19" s="5" t="s">
        <v>53</v>
      </c>
      <c r="G19" s="29"/>
      <c r="H19" s="5" t="s">
        <v>53</v>
      </c>
      <c r="I19" s="29"/>
    </row>
    <row r="20" spans="1:9" x14ac:dyDescent="0.25">
      <c r="A20" s="4" t="s">
        <v>48</v>
      </c>
      <c r="B20" s="5" t="s">
        <v>53</v>
      </c>
      <c r="C20" s="29"/>
      <c r="D20" s="5" t="s">
        <v>53</v>
      </c>
      <c r="E20" s="29"/>
      <c r="F20" s="5" t="s">
        <v>53</v>
      </c>
      <c r="G20" s="29"/>
      <c r="H20" s="5" t="s">
        <v>53</v>
      </c>
      <c r="I20" s="29"/>
    </row>
    <row r="21" spans="1:9" x14ac:dyDescent="0.25">
      <c r="A21" s="4" t="s">
        <v>45</v>
      </c>
      <c r="B21" s="5">
        <v>9.4E-2</v>
      </c>
      <c r="C21" s="29">
        <f t="shared" si="0"/>
        <v>3</v>
      </c>
      <c r="D21" s="5">
        <v>5.9000000000000004E-2</v>
      </c>
      <c r="E21" s="29">
        <f t="shared" si="1"/>
        <v>4</v>
      </c>
      <c r="F21" s="5">
        <v>0.11599999999999999</v>
      </c>
      <c r="G21" s="29">
        <f t="shared" si="2"/>
        <v>2</v>
      </c>
      <c r="H21" s="5">
        <v>0.04</v>
      </c>
      <c r="I21" s="29">
        <f t="shared" si="3"/>
        <v>1</v>
      </c>
    </row>
    <row r="22" spans="1:9" x14ac:dyDescent="0.25">
      <c r="A22" s="4" t="s">
        <v>11</v>
      </c>
      <c r="B22" s="5">
        <v>0.11800000000000001</v>
      </c>
      <c r="C22" s="29">
        <f t="shared" si="0"/>
        <v>20</v>
      </c>
      <c r="D22" s="5">
        <v>7.5999999999999998E-2</v>
      </c>
      <c r="E22" s="29">
        <f t="shared" si="1"/>
        <v>22</v>
      </c>
      <c r="F22" s="5">
        <v>0.13100000000000001</v>
      </c>
      <c r="G22" s="29">
        <f t="shared" si="2"/>
        <v>7</v>
      </c>
      <c r="H22" s="5">
        <v>6.4000000000000001E-2</v>
      </c>
      <c r="I22" s="29">
        <f t="shared" si="3"/>
        <v>13</v>
      </c>
    </row>
    <row r="23" spans="1:9" x14ac:dyDescent="0.25">
      <c r="A23" s="4" t="s">
        <v>12</v>
      </c>
      <c r="B23" s="5">
        <v>0.161</v>
      </c>
      <c r="C23" s="29">
        <f t="shared" si="0"/>
        <v>39</v>
      </c>
      <c r="D23" s="5">
        <v>0.126</v>
      </c>
      <c r="E23" s="29">
        <f t="shared" si="1"/>
        <v>39</v>
      </c>
      <c r="F23" s="5" t="s">
        <v>53</v>
      </c>
      <c r="G23" s="29"/>
      <c r="H23" s="5" t="s">
        <v>53</v>
      </c>
      <c r="I23" s="29"/>
    </row>
    <row r="24" spans="1:9" x14ac:dyDescent="0.25">
      <c r="A24" s="4" t="s">
        <v>49</v>
      </c>
      <c r="B24" s="5">
        <v>0.111</v>
      </c>
      <c r="C24" s="29">
        <f t="shared" si="0"/>
        <v>15</v>
      </c>
      <c r="D24" s="5">
        <v>6.8000000000000005E-2</v>
      </c>
      <c r="E24" s="29">
        <f t="shared" si="1"/>
        <v>13</v>
      </c>
      <c r="F24" s="5" t="s">
        <v>53</v>
      </c>
      <c r="G24" s="29"/>
      <c r="H24" s="5" t="s">
        <v>53</v>
      </c>
      <c r="I24" s="29"/>
    </row>
    <row r="25" spans="1:9" x14ac:dyDescent="0.25">
      <c r="A25" s="4" t="s">
        <v>13</v>
      </c>
      <c r="B25" s="5">
        <v>0.12</v>
      </c>
      <c r="C25" s="29">
        <f t="shared" si="0"/>
        <v>23</v>
      </c>
      <c r="D25" s="5">
        <v>9.6999999999999989E-2</v>
      </c>
      <c r="E25" s="29">
        <f t="shared" si="1"/>
        <v>34</v>
      </c>
      <c r="F25" s="5">
        <v>0.13800000000000001</v>
      </c>
      <c r="G25" s="29">
        <f t="shared" si="2"/>
        <v>13</v>
      </c>
      <c r="H25" s="5">
        <v>0.09</v>
      </c>
      <c r="I25" s="29">
        <f t="shared" si="3"/>
        <v>30</v>
      </c>
    </row>
    <row r="26" spans="1:9" x14ac:dyDescent="0.25">
      <c r="A26" s="4" t="s">
        <v>14</v>
      </c>
      <c r="B26" s="5" t="s">
        <v>53</v>
      </c>
      <c r="C26" s="29"/>
      <c r="D26" s="5" t="s">
        <v>53</v>
      </c>
      <c r="E26" s="29"/>
      <c r="F26" s="5" t="s">
        <v>53</v>
      </c>
      <c r="G26" s="29"/>
      <c r="H26" s="5" t="s">
        <v>53</v>
      </c>
      <c r="I26" s="29"/>
    </row>
    <row r="27" spans="1:9" x14ac:dyDescent="0.25">
      <c r="A27" s="4" t="s">
        <v>15</v>
      </c>
      <c r="B27" s="5">
        <v>0.11</v>
      </c>
      <c r="C27" s="29">
        <f t="shared" si="0"/>
        <v>12</v>
      </c>
      <c r="D27" s="5">
        <v>6.6000000000000003E-2</v>
      </c>
      <c r="E27" s="29">
        <f t="shared" si="1"/>
        <v>10</v>
      </c>
      <c r="F27" s="5">
        <v>0.14099999999999999</v>
      </c>
      <c r="G27" s="29">
        <f t="shared" si="2"/>
        <v>15</v>
      </c>
      <c r="H27" s="5">
        <v>5.5E-2</v>
      </c>
      <c r="I27" s="29">
        <f t="shared" si="3"/>
        <v>9</v>
      </c>
    </row>
    <row r="28" spans="1:9" x14ac:dyDescent="0.25">
      <c r="A28" s="4" t="s">
        <v>16</v>
      </c>
      <c r="B28" s="5" t="s">
        <v>53</v>
      </c>
      <c r="C28" s="29"/>
      <c r="D28" s="5" t="s">
        <v>53</v>
      </c>
      <c r="E28" s="29"/>
      <c r="F28" s="5" t="s">
        <v>53</v>
      </c>
      <c r="G28" s="29"/>
      <c r="H28" s="5" t="s">
        <v>53</v>
      </c>
      <c r="I28" s="29"/>
    </row>
    <row r="29" spans="1:9" x14ac:dyDescent="0.25">
      <c r="A29" s="4" t="s">
        <v>17</v>
      </c>
      <c r="B29" s="5">
        <v>0.13400000000000001</v>
      </c>
      <c r="C29" s="29">
        <f t="shared" si="0"/>
        <v>33</v>
      </c>
      <c r="D29" s="5">
        <v>7.2999999999999995E-2</v>
      </c>
      <c r="E29" s="29">
        <f t="shared" si="1"/>
        <v>15</v>
      </c>
      <c r="F29" s="5">
        <v>0.127</v>
      </c>
      <c r="G29" s="29">
        <f t="shared" si="2"/>
        <v>6</v>
      </c>
      <c r="H29" s="5">
        <v>8.3000000000000004E-2</v>
      </c>
      <c r="I29" s="29">
        <f t="shared" si="3"/>
        <v>28</v>
      </c>
    </row>
    <row r="30" spans="1:9" x14ac:dyDescent="0.25">
      <c r="A30" s="4" t="s">
        <v>18</v>
      </c>
      <c r="B30" s="5">
        <v>0.11599999999999999</v>
      </c>
      <c r="C30" s="29">
        <f t="shared" si="0"/>
        <v>19</v>
      </c>
      <c r="D30" s="5">
        <v>7.400000000000001E-2</v>
      </c>
      <c r="E30" s="29">
        <f t="shared" si="1"/>
        <v>18</v>
      </c>
      <c r="F30" s="5" t="s">
        <v>53</v>
      </c>
      <c r="G30" s="29"/>
      <c r="H30" s="5" t="s">
        <v>53</v>
      </c>
      <c r="I30" s="29"/>
    </row>
    <row r="31" spans="1:9" x14ac:dyDescent="0.25">
      <c r="A31" s="4" t="s">
        <v>19</v>
      </c>
      <c r="B31" s="5">
        <v>0.11</v>
      </c>
      <c r="C31" s="29">
        <f t="shared" si="0"/>
        <v>12</v>
      </c>
      <c r="D31" s="5">
        <v>6.6000000000000003E-2</v>
      </c>
      <c r="E31" s="29">
        <f t="shared" si="1"/>
        <v>10</v>
      </c>
      <c r="F31" s="5">
        <v>0.156</v>
      </c>
      <c r="G31" s="29">
        <f t="shared" si="2"/>
        <v>24</v>
      </c>
      <c r="H31" s="5">
        <v>6.4000000000000001E-2</v>
      </c>
      <c r="I31" s="29">
        <f t="shared" si="3"/>
        <v>13</v>
      </c>
    </row>
    <row r="32" spans="1:9" x14ac:dyDescent="0.25">
      <c r="A32" s="4" t="s">
        <v>46</v>
      </c>
      <c r="B32" s="5">
        <v>0.1</v>
      </c>
      <c r="C32" s="29">
        <f t="shared" si="0"/>
        <v>6</v>
      </c>
      <c r="D32" s="5">
        <v>5.2999999999999999E-2</v>
      </c>
      <c r="E32" s="29">
        <f t="shared" si="1"/>
        <v>1</v>
      </c>
      <c r="F32" s="5">
        <v>0.156</v>
      </c>
      <c r="G32" s="29">
        <f t="shared" si="2"/>
        <v>24</v>
      </c>
      <c r="H32" s="5">
        <v>4.7E-2</v>
      </c>
      <c r="I32" s="29">
        <f t="shared" si="3"/>
        <v>4</v>
      </c>
    </row>
    <row r="33" spans="1:9" x14ac:dyDescent="0.25">
      <c r="A33" s="4" t="s">
        <v>20</v>
      </c>
      <c r="B33" s="5">
        <v>0.12400000000000001</v>
      </c>
      <c r="C33" s="29">
        <f t="shared" si="0"/>
        <v>26</v>
      </c>
      <c r="D33" s="5">
        <v>9.0999999999999998E-2</v>
      </c>
      <c r="E33" s="29">
        <f t="shared" si="1"/>
        <v>32</v>
      </c>
      <c r="F33" s="5">
        <v>0.17100000000000001</v>
      </c>
      <c r="G33" s="29">
        <f t="shared" si="2"/>
        <v>31</v>
      </c>
      <c r="H33" s="5">
        <v>7.2000000000000008E-2</v>
      </c>
      <c r="I33" s="29">
        <f t="shared" si="3"/>
        <v>20</v>
      </c>
    </row>
    <row r="34" spans="1:9" x14ac:dyDescent="0.25">
      <c r="A34" s="4" t="s">
        <v>21</v>
      </c>
      <c r="B34" s="5">
        <v>9.0999999999999998E-2</v>
      </c>
      <c r="C34" s="29">
        <f t="shared" si="0"/>
        <v>2</v>
      </c>
      <c r="D34" s="5">
        <v>5.7999999999999996E-2</v>
      </c>
      <c r="E34" s="29">
        <f t="shared" si="1"/>
        <v>3</v>
      </c>
      <c r="F34" s="5">
        <v>0.14800000000000002</v>
      </c>
      <c r="G34" s="29">
        <f t="shared" si="2"/>
        <v>20</v>
      </c>
      <c r="H34" s="5">
        <v>0.05</v>
      </c>
      <c r="I34" s="29">
        <f t="shared" si="3"/>
        <v>5</v>
      </c>
    </row>
    <row r="35" spans="1:9" x14ac:dyDescent="0.25">
      <c r="A35" s="4" t="s">
        <v>22</v>
      </c>
      <c r="B35" s="5" t="s">
        <v>53</v>
      </c>
      <c r="C35" s="29"/>
      <c r="D35" s="5" t="s">
        <v>53</v>
      </c>
      <c r="E35" s="29"/>
      <c r="F35" s="5" t="s">
        <v>53</v>
      </c>
      <c r="G35" s="29"/>
      <c r="H35" s="5" t="s">
        <v>53</v>
      </c>
      <c r="I35" s="29"/>
    </row>
    <row r="36" spans="1:9" x14ac:dyDescent="0.25">
      <c r="A36" s="4" t="s">
        <v>23</v>
      </c>
      <c r="B36" s="5">
        <v>0.11</v>
      </c>
      <c r="C36" s="29">
        <f t="shared" si="0"/>
        <v>12</v>
      </c>
      <c r="D36" s="5">
        <v>7.6999999999999999E-2</v>
      </c>
      <c r="E36" s="29">
        <f t="shared" si="1"/>
        <v>23</v>
      </c>
      <c r="F36" s="5">
        <v>0.126</v>
      </c>
      <c r="G36" s="29">
        <f t="shared" si="2"/>
        <v>5</v>
      </c>
      <c r="H36" s="5">
        <v>7.2999999999999995E-2</v>
      </c>
      <c r="I36" s="29">
        <f t="shared" si="3"/>
        <v>22</v>
      </c>
    </row>
    <row r="37" spans="1:9" x14ac:dyDescent="0.25">
      <c r="A37" s="4" t="s">
        <v>24</v>
      </c>
      <c r="B37" s="5">
        <v>0.12400000000000001</v>
      </c>
      <c r="C37" s="29">
        <f t="shared" si="0"/>
        <v>26</v>
      </c>
      <c r="D37" s="5">
        <v>0.11699999999999999</v>
      </c>
      <c r="E37" s="29">
        <f t="shared" si="1"/>
        <v>38</v>
      </c>
      <c r="F37" s="5">
        <v>0.14199999999999999</v>
      </c>
      <c r="G37" s="29">
        <f t="shared" si="2"/>
        <v>16</v>
      </c>
      <c r="H37" s="5">
        <v>9.3000000000000013E-2</v>
      </c>
      <c r="I37" s="29">
        <f t="shared" si="3"/>
        <v>31</v>
      </c>
    </row>
    <row r="38" spans="1:9" x14ac:dyDescent="0.25">
      <c r="A38" s="4" t="s">
        <v>43</v>
      </c>
      <c r="B38" s="5">
        <v>0.122</v>
      </c>
      <c r="C38" s="29">
        <f t="shared" si="0"/>
        <v>24</v>
      </c>
      <c r="D38" s="5">
        <v>6.2E-2</v>
      </c>
      <c r="E38" s="29">
        <f t="shared" si="1"/>
        <v>7</v>
      </c>
      <c r="F38" s="5">
        <v>0.14499999999999999</v>
      </c>
      <c r="G38" s="29">
        <f t="shared" si="2"/>
        <v>18</v>
      </c>
      <c r="H38" s="5">
        <v>5.0999999999999997E-2</v>
      </c>
      <c r="I38" s="29">
        <f t="shared" si="3"/>
        <v>6</v>
      </c>
    </row>
    <row r="39" spans="1:9" x14ac:dyDescent="0.25">
      <c r="A39" s="4" t="s">
        <v>25</v>
      </c>
      <c r="B39" s="5">
        <v>0.11900000000000001</v>
      </c>
      <c r="C39" s="29">
        <f t="shared" si="0"/>
        <v>22</v>
      </c>
      <c r="D39" s="5">
        <v>7.2999999999999995E-2</v>
      </c>
      <c r="E39" s="29">
        <f t="shared" si="1"/>
        <v>15</v>
      </c>
      <c r="F39" s="5" t="s">
        <v>53</v>
      </c>
      <c r="G39" s="29"/>
      <c r="H39" s="5" t="s">
        <v>53</v>
      </c>
      <c r="I39" s="29"/>
    </row>
    <row r="40" spans="1:9" x14ac:dyDescent="0.25">
      <c r="A40" s="4" t="s">
        <v>26</v>
      </c>
      <c r="B40" s="5" t="s">
        <v>53</v>
      </c>
      <c r="C40" s="29"/>
      <c r="D40" s="5" t="s">
        <v>53</v>
      </c>
      <c r="E40" s="29"/>
      <c r="F40" s="5">
        <v>0.13400000000000001</v>
      </c>
      <c r="G40" s="29">
        <f t="shared" si="2"/>
        <v>9</v>
      </c>
      <c r="H40" s="5">
        <v>6.0999999999999999E-2</v>
      </c>
      <c r="I40" s="29">
        <f t="shared" si="3"/>
        <v>12</v>
      </c>
    </row>
    <row r="41" spans="1:9" x14ac:dyDescent="0.25">
      <c r="A41" s="4" t="s">
        <v>27</v>
      </c>
      <c r="B41" s="5">
        <v>0.113</v>
      </c>
      <c r="C41" s="29">
        <f t="shared" si="0"/>
        <v>16</v>
      </c>
      <c r="D41" s="5">
        <v>5.7000000000000002E-2</v>
      </c>
      <c r="E41" s="29">
        <f t="shared" si="1"/>
        <v>2</v>
      </c>
      <c r="F41" s="5">
        <v>0.13900000000000001</v>
      </c>
      <c r="G41" s="29">
        <f t="shared" si="2"/>
        <v>14</v>
      </c>
      <c r="H41" s="5">
        <v>5.5E-2</v>
      </c>
      <c r="I41" s="29">
        <f t="shared" si="3"/>
        <v>9</v>
      </c>
    </row>
    <row r="42" spans="1:9" x14ac:dyDescent="0.25">
      <c r="A42" s="4" t="s">
        <v>28</v>
      </c>
      <c r="B42" s="5" t="s">
        <v>53</v>
      </c>
      <c r="C42" s="29"/>
      <c r="D42" s="5" t="s">
        <v>53</v>
      </c>
      <c r="E42" s="29"/>
      <c r="F42" s="5" t="s">
        <v>53</v>
      </c>
      <c r="G42" s="29"/>
      <c r="H42" s="5" t="s">
        <v>53</v>
      </c>
      <c r="I42" s="29"/>
    </row>
    <row r="43" spans="1:9" x14ac:dyDescent="0.25">
      <c r="A43" s="4" t="s">
        <v>29</v>
      </c>
      <c r="B43" s="5" t="s">
        <v>53</v>
      </c>
      <c r="C43" s="29"/>
      <c r="D43" s="5" t="s">
        <v>53</v>
      </c>
      <c r="E43" s="29"/>
      <c r="F43" s="5" t="s">
        <v>53</v>
      </c>
      <c r="G43" s="29"/>
      <c r="H43" s="5" t="s">
        <v>53</v>
      </c>
      <c r="I43" s="29"/>
    </row>
    <row r="44" spans="1:9" x14ac:dyDescent="0.25">
      <c r="A44" s="4" t="s">
        <v>42</v>
      </c>
      <c r="B44" s="5">
        <v>9.4E-2</v>
      </c>
      <c r="C44" s="29">
        <f t="shared" si="0"/>
        <v>3</v>
      </c>
      <c r="D44" s="5">
        <v>7.2999999999999995E-2</v>
      </c>
      <c r="E44" s="29">
        <f t="shared" si="1"/>
        <v>15</v>
      </c>
      <c r="F44" s="5">
        <v>0.12</v>
      </c>
      <c r="G44" s="29">
        <f t="shared" si="2"/>
        <v>3</v>
      </c>
      <c r="H44" s="5">
        <v>5.2000000000000005E-2</v>
      </c>
      <c r="I44" s="29">
        <f t="shared" si="3"/>
        <v>7</v>
      </c>
    </row>
    <row r="45" spans="1:9" x14ac:dyDescent="0.25">
      <c r="A45" s="4" t="s">
        <v>41</v>
      </c>
      <c r="B45" s="5">
        <v>0.13100000000000001</v>
      </c>
      <c r="C45" s="29">
        <f t="shared" si="0"/>
        <v>32</v>
      </c>
      <c r="D45" s="5">
        <v>7.4999999999999997E-2</v>
      </c>
      <c r="E45" s="29">
        <f t="shared" si="1"/>
        <v>21</v>
      </c>
      <c r="F45" s="5">
        <v>0.13699999999999998</v>
      </c>
      <c r="G45" s="29">
        <f t="shared" si="2"/>
        <v>11</v>
      </c>
      <c r="H45" s="5">
        <v>7.0000000000000007E-2</v>
      </c>
      <c r="I45" s="29">
        <f t="shared" si="3"/>
        <v>19</v>
      </c>
    </row>
    <row r="46" spans="1:9" x14ac:dyDescent="0.25">
      <c r="A46" s="4" t="s">
        <v>30</v>
      </c>
      <c r="B46" s="5">
        <v>9.6000000000000002E-2</v>
      </c>
      <c r="C46" s="29">
        <f t="shared" si="0"/>
        <v>5</v>
      </c>
      <c r="D46" s="5">
        <v>0.06</v>
      </c>
      <c r="E46" s="29">
        <f t="shared" si="1"/>
        <v>5</v>
      </c>
      <c r="F46" s="5">
        <v>0.158</v>
      </c>
      <c r="G46" s="29">
        <f t="shared" si="2"/>
        <v>28</v>
      </c>
      <c r="H46" s="5">
        <v>5.2999999999999999E-2</v>
      </c>
      <c r="I46" s="29">
        <f t="shared" si="3"/>
        <v>8</v>
      </c>
    </row>
    <row r="47" spans="1:9" x14ac:dyDescent="0.25">
      <c r="A47" s="4" t="s">
        <v>31</v>
      </c>
      <c r="B47" s="5">
        <v>0.10800000000000001</v>
      </c>
      <c r="C47" s="29">
        <f t="shared" si="0"/>
        <v>11</v>
      </c>
      <c r="D47" s="5">
        <v>8.4000000000000005E-2</v>
      </c>
      <c r="E47" s="29">
        <f t="shared" si="1"/>
        <v>28</v>
      </c>
      <c r="F47" s="5">
        <v>0.14400000000000002</v>
      </c>
      <c r="G47" s="29">
        <f t="shared" si="2"/>
        <v>17</v>
      </c>
      <c r="H47" s="5">
        <v>6.9000000000000006E-2</v>
      </c>
      <c r="I47" s="29">
        <f t="shared" si="3"/>
        <v>18</v>
      </c>
    </row>
    <row r="48" spans="1:9" x14ac:dyDescent="0.25">
      <c r="A48" s="4" t="s">
        <v>40</v>
      </c>
      <c r="B48" s="5">
        <v>0.125</v>
      </c>
      <c r="C48" s="29">
        <f t="shared" si="0"/>
        <v>28</v>
      </c>
      <c r="D48" s="5">
        <v>7.400000000000001E-2</v>
      </c>
      <c r="E48" s="29">
        <f t="shared" si="1"/>
        <v>18</v>
      </c>
      <c r="F48" s="5">
        <v>0.14499999999999999</v>
      </c>
      <c r="G48" s="29">
        <f t="shared" si="2"/>
        <v>18</v>
      </c>
      <c r="H48" s="5">
        <v>7.9000000000000001E-2</v>
      </c>
      <c r="I48" s="29">
        <f t="shared" si="3"/>
        <v>26</v>
      </c>
    </row>
    <row r="49" spans="1:9" x14ac:dyDescent="0.25">
      <c r="A49" s="4" t="s">
        <v>32</v>
      </c>
      <c r="B49" s="5">
        <v>7.6999999999999999E-2</v>
      </c>
      <c r="C49" s="29">
        <f t="shared" si="0"/>
        <v>1</v>
      </c>
      <c r="D49" s="5">
        <v>6.0999999999999999E-2</v>
      </c>
      <c r="E49" s="29">
        <f t="shared" si="1"/>
        <v>6</v>
      </c>
      <c r="F49" s="5">
        <v>0.151</v>
      </c>
      <c r="G49" s="29">
        <f t="shared" si="2"/>
        <v>21</v>
      </c>
      <c r="H49" s="5">
        <v>6.4000000000000001E-2</v>
      </c>
      <c r="I49" s="29">
        <f t="shared" si="3"/>
        <v>13</v>
      </c>
    </row>
    <row r="50" spans="1:9" x14ac:dyDescent="0.25">
      <c r="A50" s="4" t="s">
        <v>39</v>
      </c>
      <c r="B50" s="5">
        <v>0.114</v>
      </c>
      <c r="C50" s="29">
        <f t="shared" si="0"/>
        <v>18</v>
      </c>
      <c r="D50" s="5">
        <v>0.09</v>
      </c>
      <c r="E50" s="29">
        <f t="shared" si="1"/>
        <v>31</v>
      </c>
      <c r="F50" s="5" t="s">
        <v>53</v>
      </c>
      <c r="G50" s="29"/>
      <c r="H50" s="5" t="s">
        <v>53</v>
      </c>
      <c r="I50" s="29"/>
    </row>
    <row r="51" spans="1:9" x14ac:dyDescent="0.25">
      <c r="A51" s="4" t="s">
        <v>33</v>
      </c>
      <c r="B51" s="5">
        <v>0.13500000000000001</v>
      </c>
      <c r="C51" s="29">
        <f t="shared" si="0"/>
        <v>34</v>
      </c>
      <c r="D51" s="5">
        <v>8.1000000000000003E-2</v>
      </c>
      <c r="E51" s="29">
        <f t="shared" si="1"/>
        <v>27</v>
      </c>
      <c r="F51" s="5" t="s">
        <v>53</v>
      </c>
      <c r="G51" s="29"/>
      <c r="H51" s="5" t="s">
        <v>53</v>
      </c>
      <c r="I51" s="29"/>
    </row>
    <row r="52" spans="1:9" x14ac:dyDescent="0.25">
      <c r="A52" s="4" t="s">
        <v>34</v>
      </c>
      <c r="B52" s="5" t="s">
        <v>53</v>
      </c>
      <c r="C52" s="29"/>
      <c r="D52" s="5" t="s">
        <v>53</v>
      </c>
      <c r="E52" s="29"/>
      <c r="F52" s="5" t="s">
        <v>53</v>
      </c>
      <c r="G52" s="29"/>
      <c r="H52" s="5" t="s">
        <v>53</v>
      </c>
      <c r="I52" s="29"/>
    </row>
    <row r="53" spans="1:9" x14ac:dyDescent="0.25">
      <c r="A53" s="4" t="s">
        <v>35</v>
      </c>
      <c r="B53" s="5">
        <v>0.13800000000000001</v>
      </c>
      <c r="C53" s="29">
        <f t="shared" si="0"/>
        <v>36</v>
      </c>
      <c r="D53" s="5">
        <v>0.08</v>
      </c>
      <c r="E53" s="29">
        <f t="shared" si="1"/>
        <v>25</v>
      </c>
      <c r="F53" s="5">
        <v>0.13400000000000001</v>
      </c>
      <c r="G53" s="29">
        <f t="shared" si="2"/>
        <v>9</v>
      </c>
      <c r="H53" s="5">
        <v>4.2000000000000003E-2</v>
      </c>
      <c r="I53" s="29">
        <f t="shared" si="3"/>
        <v>3</v>
      </c>
    </row>
    <row r="54" spans="1:9" x14ac:dyDescent="0.25">
      <c r="A54" s="4" t="s">
        <v>36</v>
      </c>
      <c r="B54" s="5">
        <v>0.10300000000000001</v>
      </c>
      <c r="C54" s="29">
        <f t="shared" si="0"/>
        <v>8</v>
      </c>
      <c r="D54" s="5">
        <v>6.7000000000000004E-2</v>
      </c>
      <c r="E54" s="29">
        <f t="shared" si="1"/>
        <v>12</v>
      </c>
      <c r="F54" s="5">
        <v>0.157</v>
      </c>
      <c r="G54" s="29">
        <f t="shared" si="2"/>
        <v>26</v>
      </c>
      <c r="H54" s="5">
        <v>0.04</v>
      </c>
      <c r="I54" s="29">
        <f t="shared" si="3"/>
        <v>1</v>
      </c>
    </row>
    <row r="55" spans="1:9" x14ac:dyDescent="0.25">
      <c r="A55" s="4" t="s">
        <v>37</v>
      </c>
      <c r="B55" s="5">
        <v>0.126</v>
      </c>
      <c r="C55" s="29">
        <f t="shared" si="0"/>
        <v>29</v>
      </c>
      <c r="D55" s="5">
        <v>7.400000000000001E-2</v>
      </c>
      <c r="E55" s="29">
        <f t="shared" si="1"/>
        <v>18</v>
      </c>
      <c r="F55" s="5">
        <v>0.157</v>
      </c>
      <c r="G55" s="29">
        <f t="shared" si="2"/>
        <v>26</v>
      </c>
      <c r="H55" s="5">
        <v>6.7000000000000004E-2</v>
      </c>
      <c r="I55" s="29">
        <f t="shared" si="3"/>
        <v>17</v>
      </c>
    </row>
    <row r="56" spans="1:9" s="6" customFormat="1" x14ac:dyDescent="0.25">
      <c r="A56" s="7" t="s">
        <v>38</v>
      </c>
      <c r="B56" s="8">
        <v>0.13</v>
      </c>
      <c r="C56" s="8"/>
      <c r="D56" s="8">
        <v>7.400000000000001E-2</v>
      </c>
      <c r="E56" s="8"/>
      <c r="F56" s="8">
        <v>0.14400000000000002</v>
      </c>
      <c r="G56" s="8"/>
      <c r="H56" s="8">
        <v>6.2E-2</v>
      </c>
      <c r="I56" s="8"/>
    </row>
    <row r="57" spans="1:9" x14ac:dyDescent="0.25">
      <c r="A57" s="2" t="s">
        <v>79</v>
      </c>
    </row>
    <row r="58" spans="1:9" x14ac:dyDescent="0.25">
      <c r="A58" s="2" t="s">
        <v>62</v>
      </c>
    </row>
  </sheetData>
  <mergeCells count="7">
    <mergeCell ref="B3:C3"/>
    <mergeCell ref="D3:E3"/>
    <mergeCell ref="F3:G3"/>
    <mergeCell ref="H3:I3"/>
    <mergeCell ref="A1:I1"/>
    <mergeCell ref="B2:E2"/>
    <mergeCell ref="F2:I2"/>
  </mergeCells>
  <pageMargins left="0.7" right="0.7" top="0.75" bottom="0.75" header="0.3" footer="0.3"/>
  <pageSetup paperSize="3"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5"/>
  <sheetViews>
    <sheetView topLeftCell="A28" workbookViewId="0">
      <selection sqref="A1:D1"/>
    </sheetView>
  </sheetViews>
  <sheetFormatPr defaultColWidth="9.140625" defaultRowHeight="15" x14ac:dyDescent="0.25"/>
  <cols>
    <col min="1" max="1" width="19.140625" style="11" customWidth="1"/>
    <col min="2" max="2" width="18.85546875" style="20" customWidth="1"/>
    <col min="3" max="3" width="16.85546875" style="20" customWidth="1"/>
    <col min="4" max="4" width="16.85546875" style="11" customWidth="1"/>
    <col min="5" max="16384" width="9.140625" style="11"/>
  </cols>
  <sheetData>
    <row r="1" spans="1:14" ht="15" customHeight="1" x14ac:dyDescent="0.25">
      <c r="A1" s="34" t="s">
        <v>80</v>
      </c>
      <c r="B1" s="34"/>
      <c r="C1" s="34"/>
      <c r="D1" s="34"/>
    </row>
    <row r="2" spans="1:14" ht="104.25" customHeight="1" x14ac:dyDescent="0.25">
      <c r="A2" s="12" t="s">
        <v>0</v>
      </c>
      <c r="B2" s="13" t="s">
        <v>71</v>
      </c>
      <c r="C2" s="14" t="s">
        <v>61</v>
      </c>
      <c r="D2" s="15" t="s">
        <v>64</v>
      </c>
    </row>
    <row r="3" spans="1:14" ht="15" customHeight="1" x14ac:dyDescent="0.25">
      <c r="A3" s="4" t="s">
        <v>1</v>
      </c>
      <c r="B3" s="16" t="s">
        <v>75</v>
      </c>
      <c r="C3" s="16" t="s">
        <v>75</v>
      </c>
      <c r="D3" s="16" t="s">
        <v>74</v>
      </c>
    </row>
    <row r="4" spans="1:14" x14ac:dyDescent="0.25">
      <c r="A4" s="4" t="s">
        <v>50</v>
      </c>
      <c r="B4" s="16" t="s">
        <v>74</v>
      </c>
      <c r="C4" s="16" t="s">
        <v>75</v>
      </c>
      <c r="D4" s="16" t="s">
        <v>74</v>
      </c>
    </row>
    <row r="5" spans="1:14" ht="15" customHeight="1" x14ac:dyDescent="0.25">
      <c r="A5" s="4" t="s">
        <v>44</v>
      </c>
      <c r="B5" s="16" t="s">
        <v>74</v>
      </c>
      <c r="C5" s="16" t="s">
        <v>75</v>
      </c>
      <c r="D5" s="16" t="s">
        <v>74</v>
      </c>
      <c r="E5" s="17"/>
      <c r="F5" s="17"/>
    </row>
    <row r="6" spans="1:14" x14ac:dyDescent="0.25">
      <c r="A6" s="4" t="s">
        <v>2</v>
      </c>
      <c r="B6" s="16" t="s">
        <v>74</v>
      </c>
      <c r="C6" s="16" t="s">
        <v>75</v>
      </c>
      <c r="D6" s="16" t="s">
        <v>74</v>
      </c>
      <c r="F6" s="17"/>
    </row>
    <row r="7" spans="1:14" x14ac:dyDescent="0.25">
      <c r="A7" s="4" t="s">
        <v>51</v>
      </c>
      <c r="B7" s="16" t="s">
        <v>74</v>
      </c>
      <c r="C7" s="16" t="s">
        <v>74</v>
      </c>
      <c r="D7" s="16" t="s">
        <v>74</v>
      </c>
    </row>
    <row r="8" spans="1:14" x14ac:dyDescent="0.25">
      <c r="A8" s="4" t="s">
        <v>3</v>
      </c>
      <c r="B8" s="16" t="s">
        <v>74</v>
      </c>
      <c r="C8" s="16" t="s">
        <v>74</v>
      </c>
      <c r="D8" s="16" t="s">
        <v>74</v>
      </c>
    </row>
    <row r="9" spans="1:14" x14ac:dyDescent="0.25">
      <c r="A9" s="4" t="s">
        <v>4</v>
      </c>
      <c r="B9" s="16" t="s">
        <v>74</v>
      </c>
      <c r="C9" s="16" t="s">
        <v>74</v>
      </c>
      <c r="D9" s="16" t="s">
        <v>74</v>
      </c>
      <c r="F9" s="9"/>
      <c r="G9" s="9"/>
      <c r="H9" s="9"/>
      <c r="I9" s="9"/>
      <c r="J9" s="9"/>
      <c r="K9" s="9"/>
      <c r="L9" s="9"/>
    </row>
    <row r="10" spans="1:14" x14ac:dyDescent="0.25">
      <c r="A10" s="4" t="s">
        <v>5</v>
      </c>
      <c r="B10" s="16" t="s">
        <v>74</v>
      </c>
      <c r="C10" s="16" t="s">
        <v>75</v>
      </c>
      <c r="D10" s="16" t="s">
        <v>74</v>
      </c>
    </row>
    <row r="11" spans="1:14" ht="15" customHeight="1" x14ac:dyDescent="0.25">
      <c r="A11" s="4" t="s">
        <v>52</v>
      </c>
      <c r="B11" s="18" t="s">
        <v>74</v>
      </c>
      <c r="C11" s="16" t="s">
        <v>74</v>
      </c>
      <c r="D11" s="16" t="s">
        <v>75</v>
      </c>
    </row>
    <row r="12" spans="1:14" ht="15" customHeight="1" x14ac:dyDescent="0.25">
      <c r="A12" s="4" t="s">
        <v>6</v>
      </c>
      <c r="B12" s="16" t="s">
        <v>75</v>
      </c>
      <c r="C12" s="16" t="s">
        <v>74</v>
      </c>
      <c r="D12" s="16" t="s">
        <v>74</v>
      </c>
    </row>
    <row r="13" spans="1:14" x14ac:dyDescent="0.25">
      <c r="A13" s="4" t="s">
        <v>47</v>
      </c>
      <c r="B13" s="16" t="s">
        <v>75</v>
      </c>
      <c r="C13" s="16" t="s">
        <v>75</v>
      </c>
      <c r="D13" s="16" t="s">
        <v>74</v>
      </c>
    </row>
    <row r="14" spans="1:14" x14ac:dyDescent="0.25">
      <c r="A14" s="4" t="s">
        <v>7</v>
      </c>
      <c r="B14" s="18" t="s">
        <v>74</v>
      </c>
      <c r="C14" s="16" t="s">
        <v>74</v>
      </c>
      <c r="D14" s="16" t="s">
        <v>74</v>
      </c>
      <c r="F14" s="9"/>
      <c r="G14" s="9"/>
      <c r="H14" s="9"/>
      <c r="I14" s="9"/>
      <c r="J14" s="9"/>
      <c r="K14" s="9"/>
      <c r="L14" s="9"/>
      <c r="M14" s="9"/>
      <c r="N14" s="9"/>
    </row>
    <row r="15" spans="1:14" x14ac:dyDescent="0.25">
      <c r="A15" s="4" t="s">
        <v>8</v>
      </c>
      <c r="B15" s="16" t="s">
        <v>75</v>
      </c>
      <c r="C15" s="16" t="s">
        <v>75</v>
      </c>
      <c r="D15" s="16" t="s">
        <v>75</v>
      </c>
      <c r="F15" s="9"/>
      <c r="G15" s="9"/>
      <c r="H15" s="9"/>
      <c r="I15" s="9"/>
      <c r="J15" s="9"/>
      <c r="K15" s="9"/>
      <c r="L15" s="9"/>
      <c r="M15" s="9"/>
      <c r="N15" s="9"/>
    </row>
    <row r="16" spans="1:14" x14ac:dyDescent="0.25">
      <c r="A16" s="4" t="s">
        <v>9</v>
      </c>
      <c r="B16" s="16" t="s">
        <v>74</v>
      </c>
      <c r="C16" s="16" t="s">
        <v>74</v>
      </c>
      <c r="D16" s="16" t="s">
        <v>75</v>
      </c>
      <c r="F16" s="9"/>
      <c r="G16" s="9"/>
      <c r="H16" s="9"/>
      <c r="I16" s="9"/>
      <c r="J16" s="9"/>
      <c r="K16" s="9"/>
      <c r="L16" s="9"/>
      <c r="M16" s="9"/>
      <c r="N16" s="9"/>
    </row>
    <row r="17" spans="1:4" x14ac:dyDescent="0.25">
      <c r="A17" s="4" t="s">
        <v>10</v>
      </c>
      <c r="B17" s="16" t="s">
        <v>74</v>
      </c>
      <c r="C17" s="16" t="s">
        <v>75</v>
      </c>
      <c r="D17" s="16" t="s">
        <v>75</v>
      </c>
    </row>
    <row r="18" spans="1:4" x14ac:dyDescent="0.25">
      <c r="A18" s="4" t="s">
        <v>48</v>
      </c>
      <c r="B18" s="16" t="s">
        <v>75</v>
      </c>
      <c r="C18" s="16" t="s">
        <v>75</v>
      </c>
      <c r="D18" s="16" t="s">
        <v>74</v>
      </c>
    </row>
    <row r="19" spans="1:4" x14ac:dyDescent="0.25">
      <c r="A19" s="4" t="s">
        <v>45</v>
      </c>
      <c r="B19" s="16" t="s">
        <v>74</v>
      </c>
      <c r="C19" s="16" t="s">
        <v>74</v>
      </c>
      <c r="D19" s="16" t="s">
        <v>75</v>
      </c>
    </row>
    <row r="20" spans="1:4" x14ac:dyDescent="0.25">
      <c r="A20" s="4" t="s">
        <v>11</v>
      </c>
      <c r="B20" s="16" t="s">
        <v>75</v>
      </c>
      <c r="C20" s="16" t="s">
        <v>75</v>
      </c>
      <c r="D20" s="16" t="s">
        <v>75</v>
      </c>
    </row>
    <row r="21" spans="1:4" x14ac:dyDescent="0.25">
      <c r="A21" s="4" t="s">
        <v>12</v>
      </c>
      <c r="B21" s="16" t="s">
        <v>75</v>
      </c>
      <c r="C21" s="16" t="s">
        <v>75</v>
      </c>
      <c r="D21" s="16" t="s">
        <v>75</v>
      </c>
    </row>
    <row r="22" spans="1:4" x14ac:dyDescent="0.25">
      <c r="A22" s="4" t="s">
        <v>49</v>
      </c>
      <c r="B22" s="16" t="s">
        <v>74</v>
      </c>
      <c r="C22" s="16" t="s">
        <v>74</v>
      </c>
      <c r="D22" s="16" t="s">
        <v>75</v>
      </c>
    </row>
    <row r="23" spans="1:4" x14ac:dyDescent="0.25">
      <c r="A23" s="4" t="s">
        <v>13</v>
      </c>
      <c r="B23" s="16" t="s">
        <v>74</v>
      </c>
      <c r="C23" s="16" t="s">
        <v>75</v>
      </c>
      <c r="D23" s="16" t="s">
        <v>74</v>
      </c>
    </row>
    <row r="24" spans="1:4" x14ac:dyDescent="0.25">
      <c r="A24" s="4" t="s">
        <v>14</v>
      </c>
      <c r="B24" s="16" t="s">
        <v>74</v>
      </c>
      <c r="C24" s="16" t="s">
        <v>75</v>
      </c>
      <c r="D24" s="16" t="s">
        <v>74</v>
      </c>
    </row>
    <row r="25" spans="1:4" x14ac:dyDescent="0.25">
      <c r="A25" s="4" t="s">
        <v>15</v>
      </c>
      <c r="B25" s="16" t="s">
        <v>75</v>
      </c>
      <c r="C25" s="16" t="s">
        <v>75</v>
      </c>
      <c r="D25" s="16" t="s">
        <v>74</v>
      </c>
    </row>
    <row r="26" spans="1:4" x14ac:dyDescent="0.25">
      <c r="A26" s="4" t="s">
        <v>16</v>
      </c>
      <c r="B26" s="16" t="s">
        <v>74</v>
      </c>
      <c r="C26" s="16" t="s">
        <v>75</v>
      </c>
      <c r="D26" s="16" t="s">
        <v>74</v>
      </c>
    </row>
    <row r="27" spans="1:4" x14ac:dyDescent="0.25">
      <c r="A27" s="4" t="s">
        <v>17</v>
      </c>
      <c r="B27" s="16" t="s">
        <v>75</v>
      </c>
      <c r="C27" s="16" t="s">
        <v>75</v>
      </c>
      <c r="D27" s="16" t="s">
        <v>74</v>
      </c>
    </row>
    <row r="28" spans="1:4" x14ac:dyDescent="0.25">
      <c r="A28" s="4" t="s">
        <v>18</v>
      </c>
      <c r="B28" s="16" t="s">
        <v>75</v>
      </c>
      <c r="C28" s="16" t="s">
        <v>75</v>
      </c>
      <c r="D28" s="16" t="s">
        <v>74</v>
      </c>
    </row>
    <row r="29" spans="1:4" x14ac:dyDescent="0.25">
      <c r="A29" s="4" t="s">
        <v>19</v>
      </c>
      <c r="B29" s="16" t="s">
        <v>74</v>
      </c>
      <c r="C29" s="16" t="s">
        <v>75</v>
      </c>
      <c r="D29" s="16" t="s">
        <v>74</v>
      </c>
    </row>
    <row r="30" spans="1:4" x14ac:dyDescent="0.25">
      <c r="A30" s="4" t="s">
        <v>46</v>
      </c>
      <c r="B30" s="16" t="s">
        <v>74</v>
      </c>
      <c r="C30" s="16" t="s">
        <v>75</v>
      </c>
      <c r="D30" s="16" t="s">
        <v>75</v>
      </c>
    </row>
    <row r="31" spans="1:4" x14ac:dyDescent="0.25">
      <c r="A31" s="4" t="s">
        <v>20</v>
      </c>
      <c r="B31" s="16" t="s">
        <v>75</v>
      </c>
      <c r="C31" s="16" t="s">
        <v>75</v>
      </c>
      <c r="D31" s="16" t="s">
        <v>74</v>
      </c>
    </row>
    <row r="32" spans="1:4" x14ac:dyDescent="0.25">
      <c r="A32" s="4" t="s">
        <v>21</v>
      </c>
      <c r="B32" s="16" t="s">
        <v>74</v>
      </c>
      <c r="C32" s="16" t="s">
        <v>75</v>
      </c>
      <c r="D32" s="16" t="s">
        <v>74</v>
      </c>
    </row>
    <row r="33" spans="1:4" x14ac:dyDescent="0.25">
      <c r="A33" s="4" t="s">
        <v>22</v>
      </c>
      <c r="B33" s="16" t="s">
        <v>74</v>
      </c>
      <c r="C33" s="16" t="s">
        <v>74</v>
      </c>
      <c r="D33" s="16" t="s">
        <v>75</v>
      </c>
    </row>
    <row r="34" spans="1:4" x14ac:dyDescent="0.25">
      <c r="A34" s="4" t="s">
        <v>23</v>
      </c>
      <c r="B34" s="16" t="s">
        <v>74</v>
      </c>
      <c r="C34" s="16" t="s">
        <v>74</v>
      </c>
      <c r="D34" s="16" t="s">
        <v>75</v>
      </c>
    </row>
    <row r="35" spans="1:4" x14ac:dyDescent="0.25">
      <c r="A35" s="4" t="s">
        <v>24</v>
      </c>
      <c r="B35" s="16" t="s">
        <v>74</v>
      </c>
      <c r="C35" s="16" t="s">
        <v>74</v>
      </c>
      <c r="D35" s="16" t="s">
        <v>74</v>
      </c>
    </row>
    <row r="36" spans="1:4" x14ac:dyDescent="0.25">
      <c r="A36" s="4" t="s">
        <v>43</v>
      </c>
      <c r="B36" s="16" t="s">
        <v>75</v>
      </c>
      <c r="C36" s="16" t="s">
        <v>74</v>
      </c>
      <c r="D36" s="16" t="s">
        <v>75</v>
      </c>
    </row>
    <row r="37" spans="1:4" x14ac:dyDescent="0.25">
      <c r="A37" s="4" t="s">
        <v>25</v>
      </c>
      <c r="B37" s="16" t="s">
        <v>74</v>
      </c>
      <c r="C37" s="16" t="s">
        <v>75</v>
      </c>
      <c r="D37" s="16" t="s">
        <v>74</v>
      </c>
    </row>
    <row r="38" spans="1:4" x14ac:dyDescent="0.25">
      <c r="A38" s="4" t="s">
        <v>26</v>
      </c>
      <c r="B38" s="16" t="s">
        <v>75</v>
      </c>
      <c r="C38" s="16" t="s">
        <v>75</v>
      </c>
      <c r="D38" s="16" t="s">
        <v>74</v>
      </c>
    </row>
    <row r="39" spans="1:4" x14ac:dyDescent="0.25">
      <c r="A39" s="4" t="s">
        <v>27</v>
      </c>
      <c r="B39" s="16" t="s">
        <v>74</v>
      </c>
      <c r="C39" s="16" t="s">
        <v>75</v>
      </c>
      <c r="D39" s="16" t="s">
        <v>75</v>
      </c>
    </row>
    <row r="40" spans="1:4" x14ac:dyDescent="0.25">
      <c r="A40" s="4" t="s">
        <v>28</v>
      </c>
      <c r="B40" s="16" t="s">
        <v>74</v>
      </c>
      <c r="C40" s="16" t="s">
        <v>74</v>
      </c>
      <c r="D40" s="16" t="s">
        <v>75</v>
      </c>
    </row>
    <row r="41" spans="1:4" x14ac:dyDescent="0.25">
      <c r="A41" s="4" t="s">
        <v>29</v>
      </c>
      <c r="B41" s="16" t="s">
        <v>75</v>
      </c>
      <c r="C41" s="16" t="s">
        <v>75</v>
      </c>
      <c r="D41" s="16" t="s">
        <v>74</v>
      </c>
    </row>
    <row r="42" spans="1:4" x14ac:dyDescent="0.25">
      <c r="A42" s="4" t="s">
        <v>42</v>
      </c>
      <c r="B42" s="16" t="s">
        <v>74</v>
      </c>
      <c r="C42" s="16" t="s">
        <v>74</v>
      </c>
      <c r="D42" s="16" t="s">
        <v>74</v>
      </c>
    </row>
    <row r="43" spans="1:4" x14ac:dyDescent="0.25">
      <c r="A43" s="4" t="s">
        <v>41</v>
      </c>
      <c r="B43" s="16" t="s">
        <v>74</v>
      </c>
      <c r="C43" s="16" t="s">
        <v>75</v>
      </c>
      <c r="D43" s="16" t="s">
        <v>74</v>
      </c>
    </row>
    <row r="44" spans="1:4" x14ac:dyDescent="0.25">
      <c r="A44" s="4" t="s">
        <v>30</v>
      </c>
      <c r="B44" s="16" t="s">
        <v>74</v>
      </c>
      <c r="C44" s="16" t="s">
        <v>75</v>
      </c>
      <c r="D44" s="16" t="s">
        <v>75</v>
      </c>
    </row>
    <row r="45" spans="1:4" x14ac:dyDescent="0.25">
      <c r="A45" s="4" t="s">
        <v>31</v>
      </c>
      <c r="B45" s="16" t="s">
        <v>75</v>
      </c>
      <c r="C45" s="16" t="s">
        <v>75</v>
      </c>
      <c r="D45" s="16" t="s">
        <v>74</v>
      </c>
    </row>
    <row r="46" spans="1:4" x14ac:dyDescent="0.25">
      <c r="A46" s="4" t="s">
        <v>40</v>
      </c>
      <c r="B46" s="16" t="s">
        <v>74</v>
      </c>
      <c r="C46" s="16" t="s">
        <v>75</v>
      </c>
      <c r="D46" s="16" t="s">
        <v>75</v>
      </c>
    </row>
    <row r="47" spans="1:4" x14ac:dyDescent="0.25">
      <c r="A47" s="4" t="s">
        <v>32</v>
      </c>
      <c r="B47" s="16" t="s">
        <v>75</v>
      </c>
      <c r="C47" s="16" t="s">
        <v>75</v>
      </c>
      <c r="D47" s="16" t="s">
        <v>74</v>
      </c>
    </row>
    <row r="48" spans="1:4" x14ac:dyDescent="0.25">
      <c r="A48" s="4" t="s">
        <v>39</v>
      </c>
      <c r="B48" s="16" t="s">
        <v>74</v>
      </c>
      <c r="C48" s="16" t="s">
        <v>75</v>
      </c>
      <c r="D48" s="16" t="s">
        <v>74</v>
      </c>
    </row>
    <row r="49" spans="1:4" x14ac:dyDescent="0.25">
      <c r="A49" s="4" t="s">
        <v>33</v>
      </c>
      <c r="B49" s="16" t="s">
        <v>75</v>
      </c>
      <c r="C49" s="16" t="s">
        <v>75</v>
      </c>
      <c r="D49" s="16" t="s">
        <v>74</v>
      </c>
    </row>
    <row r="50" spans="1:4" x14ac:dyDescent="0.25">
      <c r="A50" s="4" t="s">
        <v>34</v>
      </c>
      <c r="B50" s="18" t="s">
        <v>74</v>
      </c>
      <c r="C50" s="16" t="s">
        <v>74</v>
      </c>
      <c r="D50" s="16" t="s">
        <v>75</v>
      </c>
    </row>
    <row r="51" spans="1:4" x14ac:dyDescent="0.25">
      <c r="A51" s="4" t="s">
        <v>35</v>
      </c>
      <c r="B51" s="16" t="s">
        <v>75</v>
      </c>
      <c r="C51" s="16" t="s">
        <v>75</v>
      </c>
      <c r="D51" s="16" t="s">
        <v>75</v>
      </c>
    </row>
    <row r="52" spans="1:4" x14ac:dyDescent="0.25">
      <c r="A52" s="4" t="s">
        <v>36</v>
      </c>
      <c r="B52" s="18" t="s">
        <v>74</v>
      </c>
      <c r="C52" s="16" t="s">
        <v>75</v>
      </c>
      <c r="D52" s="16" t="s">
        <v>74</v>
      </c>
    </row>
    <row r="53" spans="1:4" x14ac:dyDescent="0.25">
      <c r="A53" s="4" t="s">
        <v>37</v>
      </c>
      <c r="B53" s="16" t="s">
        <v>74</v>
      </c>
      <c r="C53" s="16" t="s">
        <v>75</v>
      </c>
      <c r="D53" s="16" t="s">
        <v>74</v>
      </c>
    </row>
    <row r="54" spans="1:4" ht="81.75" customHeight="1" x14ac:dyDescent="0.25">
      <c r="A54" s="35" t="s">
        <v>78</v>
      </c>
      <c r="B54" s="35"/>
      <c r="C54" s="35"/>
      <c r="D54" s="35"/>
    </row>
    <row r="55" spans="1:4" s="19" customFormat="1" ht="15.75" customHeight="1" x14ac:dyDescent="0.2">
      <c r="A55" s="33" t="s">
        <v>70</v>
      </c>
      <c r="B55" s="33"/>
      <c r="C55" s="33"/>
    </row>
  </sheetData>
  <mergeCells count="3">
    <mergeCell ref="A55:C55"/>
    <mergeCell ref="A1:D1"/>
    <mergeCell ref="A54:D54"/>
  </mergeCells>
  <pageMargins left="0.7" right="0.7" top="0.75" bottom="0.75" header="0.3" footer="0.3"/>
  <pageSetup scale="71" fitToWidth="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K55"/>
  <sheetViews>
    <sheetView workbookViewId="0">
      <selection sqref="A1:XFD1"/>
    </sheetView>
  </sheetViews>
  <sheetFormatPr defaultColWidth="9.140625" defaultRowHeight="15" x14ac:dyDescent="0.25"/>
  <cols>
    <col min="1" max="1" width="19.140625" style="22" customWidth="1"/>
    <col min="2" max="9" width="16.85546875" style="22" customWidth="1"/>
    <col min="10" max="16384" width="9.140625" style="22"/>
  </cols>
  <sheetData>
    <row r="1" spans="1:11" x14ac:dyDescent="0.25">
      <c r="A1" s="37" t="s">
        <v>81</v>
      </c>
      <c r="B1" s="37"/>
      <c r="C1" s="37"/>
      <c r="D1" s="37"/>
      <c r="E1" s="37"/>
      <c r="F1" s="37"/>
      <c r="G1" s="37"/>
      <c r="H1" s="37"/>
      <c r="I1" s="37"/>
    </row>
    <row r="2" spans="1:11" ht="139.5" customHeight="1" x14ac:dyDescent="0.25">
      <c r="A2" s="23" t="s">
        <v>0</v>
      </c>
      <c r="B2" s="21" t="s">
        <v>54</v>
      </c>
      <c r="C2" s="21" t="s">
        <v>55</v>
      </c>
      <c r="D2" s="21" t="s">
        <v>56</v>
      </c>
      <c r="E2" s="21" t="s">
        <v>57</v>
      </c>
      <c r="F2" s="21" t="s">
        <v>73</v>
      </c>
      <c r="G2" s="21" t="s">
        <v>58</v>
      </c>
      <c r="H2" s="21" t="s">
        <v>59</v>
      </c>
      <c r="I2" s="21" t="s">
        <v>60</v>
      </c>
    </row>
    <row r="3" spans="1:11" ht="15" customHeight="1" x14ac:dyDescent="0.25">
      <c r="A3" s="24" t="s">
        <v>1</v>
      </c>
      <c r="B3" s="25" t="s">
        <v>75</v>
      </c>
      <c r="C3" s="25" t="s">
        <v>75</v>
      </c>
      <c r="D3" s="25" t="s">
        <v>75</v>
      </c>
      <c r="E3" s="25" t="s">
        <v>75</v>
      </c>
      <c r="F3" s="25" t="s">
        <v>75</v>
      </c>
      <c r="G3" s="25" t="s">
        <v>75</v>
      </c>
      <c r="H3" s="25" t="s">
        <v>75</v>
      </c>
      <c r="I3" s="25" t="s">
        <v>75</v>
      </c>
    </row>
    <row r="4" spans="1:11" x14ac:dyDescent="0.25">
      <c r="A4" s="24" t="s">
        <v>50</v>
      </c>
      <c r="B4" s="25" t="s">
        <v>75</v>
      </c>
      <c r="C4" s="25" t="s">
        <v>75</v>
      </c>
      <c r="D4" s="25" t="s">
        <v>75</v>
      </c>
      <c r="E4" s="25" t="s">
        <v>75</v>
      </c>
      <c r="F4" s="25" t="s">
        <v>75</v>
      </c>
      <c r="G4" s="25" t="s">
        <v>75</v>
      </c>
      <c r="H4" s="25" t="s">
        <v>75</v>
      </c>
      <c r="I4" s="25" t="s">
        <v>75</v>
      </c>
      <c r="K4" s="23"/>
    </row>
    <row r="5" spans="1:11" x14ac:dyDescent="0.25">
      <c r="A5" s="24" t="s">
        <v>44</v>
      </c>
      <c r="B5" s="25" t="s">
        <v>74</v>
      </c>
      <c r="C5" s="25" t="s">
        <v>75</v>
      </c>
      <c r="D5" s="25" t="s">
        <v>75</v>
      </c>
      <c r="E5" s="25" t="s">
        <v>75</v>
      </c>
      <c r="F5" s="25" t="s">
        <v>74</v>
      </c>
      <c r="G5" s="25" t="s">
        <v>75</v>
      </c>
      <c r="H5" s="25" t="s">
        <v>75</v>
      </c>
      <c r="I5" s="25" t="s">
        <v>75</v>
      </c>
      <c r="J5" s="23"/>
    </row>
    <row r="6" spans="1:11" x14ac:dyDescent="0.25">
      <c r="A6" s="24" t="s">
        <v>2</v>
      </c>
      <c r="B6" s="25" t="s">
        <v>75</v>
      </c>
      <c r="C6" s="25" t="s">
        <v>75</v>
      </c>
      <c r="D6" s="25" t="s">
        <v>75</v>
      </c>
      <c r="E6" s="25" t="s">
        <v>75</v>
      </c>
      <c r="F6" s="25" t="s">
        <v>75</v>
      </c>
      <c r="G6" s="25" t="s">
        <v>75</v>
      </c>
      <c r="H6" s="25" t="s">
        <v>75</v>
      </c>
      <c r="I6" s="25" t="s">
        <v>75</v>
      </c>
    </row>
    <row r="7" spans="1:11" x14ac:dyDescent="0.25">
      <c r="A7" s="24" t="s">
        <v>51</v>
      </c>
      <c r="B7" s="25" t="s">
        <v>74</v>
      </c>
      <c r="C7" s="25" t="s">
        <v>74</v>
      </c>
      <c r="D7" s="25" t="s">
        <v>74</v>
      </c>
      <c r="E7" s="25" t="s">
        <v>74</v>
      </c>
      <c r="F7" s="25" t="s">
        <v>74</v>
      </c>
      <c r="G7" s="25" t="s">
        <v>75</v>
      </c>
      <c r="H7" s="25" t="s">
        <v>74</v>
      </c>
      <c r="I7" s="25" t="s">
        <v>74</v>
      </c>
    </row>
    <row r="8" spans="1:11" x14ac:dyDescent="0.25">
      <c r="A8" s="24" t="s">
        <v>3</v>
      </c>
      <c r="B8" s="25" t="s">
        <v>74</v>
      </c>
      <c r="C8" s="25" t="s">
        <v>74</v>
      </c>
      <c r="D8" s="25" t="s">
        <v>75</v>
      </c>
      <c r="E8" s="25" t="s">
        <v>75</v>
      </c>
      <c r="F8" s="25" t="s">
        <v>75</v>
      </c>
      <c r="G8" s="25" t="s">
        <v>74</v>
      </c>
      <c r="H8" s="25" t="s">
        <v>74</v>
      </c>
      <c r="I8" s="25" t="s">
        <v>75</v>
      </c>
    </row>
    <row r="9" spans="1:11" x14ac:dyDescent="0.25">
      <c r="A9" s="24" t="s">
        <v>4</v>
      </c>
      <c r="B9" s="25" t="s">
        <v>74</v>
      </c>
      <c r="C9" s="25" t="s">
        <v>74</v>
      </c>
      <c r="D9" s="25" t="s">
        <v>75</v>
      </c>
      <c r="E9" s="25" t="s">
        <v>74</v>
      </c>
      <c r="F9" s="25" t="s">
        <v>75</v>
      </c>
      <c r="G9" s="25" t="s">
        <v>75</v>
      </c>
      <c r="H9" s="25" t="s">
        <v>74</v>
      </c>
      <c r="I9" s="25" t="s">
        <v>75</v>
      </c>
    </row>
    <row r="10" spans="1:11" x14ac:dyDescent="0.25">
      <c r="A10" s="24" t="s">
        <v>5</v>
      </c>
      <c r="B10" s="25" t="s">
        <v>74</v>
      </c>
      <c r="C10" s="25" t="s">
        <v>74</v>
      </c>
      <c r="D10" s="25" t="s">
        <v>74</v>
      </c>
      <c r="E10" s="25" t="s">
        <v>75</v>
      </c>
      <c r="F10" s="25" t="s">
        <v>75</v>
      </c>
      <c r="G10" s="25" t="s">
        <v>75</v>
      </c>
      <c r="H10" s="25" t="s">
        <v>75</v>
      </c>
      <c r="I10" s="25" t="s">
        <v>75</v>
      </c>
    </row>
    <row r="11" spans="1:11" ht="15" customHeight="1" x14ac:dyDescent="0.25">
      <c r="A11" s="24" t="s">
        <v>52</v>
      </c>
      <c r="B11" s="26" t="s">
        <v>74</v>
      </c>
      <c r="C11" s="25" t="s">
        <v>74</v>
      </c>
      <c r="D11" s="25" t="s">
        <v>74</v>
      </c>
      <c r="E11" s="25" t="s">
        <v>74</v>
      </c>
      <c r="F11" s="26" t="s">
        <v>74</v>
      </c>
      <c r="G11" s="25" t="s">
        <v>75</v>
      </c>
      <c r="H11" s="25" t="s">
        <v>75</v>
      </c>
      <c r="I11" s="25" t="s">
        <v>75</v>
      </c>
    </row>
    <row r="12" spans="1:11" ht="15" customHeight="1" x14ac:dyDescent="0.25">
      <c r="A12" s="24" t="s">
        <v>6</v>
      </c>
      <c r="B12" s="25" t="s">
        <v>75</v>
      </c>
      <c r="C12" s="25" t="s">
        <v>74</v>
      </c>
      <c r="D12" s="25" t="s">
        <v>75</v>
      </c>
      <c r="E12" s="25" t="s">
        <v>75</v>
      </c>
      <c r="F12" s="25" t="s">
        <v>75</v>
      </c>
      <c r="G12" s="25" t="s">
        <v>75</v>
      </c>
      <c r="H12" s="25" t="s">
        <v>75</v>
      </c>
      <c r="I12" s="25" t="s">
        <v>75</v>
      </c>
    </row>
    <row r="13" spans="1:11" x14ac:dyDescent="0.25">
      <c r="A13" s="24" t="s">
        <v>47</v>
      </c>
      <c r="B13" s="25" t="s">
        <v>75</v>
      </c>
      <c r="C13" s="25" t="s">
        <v>75</v>
      </c>
      <c r="D13" s="25" t="s">
        <v>75</v>
      </c>
      <c r="E13" s="25" t="s">
        <v>75</v>
      </c>
      <c r="F13" s="25" t="s">
        <v>75</v>
      </c>
      <c r="G13" s="25" t="s">
        <v>75</v>
      </c>
      <c r="H13" s="25" t="s">
        <v>75</v>
      </c>
      <c r="I13" s="25" t="s">
        <v>75</v>
      </c>
    </row>
    <row r="14" spans="1:11" x14ac:dyDescent="0.25">
      <c r="A14" s="24" t="s">
        <v>7</v>
      </c>
      <c r="B14" s="26" t="s">
        <v>74</v>
      </c>
      <c r="C14" s="25" t="s">
        <v>74</v>
      </c>
      <c r="D14" s="25" t="s">
        <v>75</v>
      </c>
      <c r="E14" s="25" t="s">
        <v>75</v>
      </c>
      <c r="F14" s="26" t="s">
        <v>75</v>
      </c>
      <c r="G14" s="25" t="s">
        <v>74</v>
      </c>
      <c r="H14" s="25" t="s">
        <v>74</v>
      </c>
      <c r="I14" s="25" t="s">
        <v>75</v>
      </c>
    </row>
    <row r="15" spans="1:11" x14ac:dyDescent="0.25">
      <c r="A15" s="24" t="s">
        <v>8</v>
      </c>
      <c r="B15" s="25" t="s">
        <v>75</v>
      </c>
      <c r="C15" s="25" t="s">
        <v>75</v>
      </c>
      <c r="D15" s="25" t="s">
        <v>75</v>
      </c>
      <c r="E15" s="25" t="s">
        <v>75</v>
      </c>
      <c r="F15" s="25" t="s">
        <v>75</v>
      </c>
      <c r="G15" s="25" t="s">
        <v>75</v>
      </c>
      <c r="H15" s="25" t="s">
        <v>75</v>
      </c>
      <c r="I15" s="25" t="s">
        <v>75</v>
      </c>
    </row>
    <row r="16" spans="1:11" x14ac:dyDescent="0.25">
      <c r="A16" s="24" t="s">
        <v>9</v>
      </c>
      <c r="B16" s="25" t="s">
        <v>74</v>
      </c>
      <c r="C16" s="25" t="s">
        <v>74</v>
      </c>
      <c r="D16" s="25" t="s">
        <v>75</v>
      </c>
      <c r="E16" s="25" t="s">
        <v>75</v>
      </c>
      <c r="F16" s="25" t="s">
        <v>74</v>
      </c>
      <c r="G16" s="25" t="s">
        <v>74</v>
      </c>
      <c r="H16" s="25" t="s">
        <v>74</v>
      </c>
      <c r="I16" s="25" t="s">
        <v>74</v>
      </c>
    </row>
    <row r="17" spans="1:9" x14ac:dyDescent="0.25">
      <c r="A17" s="24" t="s">
        <v>10</v>
      </c>
      <c r="B17" s="25" t="s">
        <v>74</v>
      </c>
      <c r="C17" s="25" t="s">
        <v>75</v>
      </c>
      <c r="D17" s="25" t="s">
        <v>75</v>
      </c>
      <c r="E17" s="25" t="s">
        <v>75</v>
      </c>
      <c r="F17" s="25" t="s">
        <v>75</v>
      </c>
      <c r="G17" s="25" t="s">
        <v>75</v>
      </c>
      <c r="H17" s="25" t="s">
        <v>75</v>
      </c>
      <c r="I17" s="25" t="s">
        <v>75</v>
      </c>
    </row>
    <row r="18" spans="1:9" x14ac:dyDescent="0.25">
      <c r="A18" s="24" t="s">
        <v>48</v>
      </c>
      <c r="B18" s="25" t="s">
        <v>74</v>
      </c>
      <c r="C18" s="25" t="s">
        <v>74</v>
      </c>
      <c r="D18" s="25" t="s">
        <v>75</v>
      </c>
      <c r="E18" s="25" t="s">
        <v>75</v>
      </c>
      <c r="F18" s="25" t="s">
        <v>75</v>
      </c>
      <c r="G18" s="25" t="s">
        <v>74</v>
      </c>
      <c r="H18" s="25" t="s">
        <v>74</v>
      </c>
      <c r="I18" s="25" t="s">
        <v>75</v>
      </c>
    </row>
    <row r="19" spans="1:9" x14ac:dyDescent="0.25">
      <c r="A19" s="24" t="s">
        <v>45</v>
      </c>
      <c r="B19" s="25" t="s">
        <v>75</v>
      </c>
      <c r="C19" s="25" t="s">
        <v>75</v>
      </c>
      <c r="D19" s="25" t="s">
        <v>75</v>
      </c>
      <c r="E19" s="25" t="s">
        <v>75</v>
      </c>
      <c r="F19" s="25" t="s">
        <v>75</v>
      </c>
      <c r="G19" s="25" t="s">
        <v>75</v>
      </c>
      <c r="H19" s="25" t="s">
        <v>75</v>
      </c>
      <c r="I19" s="25" t="s">
        <v>75</v>
      </c>
    </row>
    <row r="20" spans="1:9" x14ac:dyDescent="0.25">
      <c r="A20" s="24" t="s">
        <v>11</v>
      </c>
      <c r="B20" s="25" t="s">
        <v>75</v>
      </c>
      <c r="C20" s="25" t="s">
        <v>75</v>
      </c>
      <c r="D20" s="25" t="s">
        <v>75</v>
      </c>
      <c r="E20" s="25" t="s">
        <v>75</v>
      </c>
      <c r="F20" s="25" t="s">
        <v>75</v>
      </c>
      <c r="G20" s="25" t="s">
        <v>75</v>
      </c>
      <c r="H20" s="25" t="s">
        <v>75</v>
      </c>
      <c r="I20" s="25" t="s">
        <v>75</v>
      </c>
    </row>
    <row r="21" spans="1:9" x14ac:dyDescent="0.25">
      <c r="A21" s="24" t="s">
        <v>12</v>
      </c>
      <c r="B21" s="25" t="s">
        <v>74</v>
      </c>
      <c r="C21" s="25" t="s">
        <v>74</v>
      </c>
      <c r="D21" s="25" t="s">
        <v>75</v>
      </c>
      <c r="E21" s="25" t="s">
        <v>75</v>
      </c>
      <c r="F21" s="25" t="s">
        <v>75</v>
      </c>
      <c r="G21" s="25" t="s">
        <v>75</v>
      </c>
      <c r="H21" s="25" t="s">
        <v>75</v>
      </c>
      <c r="I21" s="25" t="s">
        <v>75</v>
      </c>
    </row>
    <row r="22" spans="1:9" x14ac:dyDescent="0.25">
      <c r="A22" s="24" t="s">
        <v>49</v>
      </c>
      <c r="B22" s="25" t="s">
        <v>75</v>
      </c>
      <c r="C22" s="25" t="s">
        <v>74</v>
      </c>
      <c r="D22" s="25" t="s">
        <v>75</v>
      </c>
      <c r="E22" s="25" t="s">
        <v>75</v>
      </c>
      <c r="F22" s="25" t="s">
        <v>75</v>
      </c>
      <c r="G22" s="25" t="s">
        <v>75</v>
      </c>
      <c r="H22" s="25" t="s">
        <v>75</v>
      </c>
      <c r="I22" s="25" t="s">
        <v>75</v>
      </c>
    </row>
    <row r="23" spans="1:9" x14ac:dyDescent="0.25">
      <c r="A23" s="24" t="s">
        <v>13</v>
      </c>
      <c r="B23" s="25" t="s">
        <v>75</v>
      </c>
      <c r="C23" s="25" t="s">
        <v>74</v>
      </c>
      <c r="D23" s="25" t="s">
        <v>75</v>
      </c>
      <c r="E23" s="25" t="s">
        <v>74</v>
      </c>
      <c r="F23" s="25" t="s">
        <v>75</v>
      </c>
      <c r="G23" s="25" t="s">
        <v>75</v>
      </c>
      <c r="H23" s="25" t="s">
        <v>75</v>
      </c>
      <c r="I23" s="25" t="s">
        <v>75</v>
      </c>
    </row>
    <row r="24" spans="1:9" x14ac:dyDescent="0.25">
      <c r="A24" s="24" t="s">
        <v>14</v>
      </c>
      <c r="B24" s="25" t="s">
        <v>75</v>
      </c>
      <c r="C24" s="25" t="s">
        <v>74</v>
      </c>
      <c r="D24" s="25" t="s">
        <v>75</v>
      </c>
      <c r="E24" s="25" t="s">
        <v>74</v>
      </c>
      <c r="F24" s="25" t="s">
        <v>75</v>
      </c>
      <c r="G24" s="25" t="s">
        <v>75</v>
      </c>
      <c r="H24" s="25" t="s">
        <v>74</v>
      </c>
      <c r="I24" s="25" t="s">
        <v>75</v>
      </c>
    </row>
    <row r="25" spans="1:9" x14ac:dyDescent="0.25">
      <c r="A25" s="24" t="s">
        <v>15</v>
      </c>
      <c r="B25" s="25" t="s">
        <v>75</v>
      </c>
      <c r="C25" s="25" t="s">
        <v>75</v>
      </c>
      <c r="D25" s="25" t="s">
        <v>75</v>
      </c>
      <c r="E25" s="25" t="s">
        <v>75</v>
      </c>
      <c r="F25" s="25" t="s">
        <v>75</v>
      </c>
      <c r="G25" s="25" t="s">
        <v>75</v>
      </c>
      <c r="H25" s="25" t="s">
        <v>75</v>
      </c>
      <c r="I25" s="25" t="s">
        <v>75</v>
      </c>
    </row>
    <row r="26" spans="1:9" x14ac:dyDescent="0.25">
      <c r="A26" s="24" t="s">
        <v>16</v>
      </c>
      <c r="B26" s="25" t="s">
        <v>74</v>
      </c>
      <c r="C26" s="25" t="s">
        <v>74</v>
      </c>
      <c r="D26" s="25" t="s">
        <v>75</v>
      </c>
      <c r="E26" s="25" t="s">
        <v>74</v>
      </c>
      <c r="F26" s="25" t="s">
        <v>74</v>
      </c>
      <c r="G26" s="25" t="s">
        <v>74</v>
      </c>
      <c r="H26" s="25" t="s">
        <v>74</v>
      </c>
      <c r="I26" s="25" t="s">
        <v>75</v>
      </c>
    </row>
    <row r="27" spans="1:9" x14ac:dyDescent="0.25">
      <c r="A27" s="24" t="s">
        <v>17</v>
      </c>
      <c r="B27" s="25" t="s">
        <v>75</v>
      </c>
      <c r="C27" s="25" t="s">
        <v>75</v>
      </c>
      <c r="D27" s="25" t="s">
        <v>75</v>
      </c>
      <c r="E27" s="25" t="s">
        <v>75</v>
      </c>
      <c r="F27" s="25" t="s">
        <v>75</v>
      </c>
      <c r="G27" s="25" t="s">
        <v>75</v>
      </c>
      <c r="H27" s="25" t="s">
        <v>75</v>
      </c>
      <c r="I27" s="25" t="s">
        <v>75</v>
      </c>
    </row>
    <row r="28" spans="1:9" x14ac:dyDescent="0.25">
      <c r="A28" s="24" t="s">
        <v>18</v>
      </c>
      <c r="B28" s="25" t="s">
        <v>75</v>
      </c>
      <c r="C28" s="25" t="s">
        <v>75</v>
      </c>
      <c r="D28" s="25" t="s">
        <v>75</v>
      </c>
      <c r="E28" s="25" t="s">
        <v>75</v>
      </c>
      <c r="F28" s="25" t="s">
        <v>75</v>
      </c>
      <c r="G28" s="25" t="s">
        <v>75</v>
      </c>
      <c r="H28" s="25" t="s">
        <v>75</v>
      </c>
      <c r="I28" s="25" t="s">
        <v>75</v>
      </c>
    </row>
    <row r="29" spans="1:9" x14ac:dyDescent="0.25">
      <c r="A29" s="24" t="s">
        <v>19</v>
      </c>
      <c r="B29" s="25" t="s">
        <v>75</v>
      </c>
      <c r="C29" s="25" t="s">
        <v>75</v>
      </c>
      <c r="D29" s="25" t="s">
        <v>75</v>
      </c>
      <c r="E29" s="25" t="s">
        <v>75</v>
      </c>
      <c r="F29" s="25" t="s">
        <v>75</v>
      </c>
      <c r="G29" s="25" t="s">
        <v>75</v>
      </c>
      <c r="H29" s="25" t="s">
        <v>75</v>
      </c>
      <c r="I29" s="25" t="s">
        <v>74</v>
      </c>
    </row>
    <row r="30" spans="1:9" x14ac:dyDescent="0.25">
      <c r="A30" s="24" t="s">
        <v>46</v>
      </c>
      <c r="B30" s="25" t="s">
        <v>74</v>
      </c>
      <c r="C30" s="25" t="s">
        <v>75</v>
      </c>
      <c r="D30" s="25" t="s">
        <v>75</v>
      </c>
      <c r="E30" s="25" t="s">
        <v>75</v>
      </c>
      <c r="F30" s="25" t="s">
        <v>74</v>
      </c>
      <c r="G30" s="25" t="s">
        <v>75</v>
      </c>
      <c r="H30" s="25" t="s">
        <v>75</v>
      </c>
      <c r="I30" s="25" t="s">
        <v>74</v>
      </c>
    </row>
    <row r="31" spans="1:9" x14ac:dyDescent="0.25">
      <c r="A31" s="24" t="s">
        <v>20</v>
      </c>
      <c r="B31" s="25" t="s">
        <v>75</v>
      </c>
      <c r="C31" s="25" t="s">
        <v>75</v>
      </c>
      <c r="D31" s="25" t="s">
        <v>75</v>
      </c>
      <c r="E31" s="25" t="s">
        <v>75</v>
      </c>
      <c r="F31" s="25" t="s">
        <v>75</v>
      </c>
      <c r="G31" s="25" t="s">
        <v>75</v>
      </c>
      <c r="H31" s="25" t="s">
        <v>75</v>
      </c>
      <c r="I31" s="25" t="s">
        <v>75</v>
      </c>
    </row>
    <row r="32" spans="1:9" x14ac:dyDescent="0.25">
      <c r="A32" s="24" t="s">
        <v>21</v>
      </c>
      <c r="B32" s="25" t="s">
        <v>75</v>
      </c>
      <c r="C32" s="25" t="s">
        <v>74</v>
      </c>
      <c r="D32" s="25" t="s">
        <v>75</v>
      </c>
      <c r="E32" s="25" t="s">
        <v>75</v>
      </c>
      <c r="F32" s="25" t="s">
        <v>75</v>
      </c>
      <c r="G32" s="25" t="s">
        <v>75</v>
      </c>
      <c r="H32" s="25" t="s">
        <v>74</v>
      </c>
      <c r="I32" s="25" t="s">
        <v>74</v>
      </c>
    </row>
    <row r="33" spans="1:9" x14ac:dyDescent="0.25">
      <c r="A33" s="24" t="s">
        <v>22</v>
      </c>
      <c r="B33" s="25" t="s">
        <v>74</v>
      </c>
      <c r="C33" s="25" t="s">
        <v>74</v>
      </c>
      <c r="D33" s="25" t="s">
        <v>74</v>
      </c>
      <c r="E33" s="25" t="s">
        <v>74</v>
      </c>
      <c r="F33" s="25" t="s">
        <v>74</v>
      </c>
      <c r="G33" s="25" t="s">
        <v>75</v>
      </c>
      <c r="H33" s="25" t="s">
        <v>75</v>
      </c>
      <c r="I33" s="25" t="s">
        <v>74</v>
      </c>
    </row>
    <row r="34" spans="1:9" x14ac:dyDescent="0.25">
      <c r="A34" s="24" t="s">
        <v>23</v>
      </c>
      <c r="B34" s="25" t="s">
        <v>75</v>
      </c>
      <c r="C34" s="25" t="s">
        <v>75</v>
      </c>
      <c r="D34" s="25" t="s">
        <v>75</v>
      </c>
      <c r="E34" s="25" t="s">
        <v>75</v>
      </c>
      <c r="F34" s="25" t="s">
        <v>75</v>
      </c>
      <c r="G34" s="25" t="s">
        <v>75</v>
      </c>
      <c r="H34" s="25" t="s">
        <v>75</v>
      </c>
      <c r="I34" s="25" t="s">
        <v>75</v>
      </c>
    </row>
    <row r="35" spans="1:9" x14ac:dyDescent="0.25">
      <c r="A35" s="24" t="s">
        <v>24</v>
      </c>
      <c r="B35" s="25" t="s">
        <v>74</v>
      </c>
      <c r="C35" s="25" t="s">
        <v>74</v>
      </c>
      <c r="D35" s="25" t="s">
        <v>74</v>
      </c>
      <c r="E35" s="25" t="s">
        <v>74</v>
      </c>
      <c r="F35" s="25" t="s">
        <v>74</v>
      </c>
      <c r="G35" s="25" t="s">
        <v>74</v>
      </c>
      <c r="H35" s="25" t="s">
        <v>74</v>
      </c>
      <c r="I35" s="25" t="s">
        <v>75</v>
      </c>
    </row>
    <row r="36" spans="1:9" x14ac:dyDescent="0.25">
      <c r="A36" s="24" t="s">
        <v>43</v>
      </c>
      <c r="B36" s="25" t="s">
        <v>75</v>
      </c>
      <c r="C36" s="25" t="s">
        <v>74</v>
      </c>
      <c r="D36" s="25" t="s">
        <v>75</v>
      </c>
      <c r="E36" s="25" t="s">
        <v>75</v>
      </c>
      <c r="F36" s="25" t="s">
        <v>75</v>
      </c>
      <c r="G36" s="25" t="s">
        <v>75</v>
      </c>
      <c r="H36" s="25" t="s">
        <v>74</v>
      </c>
      <c r="I36" s="25" t="s">
        <v>75</v>
      </c>
    </row>
    <row r="37" spans="1:9" x14ac:dyDescent="0.25">
      <c r="A37" s="24" t="s">
        <v>25</v>
      </c>
      <c r="B37" s="25" t="s">
        <v>75</v>
      </c>
      <c r="C37" s="25" t="s">
        <v>75</v>
      </c>
      <c r="D37" s="25" t="s">
        <v>75</v>
      </c>
      <c r="E37" s="25" t="s">
        <v>74</v>
      </c>
      <c r="F37" s="25" t="s">
        <v>75</v>
      </c>
      <c r="G37" s="25" t="s">
        <v>75</v>
      </c>
      <c r="H37" s="25" t="s">
        <v>75</v>
      </c>
      <c r="I37" s="25" t="s">
        <v>75</v>
      </c>
    </row>
    <row r="38" spans="1:9" x14ac:dyDescent="0.25">
      <c r="A38" s="24" t="s">
        <v>26</v>
      </c>
      <c r="B38" s="25" t="s">
        <v>75</v>
      </c>
      <c r="C38" s="25" t="s">
        <v>75</v>
      </c>
      <c r="D38" s="25" t="s">
        <v>75</v>
      </c>
      <c r="E38" s="25" t="s">
        <v>75</v>
      </c>
      <c r="F38" s="25" t="s">
        <v>75</v>
      </c>
      <c r="G38" s="25" t="s">
        <v>75</v>
      </c>
      <c r="H38" s="25" t="s">
        <v>75</v>
      </c>
      <c r="I38" s="25" t="s">
        <v>74</v>
      </c>
    </row>
    <row r="39" spans="1:9" x14ac:dyDescent="0.25">
      <c r="A39" s="24" t="s">
        <v>27</v>
      </c>
      <c r="B39" s="25" t="s">
        <v>75</v>
      </c>
      <c r="C39" s="25" t="s">
        <v>75</v>
      </c>
      <c r="D39" s="25" t="s">
        <v>75</v>
      </c>
      <c r="E39" s="25" t="s">
        <v>75</v>
      </c>
      <c r="F39" s="25" t="s">
        <v>75</v>
      </c>
      <c r="G39" s="25" t="s">
        <v>75</v>
      </c>
      <c r="H39" s="25" t="s">
        <v>75</v>
      </c>
      <c r="I39" s="25" t="s">
        <v>74</v>
      </c>
    </row>
    <row r="40" spans="1:9" x14ac:dyDescent="0.25">
      <c r="A40" s="24" t="s">
        <v>28</v>
      </c>
      <c r="B40" s="25" t="s">
        <v>75</v>
      </c>
      <c r="C40" s="25" t="s">
        <v>75</v>
      </c>
      <c r="D40" s="25" t="s">
        <v>75</v>
      </c>
      <c r="E40" s="25" t="s">
        <v>75</v>
      </c>
      <c r="F40" s="25" t="s">
        <v>75</v>
      </c>
      <c r="G40" s="25" t="s">
        <v>75</v>
      </c>
      <c r="H40" s="25" t="s">
        <v>75</v>
      </c>
      <c r="I40" s="25" t="s">
        <v>75</v>
      </c>
    </row>
    <row r="41" spans="1:9" x14ac:dyDescent="0.25">
      <c r="A41" s="24" t="s">
        <v>29</v>
      </c>
      <c r="B41" s="25" t="s">
        <v>74</v>
      </c>
      <c r="C41" s="25" t="s">
        <v>75</v>
      </c>
      <c r="D41" s="25" t="s">
        <v>75</v>
      </c>
      <c r="E41" s="25" t="s">
        <v>74</v>
      </c>
      <c r="F41" s="25" t="s">
        <v>75</v>
      </c>
      <c r="G41" s="25" t="s">
        <v>74</v>
      </c>
      <c r="H41" s="25" t="s">
        <v>75</v>
      </c>
      <c r="I41" s="25" t="s">
        <v>74</v>
      </c>
    </row>
    <row r="42" spans="1:9" x14ac:dyDescent="0.25">
      <c r="A42" s="24" t="s">
        <v>42</v>
      </c>
      <c r="B42" s="25" t="s">
        <v>75</v>
      </c>
      <c r="C42" s="25" t="s">
        <v>75</v>
      </c>
      <c r="D42" s="25" t="s">
        <v>75</v>
      </c>
      <c r="E42" s="25" t="s">
        <v>75</v>
      </c>
      <c r="F42" s="25" t="s">
        <v>75</v>
      </c>
      <c r="G42" s="25" t="s">
        <v>75</v>
      </c>
      <c r="H42" s="25" t="s">
        <v>75</v>
      </c>
      <c r="I42" s="25" t="s">
        <v>75</v>
      </c>
    </row>
    <row r="43" spans="1:9" x14ac:dyDescent="0.25">
      <c r="A43" s="24" t="s">
        <v>41</v>
      </c>
      <c r="B43" s="25" t="s">
        <v>75</v>
      </c>
      <c r="C43" s="25" t="s">
        <v>75</v>
      </c>
      <c r="D43" s="25" t="s">
        <v>75</v>
      </c>
      <c r="E43" s="25" t="s">
        <v>75</v>
      </c>
      <c r="F43" s="25" t="s">
        <v>75</v>
      </c>
      <c r="G43" s="25" t="s">
        <v>75</v>
      </c>
      <c r="H43" s="25" t="s">
        <v>75</v>
      </c>
      <c r="I43" s="25" t="s">
        <v>75</v>
      </c>
    </row>
    <row r="44" spans="1:9" x14ac:dyDescent="0.25">
      <c r="A44" s="24" t="s">
        <v>30</v>
      </c>
      <c r="B44" s="25" t="s">
        <v>74</v>
      </c>
      <c r="C44" s="25" t="s">
        <v>75</v>
      </c>
      <c r="D44" s="25" t="s">
        <v>75</v>
      </c>
      <c r="E44" s="25" t="s">
        <v>75</v>
      </c>
      <c r="F44" s="25" t="s">
        <v>75</v>
      </c>
      <c r="G44" s="25" t="s">
        <v>75</v>
      </c>
      <c r="H44" s="25" t="s">
        <v>75</v>
      </c>
      <c r="I44" s="25" t="s">
        <v>75</v>
      </c>
    </row>
    <row r="45" spans="1:9" x14ac:dyDescent="0.25">
      <c r="A45" s="24" t="s">
        <v>31</v>
      </c>
      <c r="B45" s="25" t="s">
        <v>74</v>
      </c>
      <c r="C45" s="25" t="s">
        <v>74</v>
      </c>
      <c r="D45" s="25" t="s">
        <v>75</v>
      </c>
      <c r="E45" s="25" t="s">
        <v>74</v>
      </c>
      <c r="F45" s="25" t="s">
        <v>74</v>
      </c>
      <c r="G45" s="25" t="s">
        <v>74</v>
      </c>
      <c r="H45" s="25" t="s">
        <v>74</v>
      </c>
      <c r="I45" s="25" t="s">
        <v>74</v>
      </c>
    </row>
    <row r="46" spans="1:9" x14ac:dyDescent="0.25">
      <c r="A46" s="24" t="s">
        <v>40</v>
      </c>
      <c r="B46" s="25" t="s">
        <v>74</v>
      </c>
      <c r="C46" s="25" t="s">
        <v>74</v>
      </c>
      <c r="D46" s="25" t="s">
        <v>75</v>
      </c>
      <c r="E46" s="25" t="s">
        <v>75</v>
      </c>
      <c r="F46" s="25" t="s">
        <v>75</v>
      </c>
      <c r="G46" s="25" t="s">
        <v>75</v>
      </c>
      <c r="H46" s="25" t="s">
        <v>75</v>
      </c>
      <c r="I46" s="25" t="s">
        <v>75</v>
      </c>
    </row>
    <row r="47" spans="1:9" x14ac:dyDescent="0.25">
      <c r="A47" s="24" t="s">
        <v>32</v>
      </c>
      <c r="B47" s="25" t="s">
        <v>75</v>
      </c>
      <c r="C47" s="25" t="s">
        <v>75</v>
      </c>
      <c r="D47" s="25" t="s">
        <v>75</v>
      </c>
      <c r="E47" s="25" t="s">
        <v>75</v>
      </c>
      <c r="F47" s="25" t="s">
        <v>75</v>
      </c>
      <c r="G47" s="25" t="s">
        <v>75</v>
      </c>
      <c r="H47" s="25" t="s">
        <v>75</v>
      </c>
      <c r="I47" s="25" t="s">
        <v>74</v>
      </c>
    </row>
    <row r="48" spans="1:9" x14ac:dyDescent="0.25">
      <c r="A48" s="24" t="s">
        <v>39</v>
      </c>
      <c r="B48" s="25" t="s">
        <v>75</v>
      </c>
      <c r="C48" s="25" t="s">
        <v>75</v>
      </c>
      <c r="D48" s="25" t="s">
        <v>75</v>
      </c>
      <c r="E48" s="25" t="s">
        <v>75</v>
      </c>
      <c r="F48" s="25" t="s">
        <v>75</v>
      </c>
      <c r="G48" s="25" t="s">
        <v>75</v>
      </c>
      <c r="H48" s="25" t="s">
        <v>75</v>
      </c>
      <c r="I48" s="25" t="s">
        <v>75</v>
      </c>
    </row>
    <row r="49" spans="1:9" x14ac:dyDescent="0.25">
      <c r="A49" s="24" t="s">
        <v>33</v>
      </c>
      <c r="B49" s="25" t="s">
        <v>75</v>
      </c>
      <c r="C49" s="25" t="s">
        <v>75</v>
      </c>
      <c r="D49" s="25" t="s">
        <v>75</v>
      </c>
      <c r="E49" s="25" t="s">
        <v>75</v>
      </c>
      <c r="F49" s="25" t="s">
        <v>75</v>
      </c>
      <c r="G49" s="25" t="s">
        <v>75</v>
      </c>
      <c r="H49" s="25" t="s">
        <v>75</v>
      </c>
      <c r="I49" s="25" t="s">
        <v>75</v>
      </c>
    </row>
    <row r="50" spans="1:9" x14ac:dyDescent="0.25">
      <c r="A50" s="24" t="s">
        <v>34</v>
      </c>
      <c r="B50" s="26" t="s">
        <v>74</v>
      </c>
      <c r="C50" s="25" t="s">
        <v>74</v>
      </c>
      <c r="D50" s="25" t="s">
        <v>75</v>
      </c>
      <c r="E50" s="25" t="s">
        <v>74</v>
      </c>
      <c r="F50" s="26" t="s">
        <v>74</v>
      </c>
      <c r="G50" s="25" t="s">
        <v>74</v>
      </c>
      <c r="H50" s="25" t="s">
        <v>74</v>
      </c>
      <c r="I50" s="25" t="s">
        <v>75</v>
      </c>
    </row>
    <row r="51" spans="1:9" x14ac:dyDescent="0.25">
      <c r="A51" s="24" t="s">
        <v>35</v>
      </c>
      <c r="B51" s="25" t="s">
        <v>74</v>
      </c>
      <c r="C51" s="25" t="s">
        <v>74</v>
      </c>
      <c r="D51" s="25" t="s">
        <v>75</v>
      </c>
      <c r="E51" s="25" t="s">
        <v>75</v>
      </c>
      <c r="F51" s="25" t="s">
        <v>74</v>
      </c>
      <c r="G51" s="25" t="s">
        <v>75</v>
      </c>
      <c r="H51" s="25" t="s">
        <v>74</v>
      </c>
      <c r="I51" s="25" t="s">
        <v>74</v>
      </c>
    </row>
    <row r="52" spans="1:9" x14ac:dyDescent="0.25">
      <c r="A52" s="24" t="s">
        <v>36</v>
      </c>
      <c r="B52" s="26" t="s">
        <v>75</v>
      </c>
      <c r="C52" s="25" t="s">
        <v>74</v>
      </c>
      <c r="D52" s="25" t="s">
        <v>75</v>
      </c>
      <c r="E52" s="25" t="s">
        <v>75</v>
      </c>
      <c r="F52" s="26" t="s">
        <v>75</v>
      </c>
      <c r="G52" s="25" t="s">
        <v>75</v>
      </c>
      <c r="H52" s="25" t="s">
        <v>74</v>
      </c>
      <c r="I52" s="25" t="s">
        <v>75</v>
      </c>
    </row>
    <row r="53" spans="1:9" x14ac:dyDescent="0.25">
      <c r="A53" s="24" t="s">
        <v>37</v>
      </c>
      <c r="B53" s="25" t="s">
        <v>75</v>
      </c>
      <c r="C53" s="25" t="s">
        <v>75</v>
      </c>
      <c r="D53" s="25" t="s">
        <v>75</v>
      </c>
      <c r="E53" s="25" t="s">
        <v>75</v>
      </c>
      <c r="F53" s="25" t="s">
        <v>75</v>
      </c>
      <c r="G53" s="25" t="s">
        <v>75</v>
      </c>
      <c r="H53" s="25" t="s">
        <v>75</v>
      </c>
      <c r="I53" s="25" t="s">
        <v>75</v>
      </c>
    </row>
    <row r="54" spans="1:9" x14ac:dyDescent="0.25">
      <c r="A54" s="22" t="s">
        <v>72</v>
      </c>
    </row>
    <row r="55" spans="1:9" ht="15.75" customHeight="1" x14ac:dyDescent="0.25">
      <c r="A55" s="36" t="s">
        <v>63</v>
      </c>
      <c r="B55" s="36"/>
      <c r="C55" s="36"/>
      <c r="D55" s="36"/>
      <c r="E55" s="36"/>
      <c r="F55" s="36"/>
      <c r="G55" s="36"/>
      <c r="H55" s="36"/>
      <c r="I55" s="36"/>
    </row>
  </sheetData>
  <mergeCells count="2">
    <mergeCell ref="A55:I55"/>
    <mergeCell ref="A1:I1"/>
  </mergeCells>
  <pageMargins left="0.7" right="0.7" top="0.75" bottom="0.75" header="0.3" footer="0.3"/>
  <pageSetup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 Harass&amp;Bullied by State</vt:lpstr>
      <vt:lpstr>Student Dating Violence State</vt:lpstr>
      <vt:lpstr>Statutes and Laws by State</vt:lpstr>
      <vt:lpstr>Gun Laws by State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Roman</dc:creator>
  <cp:lastModifiedBy>Daria Ulybina</cp:lastModifiedBy>
  <cp:lastPrinted>2015-04-15T19:54:17Z</cp:lastPrinted>
  <dcterms:created xsi:type="dcterms:W3CDTF">2014-08-21T19:01:08Z</dcterms:created>
  <dcterms:modified xsi:type="dcterms:W3CDTF">2015-04-27T13:15:36Z</dcterms:modified>
</cp:coreProperties>
</file>