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7795" windowHeight="14895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E12" i="1" l="1"/>
  <c r="E11" i="1"/>
  <c r="E10" i="1"/>
  <c r="E9" i="1"/>
  <c r="E8" i="1"/>
  <c r="E7" i="1"/>
  <c r="E6" i="1"/>
  <c r="E5" i="1"/>
  <c r="E4" i="1"/>
  <c r="E3" i="1"/>
  <c r="E2" i="1"/>
</calcChain>
</file>

<file path=xl/comments1.xml><?xml version="1.0" encoding="utf-8"?>
<comments xmlns="http://schemas.openxmlformats.org/spreadsheetml/2006/main">
  <authors>
    <author>Jack Cleveland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C:\Users\Jack\ownCloud\Projects\CoreXY\InventorModel\Extruder\SanladererBowdenExtruder\SanladererBowdenBodyMirrored.ipt</t>
        </r>
      </text>
    </comment>
    <comment ref="A3" authorId="0">
      <text>
        <r>
          <rPr>
            <b/>
            <sz val="9"/>
            <color indexed="81"/>
            <rFont val="Tahoma"/>
            <family val="2"/>
          </rPr>
          <t>C:\Users\Jack\ownCloud\Projects\CoreXY\InventorModel\Extruder\SanladererBowdenExtruder\SanladererBowdenArmMirrored.ipt</t>
        </r>
      </text>
    </comment>
    <comment ref="A4" authorId="0">
      <text>
        <r>
          <rPr>
            <b/>
            <sz val="9"/>
            <color indexed="81"/>
            <rFont val="Tahoma"/>
            <family val="2"/>
          </rPr>
          <t>C:\Users\Jack\ownCloud\Projects\CoreXY\InventorModel\Electronics\Motors\StepperMotorNema17.ipt</t>
        </r>
      </text>
    </comment>
    <comment ref="A5" authorId="0">
      <text>
        <r>
          <rPr>
            <b/>
            <sz val="9"/>
            <color indexed="81"/>
            <rFont val="Tahoma"/>
            <family val="2"/>
          </rPr>
          <t>C:\Users\Jack\ownCloud\Projects\CoreXY\InventorModel\Hardware\Extruder\DriveGearMK8.ipt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C:\Users\Jack\ownCloud\Projects\CoreXY\InventorModel\Hardware\Bearing\BearingRadialBall\BearingRadialBall624zz.ipt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C:\Users\Jack\ownCloud\Projects\CoreXY\InventorModel\Hardware\Bolts\SHCS\SHCS3\SHCS3x18.ipt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C:\Users\Jack\ownCloud\Projects\CoreXY\InventorModel\Hardware\Wahsers\M3Washer.ipt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C:\Users\Jack\ownCloud\Projects\CoreXY\InventorModel\Hardware\Bolts\SHCS\SHCS4\SHCS4x18.ipt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C:\Users\Jack\ownCloud\Projects\CoreXY\InventorModel\Hardware\Wahsers\M4Washer.ipt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C:\Users\Jack\ownCloud\Projects\CoreXY\InventorModel\Hardware\Bolts\SHCS\SHCS4\SHCS4x10.ipt</t>
        </r>
      </text>
    </comment>
  </commentList>
</comments>
</file>

<file path=xl/sharedStrings.xml><?xml version="1.0" encoding="utf-8"?>
<sst xmlns="http://schemas.openxmlformats.org/spreadsheetml/2006/main" count="78" uniqueCount="48">
  <si>
    <t>PART PREVIEW</t>
  </si>
  <si>
    <t>PART NUMBER</t>
  </si>
  <si>
    <t>QUANTITY</t>
  </si>
  <si>
    <t>EACH PART COST</t>
  </si>
  <si>
    <t>TOTAL PART COST</t>
  </si>
  <si>
    <t>TITLE</t>
  </si>
  <si>
    <t>AUTHOR</t>
  </si>
  <si>
    <t>CATEGORY</t>
  </si>
  <si>
    <t>COMMENTS</t>
  </si>
  <si>
    <t>STOCK NUMBER</t>
  </si>
  <si>
    <t>VENDOR</t>
  </si>
  <si>
    <t>WEB LINK</t>
  </si>
  <si>
    <t>Hover here for image</t>
  </si>
  <si>
    <t>SanladererBowdenBodyMirrored</t>
  </si>
  <si>
    <t>Sanladerer Bowden Extruder Body Mirrored</t>
  </si>
  <si>
    <t>Jack Cleveland; Thomas Sanladerer</t>
  </si>
  <si>
    <t>Jack; Thomas Sanladerer</t>
  </si>
  <si>
    <t>SanladererBowdenArmMirrored</t>
  </si>
  <si>
    <t>Sanladerer Bowden Arm Mirrored</t>
  </si>
  <si>
    <t>StepperMotorNema17</t>
  </si>
  <si>
    <t>NEMA 17 x 60(?) Stepper Motor</t>
  </si>
  <si>
    <t>Jack</t>
  </si>
  <si>
    <t>Misumi</t>
  </si>
  <si>
    <t>DriveGearMK8</t>
  </si>
  <si>
    <t>MK8 Drive Gear</t>
  </si>
  <si>
    <t>RobotDigg</t>
  </si>
  <si>
    <t>624-bearing</t>
  </si>
  <si>
    <t>Bearing Radial Ball 624zz</t>
  </si>
  <si>
    <t>http://us.misumi-ec.com/vona2/detail/110302273450</t>
  </si>
  <si>
    <t>M3x18SHCS</t>
  </si>
  <si>
    <t>SHCS 4x18</t>
  </si>
  <si>
    <t>Hardware</t>
  </si>
  <si>
    <t>CB3-18</t>
  </si>
  <si>
    <t>M3Washer</t>
  </si>
  <si>
    <t>M3 Washer</t>
  </si>
  <si>
    <t>PWF3</t>
  </si>
  <si>
    <t>http://us.misumi-ec.com/vona2/detail/110300252910/</t>
  </si>
  <si>
    <t>M4x18SHCS</t>
  </si>
  <si>
    <t>CB4-18</t>
  </si>
  <si>
    <t>M4Washer</t>
  </si>
  <si>
    <t>M4 Washer</t>
  </si>
  <si>
    <t>PWF4</t>
  </si>
  <si>
    <t>M4x10SHCS</t>
  </si>
  <si>
    <t>Frame Brace Screws</t>
  </si>
  <si>
    <t>CB4-10</t>
  </si>
  <si>
    <t>http://us.misumi-ec.com/vona2/detail/110300239070/</t>
  </si>
  <si>
    <t xml:space="preserve">ASSEMBLY PARTS TOTAL = </t>
  </si>
  <si>
    <t>File created: 2/2/2015 21:04:45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</si>
</sst>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0.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003399"/>
        <bgColor indexed="64"/>
      </patternFill>
    </fill>
    <fill>
      <patternFill patternType="solid">
        <fgColor rgb="FFFFC896"/>
        <bgColor indexed="64"/>
      </patternFill>
    </fill>
    <fill>
      <patternFill patternType="solid">
        <fgColor rgb="FF0FFA32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0" fillId="3" borderId="2" xfId="0" applyFill="1" applyBorder="1"/>
    <xf numFmtId="0" fontId="0" fillId="3" borderId="2" xfId="0" applyFill="1" applyBorder="1" applyAlignment="1">
      <alignment horizontal="center" vertical="center"/>
    </xf>
    <xf numFmtId="164" fontId="0" fillId="3" borderId="2" xfId="1" applyNumberFormat="1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164" fontId="2" fillId="4" borderId="2" xfId="0" applyNumberFormat="1" applyFont="1" applyFill="1" applyBorder="1" applyAlignment="1">
      <alignment horizontal="center" vertic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2"/>
  <sheetViews>
    <sheetView tabSelected="1" workbookViewId="0">
      <selection activeCell="E13" sqref="E13"/>
    </sheetView>
  </sheetViews>
  <sheetFormatPr defaultRowHeight="15" x14ac:dyDescent="0.25"/>
  <cols>
    <col min="1" max="1" width="20" bestFit="1" customWidth="1"/>
    <col min="2" max="2" width="30.85546875" bestFit="1" customWidth="1"/>
    <col min="3" max="3" width="10.28515625" bestFit="1" customWidth="1"/>
    <col min="4" max="4" width="24.5703125" bestFit="1" customWidth="1"/>
    <col min="5" max="5" width="16.7109375" bestFit="1" customWidth="1"/>
    <col min="6" max="6" width="40.42578125" bestFit="1" customWidth="1"/>
    <col min="7" max="7" width="32.42578125" bestFit="1" customWidth="1"/>
    <col min="8" max="8" width="10.5703125" bestFit="1" customWidth="1"/>
    <col min="9" max="9" width="11.7109375" bestFit="1" customWidth="1"/>
    <col min="10" max="10" width="15.28515625" bestFit="1" customWidth="1"/>
    <col min="11" max="11" width="22.85546875" bestFit="1" customWidth="1"/>
    <col min="12" max="12" width="50.42578125" bestFit="1" customWidth="1"/>
  </cols>
  <sheetData>
    <row r="1" spans="1:12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 t="s">
        <v>12</v>
      </c>
      <c r="B2" s="2" t="s">
        <v>13</v>
      </c>
      <c r="C2" s="3">
        <v>1</v>
      </c>
      <c r="D2" s="4">
        <v>0</v>
      </c>
      <c r="E2" s="4">
        <f>SUM(C2*D2)</f>
        <v>0</v>
      </c>
      <c r="F2" s="2" t="s">
        <v>14</v>
      </c>
      <c r="G2" s="2" t="s">
        <v>15</v>
      </c>
      <c r="H2" s="2"/>
      <c r="I2" s="2"/>
      <c r="J2" s="2"/>
      <c r="K2" s="2" t="s">
        <v>16</v>
      </c>
      <c r="L2" s="2"/>
    </row>
    <row r="3" spans="1:12" x14ac:dyDescent="0.25">
      <c r="A3" s="2" t="s">
        <v>12</v>
      </c>
      <c r="B3" s="2" t="s">
        <v>17</v>
      </c>
      <c r="C3" s="3">
        <v>1</v>
      </c>
      <c r="D3" s="4">
        <v>0</v>
      </c>
      <c r="E3" s="4">
        <f>SUM(C3*D3)</f>
        <v>0</v>
      </c>
      <c r="F3" s="2" t="s">
        <v>18</v>
      </c>
      <c r="G3" s="2" t="s">
        <v>15</v>
      </c>
      <c r="H3" s="2"/>
      <c r="I3" s="2"/>
      <c r="J3" s="2"/>
      <c r="K3" s="2" t="s">
        <v>16</v>
      </c>
      <c r="L3" s="2"/>
    </row>
    <row r="4" spans="1:12" x14ac:dyDescent="0.25">
      <c r="A4" s="2" t="s">
        <v>12</v>
      </c>
      <c r="B4" s="2" t="s">
        <v>19</v>
      </c>
      <c r="C4" s="3">
        <v>1</v>
      </c>
      <c r="D4" s="4">
        <v>0</v>
      </c>
      <c r="E4" s="4">
        <f>SUM(C4*D4)</f>
        <v>0</v>
      </c>
      <c r="F4" s="2" t="s">
        <v>20</v>
      </c>
      <c r="G4" s="2" t="s">
        <v>21</v>
      </c>
      <c r="H4" s="2"/>
      <c r="I4" s="2"/>
      <c r="J4" s="2"/>
      <c r="K4" s="2" t="s">
        <v>22</v>
      </c>
      <c r="L4" s="2"/>
    </row>
    <row r="5" spans="1:12" x14ac:dyDescent="0.25">
      <c r="A5" s="2" t="s">
        <v>12</v>
      </c>
      <c r="B5" s="2" t="s">
        <v>23</v>
      </c>
      <c r="C5" s="3">
        <v>1</v>
      </c>
      <c r="D5" s="4">
        <v>0</v>
      </c>
      <c r="E5" s="4">
        <f>SUM(C5*D5)</f>
        <v>0</v>
      </c>
      <c r="F5" s="2" t="s">
        <v>24</v>
      </c>
      <c r="G5" s="2" t="s">
        <v>21</v>
      </c>
      <c r="H5" s="2"/>
      <c r="I5" s="2"/>
      <c r="J5" s="2"/>
      <c r="K5" s="2" t="s">
        <v>25</v>
      </c>
      <c r="L5" s="2"/>
    </row>
    <row r="6" spans="1:12" x14ac:dyDescent="0.25">
      <c r="A6" s="2" t="s">
        <v>12</v>
      </c>
      <c r="B6" s="2" t="s">
        <v>26</v>
      </c>
      <c r="C6" s="3">
        <v>1</v>
      </c>
      <c r="D6" s="4">
        <v>3.64</v>
      </c>
      <c r="E6" s="4">
        <f>SUM(C6*D6)</f>
        <v>3.64</v>
      </c>
      <c r="F6" s="2" t="s">
        <v>27</v>
      </c>
      <c r="G6" s="2" t="s">
        <v>21</v>
      </c>
      <c r="H6" s="2"/>
      <c r="I6" s="2"/>
      <c r="J6" s="2"/>
      <c r="K6" s="2" t="s">
        <v>22</v>
      </c>
      <c r="L6" s="2" t="s">
        <v>28</v>
      </c>
    </row>
    <row r="7" spans="1:12" x14ac:dyDescent="0.25">
      <c r="A7" s="2" t="s">
        <v>12</v>
      </c>
      <c r="B7" s="2" t="s">
        <v>29</v>
      </c>
      <c r="C7" s="3">
        <v>4</v>
      </c>
      <c r="D7" s="4">
        <v>0.26</v>
      </c>
      <c r="E7" s="4">
        <f>SUM(C7*D7)</f>
        <v>1.04</v>
      </c>
      <c r="F7" s="2" t="s">
        <v>30</v>
      </c>
      <c r="G7" s="2" t="s">
        <v>21</v>
      </c>
      <c r="H7" s="2" t="s">
        <v>31</v>
      </c>
      <c r="I7" s="2"/>
      <c r="J7" s="2" t="s">
        <v>32</v>
      </c>
      <c r="K7" s="2" t="s">
        <v>22</v>
      </c>
      <c r="L7" s="2"/>
    </row>
    <row r="8" spans="1:12" x14ac:dyDescent="0.25">
      <c r="A8" s="2" t="s">
        <v>12</v>
      </c>
      <c r="B8" s="2" t="s">
        <v>33</v>
      </c>
      <c r="C8" s="3">
        <v>4</v>
      </c>
      <c r="D8" s="4">
        <v>0.16</v>
      </c>
      <c r="E8" s="4">
        <f>SUM(C8*D8)</f>
        <v>0.64</v>
      </c>
      <c r="F8" s="2" t="s">
        <v>34</v>
      </c>
      <c r="G8" s="2" t="s">
        <v>21</v>
      </c>
      <c r="H8" s="2" t="s">
        <v>31</v>
      </c>
      <c r="I8" s="2"/>
      <c r="J8" s="2" t="s">
        <v>35</v>
      </c>
      <c r="K8" s="2" t="s">
        <v>22</v>
      </c>
      <c r="L8" s="2" t="s">
        <v>36</v>
      </c>
    </row>
    <row r="9" spans="1:12" x14ac:dyDescent="0.25">
      <c r="A9" s="2" t="s">
        <v>12</v>
      </c>
      <c r="B9" s="2" t="s">
        <v>37</v>
      </c>
      <c r="C9" s="3">
        <v>1</v>
      </c>
      <c r="D9" s="4">
        <v>0.26</v>
      </c>
      <c r="E9" s="4">
        <f>SUM(C9*D9)</f>
        <v>0.26</v>
      </c>
      <c r="F9" s="2" t="s">
        <v>30</v>
      </c>
      <c r="G9" s="2" t="s">
        <v>21</v>
      </c>
      <c r="H9" s="2" t="s">
        <v>31</v>
      </c>
      <c r="I9" s="2"/>
      <c r="J9" s="2" t="s">
        <v>38</v>
      </c>
      <c r="K9" s="2" t="s">
        <v>22</v>
      </c>
      <c r="L9" s="2"/>
    </row>
    <row r="10" spans="1:12" x14ac:dyDescent="0.25">
      <c r="A10" s="2" t="s">
        <v>12</v>
      </c>
      <c r="B10" s="2" t="s">
        <v>39</v>
      </c>
      <c r="C10" s="3">
        <v>3</v>
      </c>
      <c r="D10" s="4">
        <v>0.16</v>
      </c>
      <c r="E10" s="4">
        <f>SUM(C10*D10)</f>
        <v>0.48</v>
      </c>
      <c r="F10" s="2" t="s">
        <v>40</v>
      </c>
      <c r="G10" s="2" t="s">
        <v>21</v>
      </c>
      <c r="H10" s="2" t="s">
        <v>31</v>
      </c>
      <c r="I10" s="2"/>
      <c r="J10" s="2" t="s">
        <v>41</v>
      </c>
      <c r="K10" s="2" t="s">
        <v>22</v>
      </c>
      <c r="L10" s="2" t="s">
        <v>36</v>
      </c>
    </row>
    <row r="11" spans="1:12" x14ac:dyDescent="0.25">
      <c r="A11" s="2" t="s">
        <v>12</v>
      </c>
      <c r="B11" s="2" t="s">
        <v>42</v>
      </c>
      <c r="C11" s="3">
        <v>2</v>
      </c>
      <c r="D11" s="4">
        <v>0.26</v>
      </c>
      <c r="E11" s="4">
        <f>SUM(C11*D11)</f>
        <v>0.52</v>
      </c>
      <c r="F11" s="2" t="s">
        <v>43</v>
      </c>
      <c r="G11" s="2" t="s">
        <v>21</v>
      </c>
      <c r="H11" s="2" t="s">
        <v>31</v>
      </c>
      <c r="I11" s="2"/>
      <c r="J11" s="2" t="s">
        <v>44</v>
      </c>
      <c r="K11" s="2" t="s">
        <v>22</v>
      </c>
      <c r="L11" s="2" t="s">
        <v>45</v>
      </c>
    </row>
    <row r="12" spans="1:12" x14ac:dyDescent="0.25">
      <c r="D12" s="5" t="s">
        <v>46</v>
      </c>
      <c r="E12" s="6">
        <f>SUM(E2:E11)</f>
        <v>6.5799999999999983</v>
      </c>
      <c r="F12" t="s">
        <v>47</v>
      </c>
    </row>
  </sheetData>
  <pageMargins left="0.7" right="0.7" top="0.75" bottom="0.75" header="0.3" footer="0.3"/>
  <pageSetup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Cleveland</dc:creator>
  <cp:lastModifiedBy>Jack Cleveland</cp:lastModifiedBy>
  <dcterms:created xsi:type="dcterms:W3CDTF">2015-02-03T05:04:21Z</dcterms:created>
  <dcterms:modified xsi:type="dcterms:W3CDTF">2015-02-03T05:04:45Z</dcterms:modified>
</cp:coreProperties>
</file>