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27795" windowHeight="148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20" i="1" l="1"/>
  <c r="D19" i="1"/>
  <c r="D18" i="1"/>
  <c r="D17" i="1"/>
  <c r="D27" i="1"/>
  <c r="D26" i="1"/>
  <c r="D16" i="1"/>
  <c r="D15" i="1"/>
  <c r="D14" i="1"/>
  <c r="D13" i="1"/>
  <c r="D12" i="1"/>
  <c r="D11" i="1"/>
  <c r="D10" i="1"/>
  <c r="D9" i="1"/>
  <c r="D25" i="1"/>
  <c r="D8" i="1"/>
  <c r="D7" i="1"/>
  <c r="D6" i="1"/>
  <c r="D5" i="1"/>
  <c r="D24" i="1"/>
  <c r="D23" i="1"/>
  <c r="D22" i="1"/>
  <c r="D21" i="1"/>
  <c r="D3" i="1"/>
  <c r="D4" i="1"/>
  <c r="D2" i="1"/>
  <c r="D28" i="1" s="1"/>
</calcChain>
</file>

<file path=xl/comments1.xml><?xml version="1.0" encoding="utf-8"?>
<comments xmlns="http://schemas.openxmlformats.org/spreadsheetml/2006/main">
  <authors>
    <author>Jack Cleveland</author>
  </authors>
  <commentList>
    <comment ref="A2" authorId="0">
      <text>
        <r>
          <rPr>
            <b/>
            <sz val="9"/>
            <color indexed="81"/>
            <rFont val="Tahoma"/>
            <family val="2"/>
          </rPr>
          <t>C:\Users\Jack\ownCloud\Projects\CoreXY\InventorModel\Frame\FrameFrontBack.ipt</t>
        </r>
      </text>
    </comment>
    <comment ref="A3" authorId="0">
      <text>
        <r>
          <rPr>
            <b/>
            <sz val="9"/>
            <color indexed="81"/>
            <rFont val="Tahoma"/>
            <family val="2"/>
          </rPr>
          <t>C:\Users\Jack\ownCloud\Projects\CoreXY\InventorModel\Frame\FrameExtruderVerticalSupport.ipt</t>
        </r>
      </text>
    </comment>
    <comment ref="A4" authorId="0">
      <text>
        <r>
          <rPr>
            <b/>
            <sz val="9"/>
            <color indexed="81"/>
            <rFont val="Tahoma"/>
            <family val="2"/>
          </rPr>
          <t>C:\Users\Jack\ownCloud\Projects\CoreXY\InventorModel\Hardware\Bolts\BlindExtrusionScrew\BlindExtrusionScrew5\M5x20BlindScrew.ipt</t>
        </r>
      </text>
    </comment>
    <comment ref="A5" authorId="0">
      <text>
        <r>
          <rPr>
            <b/>
            <sz val="9"/>
            <color indexed="81"/>
            <rFont val="Tahoma"/>
            <family val="2"/>
          </rPr>
          <t>C:\Users\Jack\ownCloud\Projects\CoreXY\InventorModel\Hardware\PanelMounts\HCBR5.ipt</t>
        </r>
      </text>
    </comment>
    <comment ref="A6" authorId="0">
      <text>
        <r>
          <rPr>
            <b/>
            <sz val="9"/>
            <color indexed="81"/>
            <rFont val="Tahoma"/>
            <family val="2"/>
          </rPr>
          <t>C:\Users\Jack\ownCloud\Projects\CoreXY\InventorModel\Hardware\Bolts\SHCS\SHCS5\SHCS5x15.ipt</t>
        </r>
      </text>
    </comment>
    <comment ref="A7" authorId="0">
      <text>
        <r>
          <rPr>
            <b/>
            <sz val="9"/>
            <color indexed="81"/>
            <rFont val="Tahoma"/>
            <family val="2"/>
          </rPr>
          <t>C:\Users\Jack\ownCloud\Projects\CoreXY\InventorModel\Hardware\Hinges\HingeSHHPSK5-2\SHHPSK5_2.iam</t>
        </r>
      </text>
    </comment>
    <comment ref="A8" authorId="0">
      <text>
        <r>
          <rPr>
            <b/>
            <sz val="9"/>
            <color indexed="81"/>
            <rFont val="Tahoma"/>
            <family val="2"/>
          </rPr>
          <t>C:\Users\Jack\ownCloud\Projects\CoreXY\InventorModel\Hardware\FrameBrace\FrameBraceHBLFSN5-4.ipt</t>
        </r>
      </text>
    </comment>
    <comment ref="A9" authorId="0">
      <text>
        <r>
          <rPr>
            <b/>
            <sz val="9"/>
            <color indexed="81"/>
            <rFont val="Tahoma"/>
            <family val="2"/>
          </rPr>
          <t>C:\Users\Jack\ownCloud\Projects\CoreXY\InventorModel\Hardware\Handles\HandleUWANGF100-5.ipt</t>
        </r>
      </text>
    </comment>
    <comment ref="A10" authorId="0">
      <text>
        <r>
          <rPr>
            <b/>
            <sz val="9"/>
            <color indexed="81"/>
            <rFont val="Tahoma"/>
            <family val="2"/>
          </rPr>
          <t>C:\Users\Jack\ownCloud\Projects\CoreXY\InventorModel\Hardware\Bolts\SHCS\SHCS4\SHCS4x10.ipt</t>
        </r>
      </text>
    </comment>
    <comment ref="A11" authorId="0">
      <text>
        <r>
          <rPr>
            <b/>
            <sz val="9"/>
            <color indexed="81"/>
            <rFont val="Tahoma"/>
            <family val="2"/>
          </rPr>
          <t>C:\Users\Jack\ownCloud\Projects\CoreXY\InventorModel\Hardware\Nuts\ExtrusionNuts\ExtrusionNutHNTT5-4.ipt</t>
        </r>
      </text>
    </comment>
    <comment ref="A12" authorId="0">
      <text>
        <r>
          <rPr>
            <b/>
            <sz val="9"/>
            <color indexed="81"/>
            <rFont val="Tahoma"/>
            <family val="2"/>
          </rPr>
          <t>C:\Users\Jack\ownCloud\Projects\CoreXY\InventorModel\Hardware\BoltWashers\BoltWasher5\BoltWasher5x8.iam</t>
        </r>
      </text>
    </comment>
    <comment ref="A13" authorId="0">
      <text>
        <r>
          <rPr>
            <b/>
            <sz val="9"/>
            <color indexed="81"/>
            <rFont val="Tahoma"/>
            <family val="2"/>
          </rPr>
          <t>C:\Users\Jack\ownCloud\Projects\CoreXY\InventorModel\Hardware\Nuts\Nut4.ipt</t>
        </r>
      </text>
    </comment>
    <comment ref="A14" authorId="0">
      <text>
        <r>
          <rPr>
            <b/>
            <sz val="9"/>
            <color indexed="81"/>
            <rFont val="Tahoma"/>
            <family val="2"/>
          </rPr>
          <t>C:\Users\Jack\ownCloud\Projects\CoreXY\InventorModel\Hardware\BoltWashers\BoltWasher5\BoltWasher5x10.iam</t>
        </r>
      </text>
    </comment>
    <comment ref="A15" authorId="0">
      <text>
        <r>
          <rPr>
            <b/>
            <sz val="9"/>
            <color indexed="81"/>
            <rFont val="Tahoma"/>
            <family val="2"/>
          </rPr>
          <t>C:\Users\Jack\ownCloud\Projects\CoreXY\InventorModel\Hardware\Nuts\ExtrusionNuts\ExtrusionNutLockHNTR5-4.ipt</t>
        </r>
      </text>
    </comment>
    <comment ref="A16" authorId="0">
      <text>
        <r>
          <rPr>
            <b/>
            <sz val="9"/>
            <color indexed="81"/>
            <rFont val="Tahoma"/>
            <family val="2"/>
          </rPr>
          <t>C:\Users\Jack\ownCloud\Projects\CoreXY\InventorModel\Hardware\Bolts\FHS\FHS4\FHS4x10.ipt</t>
        </r>
      </text>
    </comment>
    <comment ref="A17" authorId="0">
      <text>
        <r>
          <rPr>
            <b/>
            <sz val="9"/>
            <color indexed="81"/>
            <rFont val="Tahoma"/>
            <family val="2"/>
          </rPr>
          <t>C:\Users\Jack\ownCloud\Projects\CoreXY\InventorModel\Hardware\Bolts\SHCS\SHCS5\SHCS5x16.ipt</t>
        </r>
      </text>
    </comment>
    <comment ref="A18" authorId="0">
      <text>
        <r>
          <rPr>
            <b/>
            <sz val="9"/>
            <color indexed="81"/>
            <rFont val="Tahoma"/>
            <family val="2"/>
          </rPr>
          <t>C:\Users\Jack\ownCloud\Projects\CoreXY\InventorModel\Hardware\Catches\CatchMagnetHMEN5-5\HMEN5_5_dps.ipt</t>
        </r>
      </text>
    </comment>
    <comment ref="A19" authorId="0">
      <text>
        <r>
          <rPr>
            <b/>
            <sz val="9"/>
            <color indexed="81"/>
            <rFont val="Tahoma"/>
            <family val="2"/>
          </rPr>
          <t>C:\Users\Jack\ownCloud\Projects\CoreXY\InventorModel\Hardware\Catches\CatchMagnetHMEN5-5\HMEN5_5_magnet.ipt</t>
        </r>
      </text>
    </comment>
    <comment ref="A20" authorId="0">
      <text>
        <r>
          <rPr>
            <b/>
            <sz val="9"/>
            <color indexed="81"/>
            <rFont val="Tahoma"/>
            <family val="2"/>
          </rPr>
          <t>C:\Users\Jack\ownCloud\Projects\CoreXY\InventorModel\Hardware\BoltWashers\BoltWasher4\BoltWasher4x8.iam</t>
        </r>
      </text>
    </comment>
    <comment ref="A21" authorId="0">
      <text>
        <r>
          <rPr>
            <b/>
            <sz val="9"/>
            <color indexed="81"/>
            <rFont val="Tahoma"/>
            <family val="2"/>
          </rPr>
          <t>C:\Users\Jack\ownCloud\Projects\CoreXY\InventorModel\Enclosure\EnclosurePanelBack.ipt</t>
        </r>
      </text>
    </comment>
    <comment ref="A22" authorId="0">
      <text>
        <r>
          <rPr>
            <b/>
            <sz val="9"/>
            <color indexed="81"/>
            <rFont val="Tahoma"/>
            <family val="2"/>
          </rPr>
          <t>C:\Users\Jack\ownCloud\Projects\CoreXY\InventorModel\Enclosure\EnclosurePanelBottomFront.ipt</t>
        </r>
      </text>
    </comment>
    <comment ref="A23" authorId="0">
      <text>
        <r>
          <rPr>
            <b/>
            <sz val="9"/>
            <color indexed="81"/>
            <rFont val="Tahoma"/>
            <family val="2"/>
          </rPr>
          <t>C:\Users\Jack\ownCloud\Projects\CoreXY\InventorModel\Enclosure\ElectronicsLowerPanel.ipt</t>
        </r>
      </text>
    </comment>
    <comment ref="A24" authorId="0">
      <text>
        <r>
          <rPr>
            <b/>
            <sz val="9"/>
            <color indexed="81"/>
            <rFont val="Tahoma"/>
            <family val="2"/>
          </rPr>
          <t>C:\Users\Jack\ownCloud\Projects\CoreXY\InventorModel\Enclosure\EnclosureDoorFront.ipt</t>
        </r>
      </text>
    </comment>
    <comment ref="A25" authorId="0">
      <text>
        <r>
          <rPr>
            <b/>
            <sz val="9"/>
            <color indexed="81"/>
            <rFont val="Tahoma"/>
            <family val="2"/>
          </rPr>
          <t>C:\Users\Jack\ownCloud\Projects\CoreXY\InventorModel\Enclosure\ElectronicsTopPanel.ipt</t>
        </r>
      </text>
    </comment>
    <comment ref="A26" authorId="0">
      <text>
        <r>
          <rPr>
            <b/>
            <sz val="9"/>
            <color indexed="81"/>
            <rFont val="Tahoma"/>
            <family val="2"/>
          </rPr>
          <t>C:\Users\Jack\ownCloud\Projects\CoreXY\InventorModel\Enclosure\EnclosurePanelLeft.ipt</t>
        </r>
      </text>
    </comment>
    <comment ref="A27" authorId="0">
      <text>
        <r>
          <rPr>
            <b/>
            <sz val="9"/>
            <color indexed="81"/>
            <rFont val="Tahoma"/>
            <family val="2"/>
          </rPr>
          <t>C:\Users\Jack\ownCloud\Projects\CoreXY\InventorModel\Enclosure\EnclosurePanelRight.ipt</t>
        </r>
      </text>
    </comment>
  </commentList>
</comments>
</file>

<file path=xl/sharedStrings.xml><?xml version="1.0" encoding="utf-8"?>
<sst xmlns="http://schemas.openxmlformats.org/spreadsheetml/2006/main" count="187" uniqueCount="79">
  <si>
    <t>PART PREVIEW</t>
  </si>
  <si>
    <t>QUANTITY</t>
  </si>
  <si>
    <t>EACH PART COST</t>
  </si>
  <si>
    <t>TOTAL PART COST</t>
  </si>
  <si>
    <t>TITLE</t>
  </si>
  <si>
    <t>AUTHOR</t>
  </si>
  <si>
    <t>CATEGORY</t>
  </si>
  <si>
    <t>COMMENTS</t>
  </si>
  <si>
    <t>STOCK NUMBER</t>
  </si>
  <si>
    <t>VENDOR</t>
  </si>
  <si>
    <t>WEB LINK</t>
  </si>
  <si>
    <t>Hover here for image</t>
  </si>
  <si>
    <t>Frame Front &amp; Back</t>
  </si>
  <si>
    <t>Misumi</t>
  </si>
  <si>
    <t>Extrusion</t>
  </si>
  <si>
    <t>465 Long</t>
  </si>
  <si>
    <t>HSF5-2020-465</t>
  </si>
  <si>
    <t>http://us.misumi-ec.com/vona2/detail/110302368740/</t>
  </si>
  <si>
    <t>Blind Screw 5mm</t>
  </si>
  <si>
    <t>Hardware</t>
  </si>
  <si>
    <t>HTJ5</t>
  </si>
  <si>
    <t>http://us.misumi-ec.com/vona2/detail/110300464310/</t>
  </si>
  <si>
    <t>Frame Extruder Support</t>
  </si>
  <si>
    <t>315 Long</t>
  </si>
  <si>
    <t>HSF5-2020-315</t>
  </si>
  <si>
    <t>MISUMI</t>
  </si>
  <si>
    <t>Enclosure Back Panel</t>
  </si>
  <si>
    <t>Jack</t>
  </si>
  <si>
    <t>Panel</t>
  </si>
  <si>
    <t>Tap Plastics</t>
  </si>
  <si>
    <t>N/A</t>
  </si>
  <si>
    <t>Enclosure Bottom Panel</t>
  </si>
  <si>
    <t>Electronics Lower Panel</t>
  </si>
  <si>
    <t>Enclosure Door Panel</t>
  </si>
  <si>
    <t>Panel Mount</t>
  </si>
  <si>
    <t>HCBRB5</t>
  </si>
  <si>
    <t>http://us.misumi-ec.com/vona2/detail/110302262610/</t>
  </si>
  <si>
    <t>SHCS 5x15</t>
  </si>
  <si>
    <t>CB5-15</t>
  </si>
  <si>
    <t>http://us.misumi-ec.com/vona2/detail/110300239070/</t>
  </si>
  <si>
    <t>SHHPSK5-2</t>
  </si>
  <si>
    <t>Hinge</t>
  </si>
  <si>
    <t>http://us.misumi-ec.com/vona2/detail/110302361830/</t>
  </si>
  <si>
    <t>Extrusion Brace</t>
  </si>
  <si>
    <t>HBLFSN5-4</t>
  </si>
  <si>
    <t>http://us.misumi-ec.com/vona2/detail/110300437260/</t>
  </si>
  <si>
    <t>Electronics Top Panel</t>
  </si>
  <si>
    <t>Handle</t>
  </si>
  <si>
    <t>UWANGF-100-5</t>
  </si>
  <si>
    <t>http://us.misumi-ec.com/vona2/detail/110302025920/</t>
  </si>
  <si>
    <t>Frame Brace Screws</t>
  </si>
  <si>
    <t>CB4-10</t>
  </si>
  <si>
    <t>Extrusion Nut</t>
  </si>
  <si>
    <t>HNTT5-4</t>
  </si>
  <si>
    <t>http://us.misumi-ec.com/vona2/detail/110302246150/</t>
  </si>
  <si>
    <t>Bolt + Washer SHCS 5x8</t>
  </si>
  <si>
    <t>CB5-8</t>
  </si>
  <si>
    <t>M4 Nut</t>
  </si>
  <si>
    <t>KNTR4</t>
  </si>
  <si>
    <t>http://us.misumi-ec.com/vona2/detail/110300250540/</t>
  </si>
  <si>
    <t>Bolt + Washer SHCS 5 x 10</t>
  </si>
  <si>
    <t>Extrusion Nut M4 with Stop</t>
  </si>
  <si>
    <t>HNTR5-4</t>
  </si>
  <si>
    <t>http://us.misumi-ec.com/vona2/detail/110302247820/</t>
  </si>
  <si>
    <t>FHS 4x10</t>
  </si>
  <si>
    <t>HFBMB4-10</t>
  </si>
  <si>
    <t>http://us.misumi-ec.com/vona2/detail/110300463610/</t>
  </si>
  <si>
    <t>Enclosure Panel Left</t>
  </si>
  <si>
    <t>Enclosure Panel Right</t>
  </si>
  <si>
    <t>SHCS 5x16</t>
  </si>
  <si>
    <t>CB5-16</t>
  </si>
  <si>
    <t>HMEN5-5-dps</t>
  </si>
  <si>
    <t>Latch Magnets for Plate</t>
  </si>
  <si>
    <t>HMEN5-5</t>
  </si>
  <si>
    <t>http://us.misumi-ec.com/vona2/detail/110300479530</t>
  </si>
  <si>
    <t>HMEN5-5-magnet</t>
  </si>
  <si>
    <t>Bolt + Washer SHCS4x8</t>
  </si>
  <si>
    <t xml:space="preserve">ASSEMBLY PARTS TOTAL = </t>
  </si>
  <si>
    <t>File created: 2/2/2015 21:25:12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</si>
</sst>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&quot;$&quot;0.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003399"/>
        <bgColor indexed="64"/>
      </patternFill>
    </fill>
    <fill>
      <patternFill patternType="solid">
        <fgColor rgb="FFFFC896"/>
        <bgColor indexed="64"/>
      </patternFill>
    </fill>
    <fill>
      <patternFill patternType="solid">
        <fgColor rgb="FF0FFA32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0" fillId="3" borderId="2" xfId="0" applyFill="1" applyBorder="1"/>
    <xf numFmtId="0" fontId="0" fillId="3" borderId="2" xfId="0" applyFill="1" applyBorder="1" applyAlignment="1">
      <alignment horizontal="center" vertical="center"/>
    </xf>
    <xf numFmtId="164" fontId="0" fillId="3" borderId="2" xfId="1" applyNumberFormat="1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164" fontId="2" fillId="4" borderId="2" xfId="0" applyNumberFormat="1" applyFont="1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8"/>
  <sheetViews>
    <sheetView tabSelected="1" workbookViewId="0">
      <selection activeCell="E32" sqref="E32"/>
    </sheetView>
  </sheetViews>
  <sheetFormatPr defaultRowHeight="15" x14ac:dyDescent="0.25"/>
  <cols>
    <col min="1" max="1" width="20" bestFit="1" customWidth="1"/>
    <col min="2" max="2" width="10.28515625" bestFit="1" customWidth="1"/>
    <col min="3" max="3" width="24.5703125" bestFit="1" customWidth="1"/>
    <col min="4" max="4" width="16.7109375" bestFit="1" customWidth="1"/>
    <col min="5" max="5" width="28.28515625" bestFit="1" customWidth="1"/>
    <col min="6" max="6" width="8.5703125" bestFit="1" customWidth="1"/>
    <col min="7" max="7" width="10.5703125" bestFit="1" customWidth="1"/>
    <col min="8" max="8" width="22" bestFit="1" customWidth="1"/>
    <col min="9" max="9" width="15.28515625" bestFit="1" customWidth="1"/>
    <col min="10" max="10" width="11.140625" bestFit="1" customWidth="1"/>
    <col min="11" max="11" width="50.42578125" bestFit="1" customWidth="1"/>
  </cols>
  <sheetData>
    <row r="1" spans="1:11" ht="15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s="2" t="s">
        <v>11</v>
      </c>
      <c r="B2" s="3">
        <v>16</v>
      </c>
      <c r="C2" s="4">
        <v>2.65</v>
      </c>
      <c r="D2" s="4">
        <f t="shared" ref="D2:D27" si="0">SUM(B2*C2)</f>
        <v>42.4</v>
      </c>
      <c r="E2" s="2" t="s">
        <v>12</v>
      </c>
      <c r="F2" s="2" t="s">
        <v>13</v>
      </c>
      <c r="G2" s="2" t="s">
        <v>14</v>
      </c>
      <c r="H2" s="2" t="s">
        <v>15</v>
      </c>
      <c r="I2" s="2" t="s">
        <v>16</v>
      </c>
      <c r="J2" s="2" t="s">
        <v>13</v>
      </c>
      <c r="K2" s="2" t="s">
        <v>17</v>
      </c>
    </row>
    <row r="3" spans="1:11" x14ac:dyDescent="0.25">
      <c r="A3" s="2" t="s">
        <v>11</v>
      </c>
      <c r="B3" s="3">
        <v>2</v>
      </c>
      <c r="C3" s="4">
        <v>1.79</v>
      </c>
      <c r="D3" s="4">
        <f t="shared" si="0"/>
        <v>3.58</v>
      </c>
      <c r="E3" s="2" t="s">
        <v>22</v>
      </c>
      <c r="F3" s="2" t="s">
        <v>13</v>
      </c>
      <c r="G3" s="2" t="s">
        <v>14</v>
      </c>
      <c r="H3" s="2" t="s">
        <v>23</v>
      </c>
      <c r="I3" s="2" t="s">
        <v>24</v>
      </c>
      <c r="J3" s="2" t="s">
        <v>25</v>
      </c>
      <c r="K3" s="2" t="s">
        <v>17</v>
      </c>
    </row>
    <row r="4" spans="1:11" x14ac:dyDescent="0.25">
      <c r="A4" s="2" t="s">
        <v>11</v>
      </c>
      <c r="B4" s="3">
        <v>28</v>
      </c>
      <c r="C4" s="4">
        <v>0.62</v>
      </c>
      <c r="D4" s="4">
        <f t="shared" si="0"/>
        <v>17.36</v>
      </c>
      <c r="E4" s="2" t="s">
        <v>18</v>
      </c>
      <c r="F4" s="2" t="s">
        <v>13</v>
      </c>
      <c r="G4" s="2" t="s">
        <v>19</v>
      </c>
      <c r="H4" s="2"/>
      <c r="I4" s="2" t="s">
        <v>20</v>
      </c>
      <c r="J4" s="2" t="s">
        <v>13</v>
      </c>
      <c r="K4" s="2" t="s">
        <v>21</v>
      </c>
    </row>
    <row r="5" spans="1:11" x14ac:dyDescent="0.25">
      <c r="A5" s="2" t="s">
        <v>11</v>
      </c>
      <c r="B5" s="3">
        <v>11</v>
      </c>
      <c r="C5" s="4">
        <v>2.13</v>
      </c>
      <c r="D5" s="4">
        <f t="shared" si="0"/>
        <v>23.43</v>
      </c>
      <c r="E5" s="2" t="s">
        <v>34</v>
      </c>
      <c r="F5" s="2" t="s">
        <v>13</v>
      </c>
      <c r="G5" s="2" t="s">
        <v>19</v>
      </c>
      <c r="H5" s="2"/>
      <c r="I5" s="2" t="s">
        <v>35</v>
      </c>
      <c r="J5" s="2" t="s">
        <v>25</v>
      </c>
      <c r="K5" s="2" t="s">
        <v>36</v>
      </c>
    </row>
    <row r="6" spans="1:11" x14ac:dyDescent="0.25">
      <c r="A6" s="2" t="s">
        <v>11</v>
      </c>
      <c r="B6" s="3">
        <v>11</v>
      </c>
      <c r="C6" s="4">
        <v>0.26</v>
      </c>
      <c r="D6" s="4">
        <f t="shared" si="0"/>
        <v>2.8600000000000003</v>
      </c>
      <c r="E6" s="2" t="s">
        <v>37</v>
      </c>
      <c r="F6" s="2" t="s">
        <v>27</v>
      </c>
      <c r="G6" s="2" t="s">
        <v>19</v>
      </c>
      <c r="H6" s="2"/>
      <c r="I6" s="2" t="s">
        <v>38</v>
      </c>
      <c r="J6" s="2" t="s">
        <v>13</v>
      </c>
      <c r="K6" s="2" t="s">
        <v>39</v>
      </c>
    </row>
    <row r="7" spans="1:11" x14ac:dyDescent="0.25">
      <c r="A7" s="2" t="s">
        <v>11</v>
      </c>
      <c r="B7" s="3">
        <v>2</v>
      </c>
      <c r="C7" s="4">
        <v>6.95</v>
      </c>
      <c r="D7" s="4">
        <f t="shared" si="0"/>
        <v>13.9</v>
      </c>
      <c r="E7" s="2" t="s">
        <v>41</v>
      </c>
      <c r="F7" s="2" t="s">
        <v>13</v>
      </c>
      <c r="G7" s="2" t="s">
        <v>19</v>
      </c>
      <c r="H7" s="2"/>
      <c r="I7" s="2" t="s">
        <v>40</v>
      </c>
      <c r="J7" s="2" t="s">
        <v>25</v>
      </c>
      <c r="K7" s="2" t="s">
        <v>42</v>
      </c>
    </row>
    <row r="8" spans="1:11" x14ac:dyDescent="0.25">
      <c r="A8" s="2" t="s">
        <v>11</v>
      </c>
      <c r="B8" s="3">
        <v>6</v>
      </c>
      <c r="C8" s="4">
        <v>0.94</v>
      </c>
      <c r="D8" s="4">
        <f t="shared" si="0"/>
        <v>5.64</v>
      </c>
      <c r="E8" s="2" t="s">
        <v>43</v>
      </c>
      <c r="F8" s="2" t="s">
        <v>13</v>
      </c>
      <c r="G8" s="2" t="s">
        <v>19</v>
      </c>
      <c r="H8" s="2"/>
      <c r="I8" s="2" t="s">
        <v>44</v>
      </c>
      <c r="J8" s="2" t="s">
        <v>25</v>
      </c>
      <c r="K8" s="2" t="s">
        <v>45</v>
      </c>
    </row>
    <row r="9" spans="1:11" x14ac:dyDescent="0.25">
      <c r="A9" s="2" t="s">
        <v>11</v>
      </c>
      <c r="B9" s="3">
        <v>1</v>
      </c>
      <c r="C9" s="4">
        <v>9.77</v>
      </c>
      <c r="D9" s="4">
        <f t="shared" si="0"/>
        <v>9.77</v>
      </c>
      <c r="E9" s="2" t="s">
        <v>47</v>
      </c>
      <c r="F9" s="2" t="s">
        <v>13</v>
      </c>
      <c r="G9" s="2" t="s">
        <v>19</v>
      </c>
      <c r="H9" s="2"/>
      <c r="I9" s="2" t="s">
        <v>48</v>
      </c>
      <c r="J9" s="2" t="s">
        <v>25</v>
      </c>
      <c r="K9" s="2" t="s">
        <v>49</v>
      </c>
    </row>
    <row r="10" spans="1:11" x14ac:dyDescent="0.25">
      <c r="A10" s="2" t="s">
        <v>11</v>
      </c>
      <c r="B10" s="3">
        <v>12</v>
      </c>
      <c r="C10" s="4">
        <v>0.26</v>
      </c>
      <c r="D10" s="4">
        <f t="shared" si="0"/>
        <v>3.12</v>
      </c>
      <c r="E10" s="2" t="s">
        <v>50</v>
      </c>
      <c r="F10" s="2" t="s">
        <v>27</v>
      </c>
      <c r="G10" s="2" t="s">
        <v>19</v>
      </c>
      <c r="H10" s="2"/>
      <c r="I10" s="2" t="s">
        <v>51</v>
      </c>
      <c r="J10" s="2" t="s">
        <v>13</v>
      </c>
      <c r="K10" s="2" t="s">
        <v>39</v>
      </c>
    </row>
    <row r="11" spans="1:11" x14ac:dyDescent="0.25">
      <c r="A11" s="2" t="s">
        <v>11</v>
      </c>
      <c r="B11" s="3">
        <v>20</v>
      </c>
      <c r="C11" s="4">
        <v>0.46</v>
      </c>
      <c r="D11" s="4">
        <f t="shared" si="0"/>
        <v>9.2000000000000011</v>
      </c>
      <c r="E11" s="2" t="s">
        <v>52</v>
      </c>
      <c r="F11" s="2" t="s">
        <v>13</v>
      </c>
      <c r="G11" s="2" t="s">
        <v>19</v>
      </c>
      <c r="H11" s="2"/>
      <c r="I11" s="2" t="s">
        <v>53</v>
      </c>
      <c r="J11" s="2" t="s">
        <v>25</v>
      </c>
      <c r="K11" s="2" t="s">
        <v>54</v>
      </c>
    </row>
    <row r="12" spans="1:11" x14ac:dyDescent="0.25">
      <c r="A12" s="2" t="s">
        <v>11</v>
      </c>
      <c r="B12" s="3">
        <v>4</v>
      </c>
      <c r="C12" s="4">
        <v>0.42</v>
      </c>
      <c r="D12" s="4">
        <f t="shared" si="0"/>
        <v>1.68</v>
      </c>
      <c r="E12" s="2" t="s">
        <v>55</v>
      </c>
      <c r="F12" s="2" t="s">
        <v>27</v>
      </c>
      <c r="G12" s="2" t="s">
        <v>19</v>
      </c>
      <c r="H12" s="2"/>
      <c r="I12" s="2" t="s">
        <v>56</v>
      </c>
      <c r="J12" s="2" t="s">
        <v>13</v>
      </c>
      <c r="K12" s="2"/>
    </row>
    <row r="13" spans="1:11" x14ac:dyDescent="0.25">
      <c r="A13" s="2" t="s">
        <v>11</v>
      </c>
      <c r="B13" s="3">
        <v>4</v>
      </c>
      <c r="C13" s="4">
        <v>0.56989999999999996</v>
      </c>
      <c r="D13" s="4">
        <f t="shared" si="0"/>
        <v>2.2795999999999998</v>
      </c>
      <c r="E13" s="2" t="s">
        <v>57</v>
      </c>
      <c r="F13" s="2" t="s">
        <v>27</v>
      </c>
      <c r="G13" s="2" t="s">
        <v>19</v>
      </c>
      <c r="H13" s="2"/>
      <c r="I13" s="2" t="s">
        <v>58</v>
      </c>
      <c r="J13" s="2" t="s">
        <v>13</v>
      </c>
      <c r="K13" s="2" t="s">
        <v>59</v>
      </c>
    </row>
    <row r="14" spans="1:11" x14ac:dyDescent="0.25">
      <c r="A14" s="2" t="s">
        <v>11</v>
      </c>
      <c r="B14" s="3">
        <v>4</v>
      </c>
      <c r="C14" s="4">
        <v>0.42</v>
      </c>
      <c r="D14" s="4">
        <f t="shared" si="0"/>
        <v>1.68</v>
      </c>
      <c r="E14" s="2" t="s">
        <v>60</v>
      </c>
      <c r="F14" s="2" t="s">
        <v>27</v>
      </c>
      <c r="G14" s="2" t="s">
        <v>19</v>
      </c>
      <c r="H14" s="2"/>
      <c r="I14" s="2"/>
      <c r="J14" s="2" t="s">
        <v>13</v>
      </c>
      <c r="K14" s="2"/>
    </row>
    <row r="15" spans="1:11" x14ac:dyDescent="0.25">
      <c r="A15" s="2" t="s">
        <v>11</v>
      </c>
      <c r="B15" s="3">
        <v>33</v>
      </c>
      <c r="C15" s="4">
        <v>0.72</v>
      </c>
      <c r="D15" s="4">
        <f t="shared" si="0"/>
        <v>23.759999999999998</v>
      </c>
      <c r="E15" s="2" t="s">
        <v>61</v>
      </c>
      <c r="F15" s="2" t="s">
        <v>13</v>
      </c>
      <c r="G15" s="2" t="s">
        <v>19</v>
      </c>
      <c r="H15" s="2"/>
      <c r="I15" s="2" t="s">
        <v>62</v>
      </c>
      <c r="J15" s="2" t="s">
        <v>25</v>
      </c>
      <c r="K15" s="2" t="s">
        <v>63</v>
      </c>
    </row>
    <row r="16" spans="1:11" x14ac:dyDescent="0.25">
      <c r="A16" s="2" t="s">
        <v>11</v>
      </c>
      <c r="B16" s="3">
        <v>33</v>
      </c>
      <c r="C16" s="4">
        <v>0.42</v>
      </c>
      <c r="D16" s="4">
        <f t="shared" si="0"/>
        <v>13.86</v>
      </c>
      <c r="E16" s="2" t="s">
        <v>64</v>
      </c>
      <c r="F16" s="2" t="s">
        <v>27</v>
      </c>
      <c r="G16" s="2" t="s">
        <v>19</v>
      </c>
      <c r="H16" s="2"/>
      <c r="I16" s="2" t="s">
        <v>65</v>
      </c>
      <c r="J16" s="2" t="s">
        <v>13</v>
      </c>
      <c r="K16" s="2" t="s">
        <v>66</v>
      </c>
    </row>
    <row r="17" spans="1:11" x14ac:dyDescent="0.25">
      <c r="A17" s="2" t="s">
        <v>11</v>
      </c>
      <c r="B17" s="3">
        <v>2</v>
      </c>
      <c r="C17" s="4">
        <v>0.26</v>
      </c>
      <c r="D17" s="4">
        <f t="shared" si="0"/>
        <v>0.52</v>
      </c>
      <c r="E17" s="2" t="s">
        <v>69</v>
      </c>
      <c r="F17" s="2" t="s">
        <v>27</v>
      </c>
      <c r="G17" s="2" t="s">
        <v>19</v>
      </c>
      <c r="H17" s="2"/>
      <c r="I17" s="2" t="s">
        <v>70</v>
      </c>
      <c r="J17" s="2" t="s">
        <v>13</v>
      </c>
      <c r="K17" s="2" t="s">
        <v>39</v>
      </c>
    </row>
    <row r="18" spans="1:11" x14ac:dyDescent="0.25">
      <c r="A18" s="2" t="s">
        <v>11</v>
      </c>
      <c r="B18" s="3">
        <v>2</v>
      </c>
      <c r="C18" s="4">
        <v>8.27</v>
      </c>
      <c r="D18" s="4">
        <f t="shared" si="0"/>
        <v>16.54</v>
      </c>
      <c r="E18" s="2" t="s">
        <v>71</v>
      </c>
      <c r="F18" s="2" t="s">
        <v>13</v>
      </c>
      <c r="G18" s="2" t="s">
        <v>19</v>
      </c>
      <c r="H18" s="2" t="s">
        <v>72</v>
      </c>
      <c r="I18" s="2" t="s">
        <v>73</v>
      </c>
      <c r="J18" s="2" t="s">
        <v>25</v>
      </c>
      <c r="K18" s="2" t="s">
        <v>74</v>
      </c>
    </row>
    <row r="19" spans="1:11" x14ac:dyDescent="0.25">
      <c r="A19" s="2" t="s">
        <v>11</v>
      </c>
      <c r="B19" s="3">
        <v>2</v>
      </c>
      <c r="C19" s="4">
        <v>8.27</v>
      </c>
      <c r="D19" s="4">
        <f t="shared" si="0"/>
        <v>16.54</v>
      </c>
      <c r="E19" s="2" t="s">
        <v>75</v>
      </c>
      <c r="F19" s="2" t="s">
        <v>13</v>
      </c>
      <c r="G19" s="2" t="s">
        <v>19</v>
      </c>
      <c r="H19" s="2" t="s">
        <v>72</v>
      </c>
      <c r="I19" s="2" t="s">
        <v>73</v>
      </c>
      <c r="J19" s="2" t="s">
        <v>25</v>
      </c>
      <c r="K19" s="2" t="s">
        <v>74</v>
      </c>
    </row>
    <row r="20" spans="1:11" x14ac:dyDescent="0.25">
      <c r="A20" s="2" t="s">
        <v>11</v>
      </c>
      <c r="B20" s="3">
        <v>4</v>
      </c>
      <c r="C20" s="4">
        <v>0.42</v>
      </c>
      <c r="D20" s="4">
        <f t="shared" si="0"/>
        <v>1.68</v>
      </c>
      <c r="E20" s="2" t="s">
        <v>76</v>
      </c>
      <c r="F20" s="2" t="s">
        <v>27</v>
      </c>
      <c r="G20" s="2" t="s">
        <v>19</v>
      </c>
      <c r="H20" s="2"/>
      <c r="I20" s="2"/>
      <c r="J20" s="2" t="s">
        <v>13</v>
      </c>
      <c r="K20" s="2"/>
    </row>
    <row r="21" spans="1:11" x14ac:dyDescent="0.25">
      <c r="A21" s="2" t="s">
        <v>11</v>
      </c>
      <c r="B21" s="3">
        <v>1</v>
      </c>
      <c r="C21" s="4">
        <v>0</v>
      </c>
      <c r="D21" s="4">
        <f t="shared" si="0"/>
        <v>0</v>
      </c>
      <c r="E21" s="2" t="s">
        <v>26</v>
      </c>
      <c r="F21" s="2" t="s">
        <v>27</v>
      </c>
      <c r="G21" s="2" t="s">
        <v>28</v>
      </c>
      <c r="H21" s="2"/>
      <c r="I21" s="2"/>
      <c r="J21" s="2" t="s">
        <v>29</v>
      </c>
      <c r="K21" s="2" t="s">
        <v>30</v>
      </c>
    </row>
    <row r="22" spans="1:11" x14ac:dyDescent="0.25">
      <c r="A22" s="2" t="s">
        <v>11</v>
      </c>
      <c r="B22" s="3">
        <v>1</v>
      </c>
      <c r="C22" s="4">
        <v>0</v>
      </c>
      <c r="D22" s="4">
        <f t="shared" si="0"/>
        <v>0</v>
      </c>
      <c r="E22" s="2" t="s">
        <v>31</v>
      </c>
      <c r="F22" s="2" t="s">
        <v>27</v>
      </c>
      <c r="G22" s="2" t="s">
        <v>28</v>
      </c>
      <c r="H22" s="2"/>
      <c r="I22" s="2"/>
      <c r="J22" s="2" t="s">
        <v>29</v>
      </c>
      <c r="K22" s="2" t="s">
        <v>30</v>
      </c>
    </row>
    <row r="23" spans="1:11" x14ac:dyDescent="0.25">
      <c r="A23" s="2" t="s">
        <v>11</v>
      </c>
      <c r="B23" s="3">
        <v>1</v>
      </c>
      <c r="C23" s="4">
        <v>0</v>
      </c>
      <c r="D23" s="4">
        <f t="shared" si="0"/>
        <v>0</v>
      </c>
      <c r="E23" s="2" t="s">
        <v>32</v>
      </c>
      <c r="F23" s="2" t="s">
        <v>27</v>
      </c>
      <c r="G23" s="2" t="s">
        <v>28</v>
      </c>
      <c r="H23" s="2"/>
      <c r="I23" s="2"/>
      <c r="J23" s="2" t="s">
        <v>29</v>
      </c>
      <c r="K23" s="2" t="s">
        <v>30</v>
      </c>
    </row>
    <row r="24" spans="1:11" x14ac:dyDescent="0.25">
      <c r="A24" s="2" t="s">
        <v>11</v>
      </c>
      <c r="B24" s="3">
        <v>1</v>
      </c>
      <c r="C24" s="4">
        <v>0</v>
      </c>
      <c r="D24" s="4">
        <f t="shared" si="0"/>
        <v>0</v>
      </c>
      <c r="E24" s="2" t="s">
        <v>33</v>
      </c>
      <c r="F24" s="2" t="s">
        <v>27</v>
      </c>
      <c r="G24" s="2" t="s">
        <v>28</v>
      </c>
      <c r="H24" s="2"/>
      <c r="I24" s="2"/>
      <c r="J24" s="2" t="s">
        <v>29</v>
      </c>
      <c r="K24" s="2" t="s">
        <v>30</v>
      </c>
    </row>
    <row r="25" spans="1:11" x14ac:dyDescent="0.25">
      <c r="A25" s="2" t="s">
        <v>11</v>
      </c>
      <c r="B25" s="3">
        <v>1</v>
      </c>
      <c r="C25" s="4">
        <v>0</v>
      </c>
      <c r="D25" s="4">
        <f t="shared" si="0"/>
        <v>0</v>
      </c>
      <c r="E25" s="2" t="s">
        <v>46</v>
      </c>
      <c r="F25" s="2" t="s">
        <v>27</v>
      </c>
      <c r="G25" s="2" t="s">
        <v>28</v>
      </c>
      <c r="H25" s="2"/>
      <c r="I25" s="2"/>
      <c r="J25" s="2" t="s">
        <v>29</v>
      </c>
      <c r="K25" s="2" t="s">
        <v>30</v>
      </c>
    </row>
    <row r="26" spans="1:11" x14ac:dyDescent="0.25">
      <c r="A26" s="2" t="s">
        <v>11</v>
      </c>
      <c r="B26" s="3">
        <v>1</v>
      </c>
      <c r="C26" s="4">
        <v>0</v>
      </c>
      <c r="D26" s="4">
        <f t="shared" si="0"/>
        <v>0</v>
      </c>
      <c r="E26" s="2" t="s">
        <v>67</v>
      </c>
      <c r="F26" s="2" t="s">
        <v>27</v>
      </c>
      <c r="G26" s="2" t="s">
        <v>28</v>
      </c>
      <c r="H26" s="2"/>
      <c r="I26" s="2"/>
      <c r="J26" s="2" t="s">
        <v>29</v>
      </c>
      <c r="K26" s="2" t="s">
        <v>30</v>
      </c>
    </row>
    <row r="27" spans="1:11" x14ac:dyDescent="0.25">
      <c r="A27" s="2" t="s">
        <v>11</v>
      </c>
      <c r="B27" s="3">
        <v>1</v>
      </c>
      <c r="C27" s="4">
        <v>0</v>
      </c>
      <c r="D27" s="4">
        <f t="shared" si="0"/>
        <v>0</v>
      </c>
      <c r="E27" s="2" t="s">
        <v>68</v>
      </c>
      <c r="F27" s="2" t="s">
        <v>27</v>
      </c>
      <c r="G27" s="2" t="s">
        <v>28</v>
      </c>
      <c r="H27" s="2"/>
      <c r="I27" s="2"/>
      <c r="J27" s="2" t="s">
        <v>29</v>
      </c>
      <c r="K27" s="2" t="s">
        <v>30</v>
      </c>
    </row>
    <row r="28" spans="1:11" x14ac:dyDescent="0.25">
      <c r="C28" s="5" t="s">
        <v>77</v>
      </c>
      <c r="D28" s="6">
        <f>SUM(D2:D27)</f>
        <v>209.79959999999997</v>
      </c>
      <c r="E28" t="s">
        <v>78</v>
      </c>
    </row>
  </sheetData>
  <sortState ref="A2:L27">
    <sortCondition ref="G2:G27"/>
  </sortState>
  <pageMargins left="0.7" right="0.7" top="0.75" bottom="0.75" header="0.3" footer="0.3"/>
  <pageSetup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Cleveland</dc:creator>
  <cp:lastModifiedBy>Jack Cleveland</cp:lastModifiedBy>
  <dcterms:created xsi:type="dcterms:W3CDTF">2015-02-03T05:24:13Z</dcterms:created>
  <dcterms:modified xsi:type="dcterms:W3CDTF">2015-02-03T05:47:47Z</dcterms:modified>
</cp:coreProperties>
</file>