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48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3" i="1" l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comments1.xml><?xml version="1.0" encoding="utf-8"?>
<comments xmlns="http://schemas.openxmlformats.org/spreadsheetml/2006/main">
  <authors>
    <author>Jack Cleveland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C:\Users\Jack\ownCloud\Projects\CoreXY\InventorModel\Hardware\Bearing\BearingLinear\BearingLinearLMU10.ipt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C:\Users\Jack\ownCloud\Projects\CoreXY\InventorModel\ZAxis\ZAxisCarriageRight.ipt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C:\Users\Jack\ownCloud\Projects\CoreXY\InventorModel\ZAxis\ZAxisCarriageLeft.ipt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C:\Users\Jack\ownCloud\Projects\CoreXY\InventorModel\HeatBed\Ultibots230x290\UltibotsBed230x290.iam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C:\Users\Jack\ownCloud\Projects\CoreXY\InventorModel\ZAxis\ZAxisFrameVertical.ipt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C:\Users\Jack\ownCloud\Projects\CoreXY\InventorModel\ZAxis\ZBedSupportExtrusion.ipt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C:\Users\Jack\ownCloud\Projects\CoreXY\InventorModel\ZAxis\ZBedPlate.ipt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C:\Users\Jack\ownCloud\Projects\CoreXY\InventorModel\HeatBed\BedClipUltiBots.ipt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C:\Users\Jack\ownCloud\Projects\CoreXY\InventorModel\HeatBed\BedClipUltiBotsMirrored.ipt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C:\Users\Jack\ownCloud\Projects\CoreXY\InventorModel\Hardware\Nuts\Nut3.ipt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C:\Users\Jack\ownCloud\Projects\CoreXY\InventorModel\ZAxis\ZBedSupportLateral.ipt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C:\Users\Jack\ownCloud\Projects\CoreXY\InventorModel\ZAxis\ZBedSupportPlate.ipt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C:\Users\Jack\ownCloud\Projects\CoreXY\InventorModel\ZAxis\ZAxisNutMountMetal.ipt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C:\Users\Jack\ownCloud\Projects\CoreXY\InventorModel\Hardware\Nuts\Nut4.ipt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C:\Users\Jack\ownCloud\Projects\CoreXY\InventorModel\Hardware\BoltWashers\BoltWasher3\BoltWasher3x24.iam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C:\Users\Jack\ownCloud\Projects\CoreXY\InventorModel\Hardware\BoltWashers\BoltWasher4\BoltWasher4x10.iam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C:\Users\Jack\ownCloud\Projects\CoreXY\InventorModel\Hardware\Bolts\FHS\FHS4\FHS4x12.ipt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C:\Users\Jack\ownCloud\Projects\CoreXY\InventorModel\Hardware\BoltWashers\BoltWasher3\BoltWasher3x16.iam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C:\Users\Jack\ownCloud\Projects\CoreXY\InventorModel\Hardware\Wahsers\M3Washer.ipt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C:\Users\Jack\ownCloud\Projects\CoreXY\InventorModel\HeatBed\BedClipUltiBotsMiddle.ipt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C:\Users\Jack\ownCloud\Projects\CoreXY\InventorModel\Hardware\ZDrive\ZAcmeNutMTSRR10.ipt</t>
        </r>
      </text>
    </comment>
  </commentList>
</comments>
</file>

<file path=xl/sharedStrings.xml><?xml version="1.0" encoding="utf-8"?>
<sst xmlns="http://schemas.openxmlformats.org/spreadsheetml/2006/main" count="149" uniqueCount="80">
  <si>
    <t>PART PREVIEW</t>
  </si>
  <si>
    <t>PART NUMBER</t>
  </si>
  <si>
    <t>QUANTITY</t>
  </si>
  <si>
    <t>EACH PART COST</t>
  </si>
  <si>
    <t>TOTAL PART COST</t>
  </si>
  <si>
    <t>TITLE</t>
  </si>
  <si>
    <t>AUTHOR</t>
  </si>
  <si>
    <t>CATEGORY</t>
  </si>
  <si>
    <t>COMMENTS</t>
  </si>
  <si>
    <t>STOCK NUMBER</t>
  </si>
  <si>
    <t>VENDOR</t>
  </si>
  <si>
    <t>WEB LINK</t>
  </si>
  <si>
    <t>Hover here for image</t>
  </si>
  <si>
    <t>BearingLinearLMU10</t>
  </si>
  <si>
    <t>Bearing Linear LMU10</t>
  </si>
  <si>
    <t>t_clevj</t>
  </si>
  <si>
    <t>Hardware</t>
  </si>
  <si>
    <t>Misumi</t>
  </si>
  <si>
    <t>http://us.misumi-ec.com/vona2/detail/110300026540/</t>
  </si>
  <si>
    <t>ZAxisCarriageRight</t>
  </si>
  <si>
    <t>Z Axis Carriage Right</t>
  </si>
  <si>
    <t>Jack</t>
  </si>
  <si>
    <t>Print</t>
  </si>
  <si>
    <t>ZAxisCarriageLeft</t>
  </si>
  <si>
    <t>Z Axis Carraige Left</t>
  </si>
  <si>
    <t>UltibotsBed230x290</t>
  </si>
  <si>
    <t>Ultibots Bed 230x290</t>
  </si>
  <si>
    <t>Misc</t>
  </si>
  <si>
    <t>Ultibots</t>
  </si>
  <si>
    <t>ZAxisFrameVertical</t>
  </si>
  <si>
    <t>Z Axis Frame Vertical</t>
  </si>
  <si>
    <t>Cadenas PARTsolutions</t>
  </si>
  <si>
    <t>Extrusion</t>
  </si>
  <si>
    <t>80 Long</t>
  </si>
  <si>
    <t>MISUMI</t>
  </si>
  <si>
    <t>http://us.misumi-ec.com/vona2/detail/110302368740/</t>
  </si>
  <si>
    <t>ZBedSupportExtrusion</t>
  </si>
  <si>
    <t xml:space="preserve">Z Bed Support </t>
  </si>
  <si>
    <t>264 long</t>
  </si>
  <si>
    <t>ZBedPlate</t>
  </si>
  <si>
    <t>Bed Support Plate</t>
  </si>
  <si>
    <t>BedClipUltiBot</t>
  </si>
  <si>
    <t>Bed Clip Ultibots</t>
  </si>
  <si>
    <t>BedClipUltiBotMirrored</t>
  </si>
  <si>
    <t>Bed Clip Ultibots Mirrored</t>
  </si>
  <si>
    <t>M3Nut</t>
  </si>
  <si>
    <t>M3 Nut</t>
  </si>
  <si>
    <t>KNTR3</t>
  </si>
  <si>
    <t>http://us.misumi-ec.com/vona2/detail/110300250540/</t>
  </si>
  <si>
    <t>ZBedSupportLateral</t>
  </si>
  <si>
    <t>Z Bed Support Lateral</t>
  </si>
  <si>
    <t>110 Long</t>
  </si>
  <si>
    <t>ZBedSupportPlate</t>
  </si>
  <si>
    <t>Z Bed Support</t>
  </si>
  <si>
    <t>ZAxisNutMountMetal</t>
  </si>
  <si>
    <t>Z Nut Mount</t>
  </si>
  <si>
    <t>M4Nut</t>
  </si>
  <si>
    <t>M4 Nut</t>
  </si>
  <si>
    <t>KNTR4</t>
  </si>
  <si>
    <t>BoltWasher3x24</t>
  </si>
  <si>
    <t>Bolt + Washer 3x24</t>
  </si>
  <si>
    <t>BoltWasher4x10</t>
  </si>
  <si>
    <t>FHS4x12</t>
  </si>
  <si>
    <t>FHS 4x12</t>
  </si>
  <si>
    <t>HFBMB4-12</t>
  </si>
  <si>
    <t>http://us.misumi-ec.com/vona2/detail/110300463610/</t>
  </si>
  <si>
    <t>BOLTWASHER3X16</t>
  </si>
  <si>
    <t>Bolt + Washer 3x16</t>
  </si>
  <si>
    <t>M3Washer</t>
  </si>
  <si>
    <t>M3 Washer</t>
  </si>
  <si>
    <t>PWF3</t>
  </si>
  <si>
    <t>http://us.misumi-ec.com/vona2/detail/110300252910/</t>
  </si>
  <si>
    <t>BedClipUltiBotsMiddle</t>
  </si>
  <si>
    <t>Bed Clip Ultibots Center</t>
  </si>
  <si>
    <t>MTSRR10</t>
  </si>
  <si>
    <t>PARTsolutions</t>
  </si>
  <si>
    <t>Nuts for 30 Degree Trapezoidal Screw Threads - High Load Flanged Resin Type - Round Flanged Type</t>
  </si>
  <si>
    <t>http://us.misumi-ec.com/vona2/detail/110300081660</t>
  </si>
  <si>
    <t xml:space="preserve">ASSEMBLY PARTS TOTAL = </t>
  </si>
  <si>
    <t>File created: 2/2/2015 20:55:19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</si>
</sst>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FFC896"/>
        <bgColor indexed="64"/>
      </patternFill>
    </fill>
    <fill>
      <patternFill patternType="solid">
        <fgColor rgb="FF0FFA3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3" borderId="2" xfId="0" applyFill="1" applyBorder="1"/>
    <xf numFmtId="0" fontId="0" fillId="3" borderId="2" xfId="0" applyFill="1" applyBorder="1" applyAlignment="1">
      <alignment horizontal="center" vertical="center"/>
    </xf>
    <xf numFmtId="164" fontId="0" fillId="3" borderId="2" xfId="1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E24" sqref="E24"/>
    </sheetView>
  </sheetViews>
  <sheetFormatPr defaultRowHeight="15" x14ac:dyDescent="0.25"/>
  <cols>
    <col min="1" max="1" width="20" bestFit="1" customWidth="1"/>
    <col min="2" max="2" width="22.28515625" bestFit="1" customWidth="1"/>
    <col min="3" max="3" width="10.28515625" bestFit="1" customWidth="1"/>
    <col min="4" max="4" width="24.5703125" bestFit="1" customWidth="1"/>
    <col min="5" max="5" width="16.7109375" bestFit="1" customWidth="1"/>
    <col min="6" max="6" width="28.28515625" bestFit="1" customWidth="1"/>
    <col min="7" max="7" width="22" bestFit="1" customWidth="1"/>
    <col min="8" max="8" width="13.85546875" bestFit="1" customWidth="1"/>
    <col min="9" max="9" width="91" bestFit="1" customWidth="1"/>
    <col min="10" max="10" width="15.28515625" bestFit="1" customWidth="1"/>
    <col min="11" max="11" width="8.5703125" bestFit="1" customWidth="1"/>
    <col min="12" max="12" width="50.42578125" bestFit="1" customWidth="1"/>
  </cols>
  <sheetData>
    <row r="1" spans="1:12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 t="s">
        <v>12</v>
      </c>
      <c r="B2" s="2" t="s">
        <v>13</v>
      </c>
      <c r="C2" s="3">
        <v>4</v>
      </c>
      <c r="D2" s="4">
        <v>5.99</v>
      </c>
      <c r="E2" s="4">
        <f>SUM(C2*D2)</f>
        <v>23.96</v>
      </c>
      <c r="F2" s="2" t="s">
        <v>14</v>
      </c>
      <c r="G2" s="2" t="s">
        <v>15</v>
      </c>
      <c r="H2" s="2" t="s">
        <v>16</v>
      </c>
      <c r="I2" s="2"/>
      <c r="J2" s="2"/>
      <c r="K2" s="2" t="s">
        <v>17</v>
      </c>
      <c r="L2" s="2" t="s">
        <v>18</v>
      </c>
    </row>
    <row r="3" spans="1:12" x14ac:dyDescent="0.25">
      <c r="A3" s="2" t="s">
        <v>12</v>
      </c>
      <c r="B3" s="2" t="s">
        <v>19</v>
      </c>
      <c r="C3" s="3">
        <v>1</v>
      </c>
      <c r="D3" s="4">
        <v>0</v>
      </c>
      <c r="E3" s="4">
        <f>SUM(C3*D3)</f>
        <v>0</v>
      </c>
      <c r="F3" s="2" t="s">
        <v>20</v>
      </c>
      <c r="G3" s="2" t="s">
        <v>21</v>
      </c>
      <c r="H3" s="2" t="s">
        <v>22</v>
      </c>
      <c r="I3" s="2"/>
      <c r="J3" s="2"/>
      <c r="K3" s="2"/>
      <c r="L3" s="2"/>
    </row>
    <row r="4" spans="1:12" x14ac:dyDescent="0.25">
      <c r="A4" s="2" t="s">
        <v>12</v>
      </c>
      <c r="B4" s="2" t="s">
        <v>23</v>
      </c>
      <c r="C4" s="3">
        <v>1</v>
      </c>
      <c r="D4" s="4">
        <v>0</v>
      </c>
      <c r="E4" s="4">
        <f>SUM(C4*D4)</f>
        <v>0</v>
      </c>
      <c r="F4" s="2" t="s">
        <v>24</v>
      </c>
      <c r="G4" s="2" t="s">
        <v>21</v>
      </c>
      <c r="H4" s="2" t="s">
        <v>22</v>
      </c>
      <c r="I4" s="2"/>
      <c r="J4" s="2"/>
      <c r="K4" s="2"/>
      <c r="L4" s="2"/>
    </row>
    <row r="5" spans="1:12" x14ac:dyDescent="0.25">
      <c r="A5" s="2" t="s">
        <v>12</v>
      </c>
      <c r="B5" s="2" t="s">
        <v>25</v>
      </c>
      <c r="C5" s="3">
        <v>1</v>
      </c>
      <c r="D5" s="4">
        <v>0</v>
      </c>
      <c r="E5" s="4">
        <f>SUM(C5*D5)</f>
        <v>0</v>
      </c>
      <c r="F5" s="2" t="s">
        <v>26</v>
      </c>
      <c r="G5" s="2" t="s">
        <v>21</v>
      </c>
      <c r="H5" s="2" t="s">
        <v>27</v>
      </c>
      <c r="I5" s="2"/>
      <c r="J5" s="2"/>
      <c r="K5" s="2" t="s">
        <v>28</v>
      </c>
      <c r="L5" s="2"/>
    </row>
    <row r="6" spans="1:12" x14ac:dyDescent="0.25">
      <c r="A6" s="2" t="s">
        <v>12</v>
      </c>
      <c r="B6" s="2" t="s">
        <v>29</v>
      </c>
      <c r="C6" s="3">
        <v>2</v>
      </c>
      <c r="D6" s="4">
        <v>3.0299</v>
      </c>
      <c r="E6" s="4">
        <f>SUM(C6*D6)</f>
        <v>6.0598000000000001</v>
      </c>
      <c r="F6" s="2" t="s">
        <v>30</v>
      </c>
      <c r="G6" s="2" t="s">
        <v>31</v>
      </c>
      <c r="H6" s="2" t="s">
        <v>32</v>
      </c>
      <c r="I6" s="2" t="s">
        <v>33</v>
      </c>
      <c r="J6" s="2"/>
      <c r="K6" s="2" t="s">
        <v>34</v>
      </c>
      <c r="L6" s="2" t="s">
        <v>35</v>
      </c>
    </row>
    <row r="7" spans="1:12" x14ac:dyDescent="0.25">
      <c r="A7" s="2" t="s">
        <v>12</v>
      </c>
      <c r="B7" s="2" t="s">
        <v>36</v>
      </c>
      <c r="C7" s="3">
        <v>2</v>
      </c>
      <c r="D7" s="4">
        <v>3.0299</v>
      </c>
      <c r="E7" s="4">
        <f>SUM(C7*D7)</f>
        <v>6.0598000000000001</v>
      </c>
      <c r="F7" s="2" t="s">
        <v>37</v>
      </c>
      <c r="G7" s="2" t="s">
        <v>31</v>
      </c>
      <c r="H7" s="2" t="s">
        <v>32</v>
      </c>
      <c r="I7" s="2" t="s">
        <v>38</v>
      </c>
      <c r="J7" s="2"/>
      <c r="K7" s="2" t="s">
        <v>34</v>
      </c>
      <c r="L7" s="2" t="s">
        <v>35</v>
      </c>
    </row>
    <row r="8" spans="1:12" x14ac:dyDescent="0.25">
      <c r="A8" s="2" t="s">
        <v>12</v>
      </c>
      <c r="B8" s="2" t="s">
        <v>39</v>
      </c>
      <c r="C8" s="3">
        <v>1</v>
      </c>
      <c r="D8" s="4">
        <v>0</v>
      </c>
      <c r="E8" s="4">
        <f>SUM(C8*D8)</f>
        <v>0</v>
      </c>
      <c r="F8" s="2" t="s">
        <v>40</v>
      </c>
      <c r="G8" s="2" t="s">
        <v>21</v>
      </c>
      <c r="H8" s="2" t="s">
        <v>27</v>
      </c>
      <c r="I8" s="2"/>
      <c r="J8" s="2"/>
      <c r="K8" s="2" t="s">
        <v>28</v>
      </c>
      <c r="L8" s="2"/>
    </row>
    <row r="9" spans="1:12" x14ac:dyDescent="0.25">
      <c r="A9" s="2" t="s">
        <v>12</v>
      </c>
      <c r="B9" s="2" t="s">
        <v>41</v>
      </c>
      <c r="C9" s="3">
        <v>1</v>
      </c>
      <c r="D9" s="4">
        <v>0</v>
      </c>
      <c r="E9" s="4">
        <f>SUM(C9*D9)</f>
        <v>0</v>
      </c>
      <c r="F9" s="2" t="s">
        <v>42</v>
      </c>
      <c r="G9" s="2" t="s">
        <v>21</v>
      </c>
      <c r="H9" s="2" t="s">
        <v>22</v>
      </c>
      <c r="I9" s="2"/>
      <c r="J9" s="2"/>
      <c r="K9" s="2"/>
      <c r="L9" s="2"/>
    </row>
    <row r="10" spans="1:12" x14ac:dyDescent="0.25">
      <c r="A10" s="2" t="s">
        <v>12</v>
      </c>
      <c r="B10" s="2" t="s">
        <v>43</v>
      </c>
      <c r="C10" s="3">
        <v>1</v>
      </c>
      <c r="D10" s="4">
        <v>0</v>
      </c>
      <c r="E10" s="4">
        <f>SUM(C10*D10)</f>
        <v>0</v>
      </c>
      <c r="F10" s="2" t="s">
        <v>44</v>
      </c>
      <c r="G10" s="2" t="s">
        <v>21</v>
      </c>
      <c r="H10" s="2" t="s">
        <v>22</v>
      </c>
      <c r="I10" s="2"/>
      <c r="J10" s="2"/>
      <c r="K10" s="2"/>
      <c r="L10" s="2"/>
    </row>
    <row r="11" spans="1:12" x14ac:dyDescent="0.25">
      <c r="A11" s="2" t="s">
        <v>12</v>
      </c>
      <c r="B11" s="2" t="s">
        <v>45</v>
      </c>
      <c r="C11" s="3">
        <v>10</v>
      </c>
      <c r="D11" s="4">
        <v>0.56989999999999996</v>
      </c>
      <c r="E11" s="4">
        <f>SUM(C11*D11)</f>
        <v>5.6989999999999998</v>
      </c>
      <c r="F11" s="2" t="s">
        <v>46</v>
      </c>
      <c r="G11" s="2" t="s">
        <v>21</v>
      </c>
      <c r="H11" s="2" t="s">
        <v>16</v>
      </c>
      <c r="I11" s="2"/>
      <c r="J11" s="2" t="s">
        <v>47</v>
      </c>
      <c r="K11" s="2" t="s">
        <v>17</v>
      </c>
      <c r="L11" s="2" t="s">
        <v>48</v>
      </c>
    </row>
    <row r="12" spans="1:12" x14ac:dyDescent="0.25">
      <c r="A12" s="2" t="s">
        <v>12</v>
      </c>
      <c r="B12" s="2" t="s">
        <v>49</v>
      </c>
      <c r="C12" s="3">
        <v>1</v>
      </c>
      <c r="D12" s="4">
        <v>3.0299</v>
      </c>
      <c r="E12" s="4">
        <f>SUM(C12*D12)</f>
        <v>3.0299</v>
      </c>
      <c r="F12" s="2" t="s">
        <v>50</v>
      </c>
      <c r="G12" s="2" t="s">
        <v>31</v>
      </c>
      <c r="H12" s="2" t="s">
        <v>32</v>
      </c>
      <c r="I12" s="2" t="s">
        <v>51</v>
      </c>
      <c r="J12" s="2"/>
      <c r="K12" s="2" t="s">
        <v>34</v>
      </c>
      <c r="L12" s="2" t="s">
        <v>35</v>
      </c>
    </row>
    <row r="13" spans="1:12" x14ac:dyDescent="0.25">
      <c r="A13" s="2" t="s">
        <v>12</v>
      </c>
      <c r="B13" s="2" t="s">
        <v>52</v>
      </c>
      <c r="C13" s="3">
        <v>2</v>
      </c>
      <c r="D13" s="4">
        <v>0</v>
      </c>
      <c r="E13" s="4">
        <f>SUM(C13*D13)</f>
        <v>0</v>
      </c>
      <c r="F13" s="2" t="s">
        <v>53</v>
      </c>
      <c r="G13" s="2" t="s">
        <v>21</v>
      </c>
      <c r="H13" s="2"/>
      <c r="I13" s="2"/>
      <c r="J13" s="2"/>
      <c r="K13" s="2" t="s">
        <v>21</v>
      </c>
      <c r="L13" s="2"/>
    </row>
    <row r="14" spans="1:12" x14ac:dyDescent="0.25">
      <c r="A14" s="2" t="s">
        <v>12</v>
      </c>
      <c r="B14" s="2" t="s">
        <v>54</v>
      </c>
      <c r="C14" s="3">
        <v>1</v>
      </c>
      <c r="D14" s="4">
        <v>0</v>
      </c>
      <c r="E14" s="4">
        <f>SUM(C14*D14)</f>
        <v>0</v>
      </c>
      <c r="F14" s="2" t="s">
        <v>55</v>
      </c>
      <c r="G14" s="2" t="s">
        <v>21</v>
      </c>
      <c r="H14" s="2"/>
      <c r="I14" s="2"/>
      <c r="J14" s="2"/>
      <c r="K14" s="2" t="s">
        <v>21</v>
      </c>
      <c r="L14" s="2"/>
    </row>
    <row r="15" spans="1:12" x14ac:dyDescent="0.25">
      <c r="A15" s="2" t="s">
        <v>12</v>
      </c>
      <c r="B15" s="2" t="s">
        <v>56</v>
      </c>
      <c r="C15" s="3">
        <v>14</v>
      </c>
      <c r="D15" s="4">
        <v>0.56989999999999996</v>
      </c>
      <c r="E15" s="4">
        <f>SUM(C15*D15)</f>
        <v>7.9785999999999992</v>
      </c>
      <c r="F15" s="2" t="s">
        <v>57</v>
      </c>
      <c r="G15" s="2" t="s">
        <v>21</v>
      </c>
      <c r="H15" s="2" t="s">
        <v>16</v>
      </c>
      <c r="I15" s="2"/>
      <c r="J15" s="2" t="s">
        <v>58</v>
      </c>
      <c r="K15" s="2" t="s">
        <v>17</v>
      </c>
      <c r="L15" s="2" t="s">
        <v>48</v>
      </c>
    </row>
    <row r="16" spans="1:12" x14ac:dyDescent="0.25">
      <c r="A16" s="2" t="s">
        <v>12</v>
      </c>
      <c r="B16" s="2" t="s">
        <v>59</v>
      </c>
      <c r="C16" s="3">
        <v>6</v>
      </c>
      <c r="D16" s="4">
        <v>0.42</v>
      </c>
      <c r="E16" s="4">
        <f>SUM(C16*D16)</f>
        <v>2.52</v>
      </c>
      <c r="F16" s="2" t="s">
        <v>60</v>
      </c>
      <c r="G16" s="2" t="s">
        <v>21</v>
      </c>
      <c r="H16" s="2"/>
      <c r="I16" s="2"/>
      <c r="J16" s="2"/>
      <c r="K16" s="2" t="s">
        <v>17</v>
      </c>
      <c r="L16" s="2"/>
    </row>
    <row r="17" spans="1:12" x14ac:dyDescent="0.25">
      <c r="A17" s="2" t="s">
        <v>12</v>
      </c>
      <c r="B17" s="2" t="s">
        <v>61</v>
      </c>
      <c r="C17" s="3">
        <v>8</v>
      </c>
      <c r="D17" s="4">
        <v>0.42</v>
      </c>
      <c r="E17" s="4">
        <f>SUM(C17*D17)</f>
        <v>3.36</v>
      </c>
      <c r="F17" s="2" t="s">
        <v>60</v>
      </c>
      <c r="G17" s="2" t="s">
        <v>21</v>
      </c>
      <c r="H17" s="2" t="s">
        <v>16</v>
      </c>
      <c r="I17" s="2"/>
      <c r="J17" s="2"/>
      <c r="K17" s="2" t="s">
        <v>17</v>
      </c>
      <c r="L17" s="2"/>
    </row>
    <row r="18" spans="1:12" x14ac:dyDescent="0.25">
      <c r="A18" s="2" t="s">
        <v>12</v>
      </c>
      <c r="B18" s="2" t="s">
        <v>62</v>
      </c>
      <c r="C18" s="3">
        <v>6</v>
      </c>
      <c r="D18" s="4">
        <v>0.42</v>
      </c>
      <c r="E18" s="4">
        <f>SUM(C18*D18)</f>
        <v>2.52</v>
      </c>
      <c r="F18" s="2" t="s">
        <v>63</v>
      </c>
      <c r="G18" s="2" t="s">
        <v>21</v>
      </c>
      <c r="H18" s="2"/>
      <c r="I18" s="2"/>
      <c r="J18" s="2" t="s">
        <v>64</v>
      </c>
      <c r="K18" s="2" t="s">
        <v>17</v>
      </c>
      <c r="L18" s="2" t="s">
        <v>65</v>
      </c>
    </row>
    <row r="19" spans="1:12" x14ac:dyDescent="0.25">
      <c r="A19" s="2" t="s">
        <v>12</v>
      </c>
      <c r="B19" s="2" t="s">
        <v>66</v>
      </c>
      <c r="C19" s="3">
        <v>4</v>
      </c>
      <c r="D19" s="4">
        <v>0.42</v>
      </c>
      <c r="E19" s="4">
        <f>SUM(C19*D19)</f>
        <v>1.68</v>
      </c>
      <c r="F19" s="2" t="s">
        <v>67</v>
      </c>
      <c r="G19" s="2" t="s">
        <v>21</v>
      </c>
      <c r="H19" s="2" t="s">
        <v>16</v>
      </c>
      <c r="I19" s="2"/>
      <c r="J19" s="2"/>
      <c r="K19" s="2" t="s">
        <v>17</v>
      </c>
      <c r="L19" s="2"/>
    </row>
    <row r="20" spans="1:12" x14ac:dyDescent="0.25">
      <c r="A20" s="2" t="s">
        <v>12</v>
      </c>
      <c r="B20" s="2" t="s">
        <v>68</v>
      </c>
      <c r="C20" s="3">
        <v>4</v>
      </c>
      <c r="D20" s="4">
        <v>0.16</v>
      </c>
      <c r="E20" s="4">
        <f>SUM(C20*D20)</f>
        <v>0.64</v>
      </c>
      <c r="F20" s="2" t="s">
        <v>69</v>
      </c>
      <c r="G20" s="2" t="s">
        <v>21</v>
      </c>
      <c r="H20" s="2" t="s">
        <v>16</v>
      </c>
      <c r="I20" s="2"/>
      <c r="J20" s="2" t="s">
        <v>70</v>
      </c>
      <c r="K20" s="2" t="s">
        <v>17</v>
      </c>
      <c r="L20" s="2" t="s">
        <v>71</v>
      </c>
    </row>
    <row r="21" spans="1:12" x14ac:dyDescent="0.25">
      <c r="A21" s="2" t="s">
        <v>12</v>
      </c>
      <c r="B21" s="2" t="s">
        <v>72</v>
      </c>
      <c r="C21" s="3">
        <v>1</v>
      </c>
      <c r="D21" s="4">
        <v>0</v>
      </c>
      <c r="E21" s="4">
        <f>SUM(C21*D21)</f>
        <v>0</v>
      </c>
      <c r="F21" s="2" t="s">
        <v>73</v>
      </c>
      <c r="G21" s="2" t="s">
        <v>21</v>
      </c>
      <c r="H21" s="2" t="s">
        <v>22</v>
      </c>
      <c r="I21" s="2"/>
      <c r="J21" s="2"/>
      <c r="K21" s="2" t="s">
        <v>21</v>
      </c>
      <c r="L21" s="2"/>
    </row>
    <row r="22" spans="1:12" x14ac:dyDescent="0.25">
      <c r="A22" s="2" t="s">
        <v>12</v>
      </c>
      <c r="B22" s="2" t="s">
        <v>74</v>
      </c>
      <c r="C22" s="3">
        <v>1</v>
      </c>
      <c r="D22" s="4">
        <v>22.42</v>
      </c>
      <c r="E22" s="4">
        <f>SUM(C22*D22)</f>
        <v>22.42</v>
      </c>
      <c r="F22" s="2" t="s">
        <v>74</v>
      </c>
      <c r="G22" s="2" t="s">
        <v>31</v>
      </c>
      <c r="H22" s="2" t="s">
        <v>75</v>
      </c>
      <c r="I22" s="2" t="s">
        <v>76</v>
      </c>
      <c r="J22" s="2"/>
      <c r="K22" s="2" t="s">
        <v>34</v>
      </c>
      <c r="L22" s="2" t="s">
        <v>77</v>
      </c>
    </row>
    <row r="23" spans="1:12" x14ac:dyDescent="0.25">
      <c r="D23" s="5" t="s">
        <v>78</v>
      </c>
      <c r="E23" s="6">
        <f>SUM(E2:E22)</f>
        <v>85.927099999999996</v>
      </c>
      <c r="F23" t="s">
        <v>79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Cleveland</dc:creator>
  <cp:lastModifiedBy>Jack Cleveland</cp:lastModifiedBy>
  <dcterms:created xsi:type="dcterms:W3CDTF">2015-02-03T04:54:30Z</dcterms:created>
  <dcterms:modified xsi:type="dcterms:W3CDTF">2015-02-03T04:55:19Z</dcterms:modified>
</cp:coreProperties>
</file>