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Ti Jakub Kowalcze\Downloads\"/>
    </mc:Choice>
  </mc:AlternateContent>
  <xr:revisionPtr revIDLastSave="0" documentId="8_{30D3C928-6CB1-4CC3-808C-D28385C03FF5}" xr6:coauthVersionLast="47" xr6:coauthVersionMax="47" xr10:uidLastSave="{00000000-0000-0000-0000-000000000000}"/>
  <bookViews>
    <workbookView xWindow="390" yWindow="390" windowWidth="21600" windowHeight="11385" xr2:uid="{05851E44-6DF4-452C-9A97-CFA0886F5F17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J10" i="1"/>
  <c r="K7" i="1"/>
  <c r="J7" i="1"/>
  <c r="J4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<sst xmlns="http://schemas.openxmlformats.org/spreadsheetml/2006/main" count="25" uniqueCount="25">
  <si>
    <t>SRNO</t>
  </si>
  <si>
    <t>ITEMS</t>
  </si>
  <si>
    <t>QTY</t>
  </si>
  <si>
    <t>RATE</t>
  </si>
  <si>
    <t>AMOUNT</t>
  </si>
  <si>
    <t>GRADE</t>
  </si>
  <si>
    <t>Q.1 Using of Product Fomula for Calculate Amount = Qty*Rate</t>
  </si>
  <si>
    <t>AC</t>
  </si>
  <si>
    <t>Items</t>
  </si>
  <si>
    <t>FRIDGE</t>
  </si>
  <si>
    <t>Q.2 How Many Items in a List</t>
  </si>
  <si>
    <t>COOLER</t>
  </si>
  <si>
    <t>WASHING MACHINE</t>
  </si>
  <si>
    <t>&gt;20</t>
  </si>
  <si>
    <t>&lt;20</t>
  </si>
  <si>
    <t>TV</t>
  </si>
  <si>
    <t>Q.3 How Many Items qty Greate Then &gt; 20 and Less Then &lt;20</t>
  </si>
  <si>
    <t>FAN</t>
  </si>
  <si>
    <t>COMPUTER</t>
  </si>
  <si>
    <t>Computer</t>
  </si>
  <si>
    <t>KEYBOARD</t>
  </si>
  <si>
    <t>Q.4 Calculate Item Computer Qty, Rate and Amount using Sumif Formula</t>
  </si>
  <si>
    <t>MOUSE</t>
  </si>
  <si>
    <t>PRINTER</t>
  </si>
  <si>
    <t>Q.5 If Items Amount is Greater &gt; 500000, Then Items "Expensive" otherwise "Lets Buy it".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</si>
</sst>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08E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0" fillId="2" borderId="1" xfId="0" applyFill="1" applyBorder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6" borderId="6" xfId="0" applyFill="1" applyBorder="1"/>
    <xf numFmtId="0" fontId="0" fillId="6" borderId="9" xfId="0" applyFill="1" applyBorder="1"/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rgb="FFA9D08E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BB6DFC-CF80-48AF-8048-CE6268FAEE60}" name="Tabela1" displayName="Tabela1" ref="B2:G12" totalsRowShown="0" headerRowDxfId="9" headerRowBorderDxfId="7" tableBorderDxfId="8" totalsRowBorderDxfId="6">
  <autoFilter ref="B2:G12" xr:uid="{44BB6DFC-CF80-48AF-8048-CE6268FAEE6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DB06E616-EBAC-413C-8F37-1BF465E226C9}" name="SRNO" dataDxfId="5"/>
    <tableColumn id="2" xr3:uid="{8AA08D52-F336-41D2-83E9-E6781ADCF8D0}" name="ITEMS" dataDxfId="4"/>
    <tableColumn id="3" xr3:uid="{97EE49A7-E5E0-4141-B6F1-3A6EB9093A26}" name="QTY" dataDxfId="3"/>
    <tableColumn id="4" xr3:uid="{D7430C5B-19DF-4FC4-982C-4DC2EE821573}" name="RATE" dataDxfId="2"/>
    <tableColumn id="5" xr3:uid="{516F5C79-CCDD-4792-BD11-0D1B06C2CF6C}" name="AMOUNT" dataDxfId="1">
      <calculatedColumnFormula>PRODUCT(D3,E3)</calculatedColumnFormula>
    </tableColumn>
    <tableColumn id="6" xr3:uid="{96AF6F96-0AE5-4856-9D0C-C1128367D268}" name="GRADE" dataDxfId="0">
      <calculatedColumnFormula>IF(F3&gt;500000,"Expensive","Lets buy it")</calculatedColumnFormula>
    </tableColumn>
  </tableColumns>
  <tableStyleInfo name="TableStyleMedium2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15C4C-255A-4D3E-AF3E-5A045A98E198}">
  <dimension ref="B2:K13"/>
  <sheetViews>
    <sheetView tabSelected="1" workbookViewId="0">
      <selection activeCell="G3" sqref="G3:G12"/>
    </sheetView>
  </sheetViews>
  <sheetFormatPr defaultRowHeight="15"/>
  <cols>
    <col min="2" max="2" width="8.85546875" customWidth="1"/>
    <col min="3" max="3" width="27.42578125" customWidth="1"/>
    <col min="4" max="4" width="6.85546875" customWidth="1"/>
    <col min="5" max="5" width="10.7109375" customWidth="1"/>
    <col min="6" max="7" width="13.7109375" customWidth="1"/>
    <col min="9" max="9" width="81.28515625" bestFit="1" customWidth="1"/>
  </cols>
  <sheetData>
    <row r="2" spans="2:11"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4" t="s">
        <v>5</v>
      </c>
      <c r="I2" s="8" t="s">
        <v>6</v>
      </c>
    </row>
    <row r="3" spans="2:11">
      <c r="B3" s="5">
        <v>1</v>
      </c>
      <c r="C3" s="1" t="s">
        <v>7</v>
      </c>
      <c r="D3" s="1">
        <v>20</v>
      </c>
      <c r="E3" s="1">
        <v>40000</v>
      </c>
      <c r="F3" s="9">
        <f>PRODUCT(D3,E3)</f>
        <v>800000</v>
      </c>
      <c r="G3" s="16" t="str">
        <f t="shared" ref="G3:G12" si="0">IF(F3&gt;500000,"Expensive","Lets buy it")</f>
        <v>Expensive</v>
      </c>
      <c r="J3" s="10" t="s">
        <v>8</v>
      </c>
    </row>
    <row r="4" spans="2:11">
      <c r="B4" s="5">
        <v>2</v>
      </c>
      <c r="C4" s="1" t="s">
        <v>9</v>
      </c>
      <c r="D4" s="1">
        <v>30</v>
      </c>
      <c r="E4" s="1">
        <v>20000</v>
      </c>
      <c r="F4" s="9">
        <f t="shared" ref="F4:F12" si="1">PRODUCT(D4,E4)</f>
        <v>600000</v>
      </c>
      <c r="G4" s="16" t="str">
        <f t="shared" si="0"/>
        <v>Expensive</v>
      </c>
      <c r="I4" s="10" t="s">
        <v>10</v>
      </c>
      <c r="J4">
        <f>COUNTA(Tabela1[ITEMS])</f>
        <v>10</v>
      </c>
    </row>
    <row r="5" spans="2:11">
      <c r="B5" s="5">
        <v>3</v>
      </c>
      <c r="C5" s="1" t="s">
        <v>11</v>
      </c>
      <c r="D5" s="1">
        <v>15</v>
      </c>
      <c r="E5" s="1">
        <v>10000</v>
      </c>
      <c r="F5" s="9">
        <f t="shared" si="1"/>
        <v>150000</v>
      </c>
      <c r="G5" s="16" t="str">
        <f t="shared" si="0"/>
        <v>Lets buy it</v>
      </c>
    </row>
    <row r="6" spans="2:11">
      <c r="B6" s="5">
        <v>4</v>
      </c>
      <c r="C6" s="1" t="s">
        <v>12</v>
      </c>
      <c r="D6" s="1">
        <v>14</v>
      </c>
      <c r="E6" s="1">
        <v>15000</v>
      </c>
      <c r="F6" s="9">
        <f t="shared" si="1"/>
        <v>210000</v>
      </c>
      <c r="G6" s="16" t="str">
        <f t="shared" si="0"/>
        <v>Lets buy it</v>
      </c>
      <c r="J6" s="11" t="s">
        <v>13</v>
      </c>
      <c r="K6" s="11" t="s">
        <v>14</v>
      </c>
    </row>
    <row r="7" spans="2:11">
      <c r="B7" s="5">
        <v>5</v>
      </c>
      <c r="C7" s="1" t="s">
        <v>15</v>
      </c>
      <c r="D7" s="1">
        <v>18</v>
      </c>
      <c r="E7" s="1">
        <v>20000</v>
      </c>
      <c r="F7" s="9">
        <f t="shared" si="1"/>
        <v>360000</v>
      </c>
      <c r="G7" s="16" t="str">
        <f t="shared" si="0"/>
        <v>Lets buy it</v>
      </c>
      <c r="I7" s="12" t="s">
        <v>16</v>
      </c>
      <c r="J7">
        <f>COUNTIF(Tabela1[QTY],"&gt;20")</f>
        <v>3</v>
      </c>
      <c r="K7">
        <f>COUNTIF(Tabela1[QTY],"&lt;20")</f>
        <v>6</v>
      </c>
    </row>
    <row r="8" spans="2:11">
      <c r="B8" s="5">
        <v>6</v>
      </c>
      <c r="C8" s="1" t="s">
        <v>17</v>
      </c>
      <c r="D8" s="1">
        <v>17</v>
      </c>
      <c r="E8" s="1">
        <v>2000</v>
      </c>
      <c r="F8" s="9">
        <f t="shared" si="1"/>
        <v>34000</v>
      </c>
      <c r="G8" s="16" t="str">
        <f t="shared" si="0"/>
        <v>Lets buy it</v>
      </c>
    </row>
    <row r="9" spans="2:11">
      <c r="B9" s="5">
        <v>7</v>
      </c>
      <c r="C9" s="1" t="s">
        <v>18</v>
      </c>
      <c r="D9" s="1">
        <v>10</v>
      </c>
      <c r="E9" s="1">
        <v>25000</v>
      </c>
      <c r="F9" s="9">
        <f t="shared" si="1"/>
        <v>250000</v>
      </c>
      <c r="G9" s="16" t="str">
        <f t="shared" si="0"/>
        <v>Lets buy it</v>
      </c>
      <c r="J9" s="13" t="s">
        <v>19</v>
      </c>
    </row>
    <row r="10" spans="2:11">
      <c r="B10" s="5">
        <v>8</v>
      </c>
      <c r="C10" s="1" t="s">
        <v>20</v>
      </c>
      <c r="D10" s="1">
        <v>5</v>
      </c>
      <c r="E10" s="1">
        <v>250</v>
      </c>
      <c r="F10" s="9">
        <f t="shared" si="1"/>
        <v>1250</v>
      </c>
      <c r="G10" s="16" t="str">
        <f t="shared" si="0"/>
        <v>Lets buy it</v>
      </c>
      <c r="I10" s="14" t="s">
        <v>21</v>
      </c>
      <c r="J10">
        <f>SUM(D9:F9)</f>
        <v>275010</v>
      </c>
    </row>
    <row r="11" spans="2:11">
      <c r="B11" s="5">
        <v>9</v>
      </c>
      <c r="C11" s="1" t="s">
        <v>22</v>
      </c>
      <c r="D11" s="1">
        <v>25</v>
      </c>
      <c r="E11" s="1">
        <v>100</v>
      </c>
      <c r="F11" s="9">
        <f t="shared" si="1"/>
        <v>2500</v>
      </c>
      <c r="G11" s="16" t="str">
        <f t="shared" si="0"/>
        <v>Lets buy it</v>
      </c>
    </row>
    <row r="12" spans="2:11">
      <c r="B12" s="6">
        <v>10</v>
      </c>
      <c r="C12" s="7" t="s">
        <v>23</v>
      </c>
      <c r="D12" s="7">
        <v>30</v>
      </c>
      <c r="E12" s="7">
        <v>12000</v>
      </c>
      <c r="F12" s="9">
        <f t="shared" si="1"/>
        <v>360000</v>
      </c>
      <c r="G12" s="17" t="str">
        <f t="shared" si="0"/>
        <v>Lets buy it</v>
      </c>
    </row>
    <row r="13" spans="2:11">
      <c r="I13" s="15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4Ti Jakub Kowalcze</dc:creator>
  <cp:keywords/>
  <dc:description/>
  <cp:lastModifiedBy/>
  <cp:revision/>
  <dcterms:created xsi:type="dcterms:W3CDTF">2022-10-05T09:56:12Z</dcterms:created>
  <dcterms:modified xsi:type="dcterms:W3CDTF">2022-10-05T10:13:30Z</dcterms:modified>
  <cp:category/>
  <cp:contentStatus/>
</cp:coreProperties>
</file>