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mc:AlternateContent xmlns:mc="http://schemas.openxmlformats.org/markup-compatibility/2006">
    <mc:Choice Requires="x15">
      <x15ac:absPath xmlns:x15ac="http://schemas.microsoft.com/office/spreadsheetml/2010/11/ac" url="C:\Users\ECUTC\Desktop\Data Analyst Stuff\My Portfolio\"/>
    </mc:Choice>
  </mc:AlternateContent>
  <xr:revisionPtr revIDLastSave="0" documentId="13_ncr:1_{745A4DE0-6191-4711-8213-FAB98C1F91B2}" xr6:coauthVersionLast="36" xr6:coauthVersionMax="47" xr10:uidLastSave="{00000000-0000-0000-0000-000000000000}"/>
  <bookViews>
    <workbookView xWindow="0" yWindow="0" windowWidth="20490" windowHeight="8820" xr2:uid="{2BB6B72B-FED0-49CE-A47C-7B17945FDB50}"/>
  </bookViews>
  <sheets>
    <sheet name="DashBoard" sheetId="2" r:id="rId1"/>
    <sheet name="IT-Audit" sheetId="1" state="hidden" r:id="rId2"/>
    <sheet name="Data Cleaning" sheetId="6" state="hidden" r:id="rId3"/>
    <sheet name="Pivot Table" sheetId="7" state="hidden" r:id="rId4"/>
  </sheets>
  <definedNames>
    <definedName name="_xlnm._FilterDatabase" localSheetId="2" hidden="1">'Data Cleaning'!$C$1:$C$106</definedName>
    <definedName name="_xlnm._FilterDatabase" localSheetId="1" hidden="1">'IT-Audit'!$F$1:$F$249</definedName>
    <definedName name="Slicer_Consider_Replacing1">#N/A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7" l="1"/>
  <c r="V32" i="2" s="1"/>
  <c r="V30" i="2"/>
  <c r="E48" i="7"/>
  <c r="W30" i="2"/>
</calcChain>
</file>

<file path=xl/sharedStrings.xml><?xml version="1.0" encoding="utf-8"?>
<sst xmlns="http://schemas.openxmlformats.org/spreadsheetml/2006/main" count="2079" uniqueCount="176">
  <si>
    <t>Report Compiled by:</t>
  </si>
  <si>
    <t>Graham Tovey</t>
  </si>
  <si>
    <t>Best viewed at 90%</t>
  </si>
  <si>
    <t>Click for Summary</t>
  </si>
  <si>
    <t>Date:</t>
  </si>
  <si>
    <t>Location</t>
  </si>
  <si>
    <t>Device</t>
  </si>
  <si>
    <t>Make and Model</t>
  </si>
  <si>
    <t>Estimated Age *</t>
  </si>
  <si>
    <t>End Of Life Expectancy *</t>
  </si>
  <si>
    <t>Consider Replacing</t>
  </si>
  <si>
    <t>Other</t>
  </si>
  <si>
    <t>Notes</t>
  </si>
  <si>
    <t>Data Cab</t>
  </si>
  <si>
    <t>Switch</t>
  </si>
  <si>
    <t>D Link DGS-1210-24</t>
  </si>
  <si>
    <t>6 Years</t>
  </si>
  <si>
    <t>No</t>
  </si>
  <si>
    <t>Plenty of spare ports left</t>
  </si>
  <si>
    <t>D Link DGS-1210-52</t>
  </si>
  <si>
    <t>Just the one spare port</t>
  </si>
  <si>
    <t>Unifi PoE</t>
  </si>
  <si>
    <t>Can't get the model number</t>
  </si>
  <si>
    <t>CCTV</t>
  </si>
  <si>
    <t>Hikvision</t>
  </si>
  <si>
    <t>Unknown</t>
  </si>
  <si>
    <t>-</t>
  </si>
  <si>
    <t>One of the CCTV guys will know the specs of this.</t>
  </si>
  <si>
    <t>Router</t>
  </si>
  <si>
    <t>Technicolor DGA0122NLK</t>
  </si>
  <si>
    <t>5 Years</t>
  </si>
  <si>
    <t>Not sure if this is for the CCTV</t>
  </si>
  <si>
    <t>Mrs Anderson's Class</t>
  </si>
  <si>
    <t>Desktop PC</t>
  </si>
  <si>
    <t>Lenovo Neo V50t Gen 2 MT110E</t>
  </si>
  <si>
    <t>2 Years</t>
  </si>
  <si>
    <t>2030 -2032</t>
  </si>
  <si>
    <t>Win 10 Edu, 8GB RAM, SSD Drive.   Intel i5 - 10400</t>
  </si>
  <si>
    <t>Monitor</t>
  </si>
  <si>
    <t>HannsG HE225</t>
  </si>
  <si>
    <t>10+ Years</t>
  </si>
  <si>
    <t>Exceeded</t>
  </si>
  <si>
    <t>Yes</t>
  </si>
  <si>
    <t>21.5"  The Monitor is blurry</t>
  </si>
  <si>
    <t>Server</t>
  </si>
  <si>
    <t>Host Machine with four VM's</t>
  </si>
  <si>
    <t>11 Years</t>
  </si>
  <si>
    <t>Intel Xeon E3-1230 v3, 32GB RAM</t>
  </si>
  <si>
    <t>Windows Server 2012R2</t>
  </si>
  <si>
    <t>Virtual Machine</t>
  </si>
  <si>
    <t>Windows Server 2016</t>
  </si>
  <si>
    <t>8 Years</t>
  </si>
  <si>
    <t>Virtual Machine, however it is running on old hardware</t>
  </si>
  <si>
    <t>UPS</t>
  </si>
  <si>
    <t>APC Smart 750</t>
  </si>
  <si>
    <t>6- 8 Years</t>
  </si>
  <si>
    <t>Soon</t>
  </si>
  <si>
    <t>Maybe</t>
  </si>
  <si>
    <t>Depends on the batteries</t>
  </si>
  <si>
    <t>6 - 8 Years</t>
  </si>
  <si>
    <t>Not connected to anything</t>
  </si>
  <si>
    <t>WiFi</t>
  </si>
  <si>
    <t>Unifi UAP-AC-PRO</t>
  </si>
  <si>
    <t>3 - 5 Years</t>
  </si>
  <si>
    <t>Hampson's Hive &amp;</t>
  </si>
  <si>
    <t>Intel NUC 7 Mainstream Kit</t>
  </si>
  <si>
    <t>Mini PC</t>
  </si>
  <si>
    <t>Win 10 Edu, 8GB RAM, SSD Drive.  Intel i3 - 7100U</t>
  </si>
  <si>
    <t>Wellbeing Room</t>
  </si>
  <si>
    <t>Laptop</t>
  </si>
  <si>
    <t>Toshiba Satelite Pro L850</t>
  </si>
  <si>
    <t>12 Years</t>
  </si>
  <si>
    <t>Win 10 Edu, 4GB RAM, SSD Drive,  Intel i3 - 3212M</t>
  </si>
  <si>
    <t>Xenta</t>
  </si>
  <si>
    <t>3 - 4 Years</t>
  </si>
  <si>
    <t>22" No model number listed</t>
  </si>
  <si>
    <t>Phone</t>
  </si>
  <si>
    <t>Yealink SIP T54W</t>
  </si>
  <si>
    <t>4 - 5 Years</t>
  </si>
  <si>
    <t>Interactive Screen</t>
  </si>
  <si>
    <t>Smartboard SB650</t>
  </si>
  <si>
    <t>15 - 20 Years</t>
  </si>
  <si>
    <t>Still working ok</t>
  </si>
  <si>
    <t>Projector</t>
  </si>
  <si>
    <t>Epson EB-X7</t>
  </si>
  <si>
    <t>15 Years</t>
  </si>
  <si>
    <t>Mrs O'Donnel Room</t>
  </si>
  <si>
    <t xml:space="preserve">Desktop PC </t>
  </si>
  <si>
    <t>Lenovo Thinkcentre Neo N50s gen 3</t>
  </si>
  <si>
    <t>Win 10 Edu, 8GB RAM, SSD Drive.  Intel i5 - 12400</t>
  </si>
  <si>
    <t>Viewsonic VS18106</t>
  </si>
  <si>
    <t xml:space="preserve">No </t>
  </si>
  <si>
    <t xml:space="preserve">Class 6 </t>
  </si>
  <si>
    <t>Working ok</t>
  </si>
  <si>
    <t>Visualiser</t>
  </si>
  <si>
    <t>Genee Vision 6100</t>
  </si>
  <si>
    <t>Teacher Quiet Room</t>
  </si>
  <si>
    <t>Printer</t>
  </si>
  <si>
    <t>Epson ET - 3850</t>
  </si>
  <si>
    <t>Class 5 Mr Hope</t>
  </si>
  <si>
    <t>Lenovo Thinkcentre Neo N50s gen 2</t>
  </si>
  <si>
    <t>2 - 3 Years</t>
  </si>
  <si>
    <t>Win 10 Edu, 8GB RAM, SSD Drive.  Intel i5 - 10400</t>
  </si>
  <si>
    <t>HannsG HL229</t>
  </si>
  <si>
    <t>Works ok</t>
  </si>
  <si>
    <t>Mrs Bakers Room</t>
  </si>
  <si>
    <t>Needs a new power adapter</t>
  </si>
  <si>
    <t>Unifi UAP</t>
  </si>
  <si>
    <t>5 - 8 Years</t>
  </si>
  <si>
    <t>Ageing WiFi Unit</t>
  </si>
  <si>
    <t>Mrs Chilton Class 1</t>
  </si>
  <si>
    <t>Class 2</t>
  </si>
  <si>
    <t>Mrs Hunter's Room</t>
  </si>
  <si>
    <t>Mr Ritson's Class 3</t>
  </si>
  <si>
    <t>Tiny Room Near Class 2</t>
  </si>
  <si>
    <t>HannsG HH221</t>
  </si>
  <si>
    <t>10 - 15 Years</t>
  </si>
  <si>
    <t>The resolution is very low.</t>
  </si>
  <si>
    <t xml:space="preserve">Mrs McGlasson Class 4 </t>
  </si>
  <si>
    <t>Heads Office</t>
  </si>
  <si>
    <t>HannsG HL226</t>
  </si>
  <si>
    <t>Reception Office</t>
  </si>
  <si>
    <t>Unknown Location</t>
  </si>
  <si>
    <t>Draytek Vigor 2860</t>
  </si>
  <si>
    <t>Room next to Hall</t>
  </si>
  <si>
    <t>Samsung X4250LX</t>
  </si>
  <si>
    <t>Corridor</t>
  </si>
  <si>
    <t>Epson WorkForce Pro WF-C879R</t>
  </si>
  <si>
    <t>Laptop Trolley</t>
  </si>
  <si>
    <t>Not specified on uni</t>
  </si>
  <si>
    <t>Holds 30, is in good condition</t>
  </si>
  <si>
    <t>Staff Room</t>
  </si>
  <si>
    <t>iPads</t>
  </si>
  <si>
    <t>Tablet</t>
  </si>
  <si>
    <t>iPad generation 6</t>
  </si>
  <si>
    <t>2025 - 2026</t>
  </si>
  <si>
    <t xml:space="preserve"> x27</t>
  </si>
  <si>
    <t xml:space="preserve">Ok for now </t>
  </si>
  <si>
    <t>iPad generation 7</t>
  </si>
  <si>
    <t>2026 - 2027</t>
  </si>
  <si>
    <t>x54</t>
  </si>
  <si>
    <t>iPad generation 8</t>
  </si>
  <si>
    <t>2027 -2028</t>
  </si>
  <si>
    <t>x63</t>
  </si>
  <si>
    <t>Other Devices</t>
  </si>
  <si>
    <t>HP Probook 640 G2, stored in trolley</t>
  </si>
  <si>
    <t>x9</t>
  </si>
  <si>
    <t>Hardly used, all flat and not being charged</t>
  </si>
  <si>
    <t>Lenovo 300e 2nd generation</t>
  </si>
  <si>
    <t>x16</t>
  </si>
  <si>
    <t>HP Probook 640 G2</t>
  </si>
  <si>
    <t>x24</t>
  </si>
  <si>
    <t>Stored in a cupboard awaiting collection from other schools</t>
  </si>
  <si>
    <t>Trolley</t>
  </si>
  <si>
    <t>Unknown Make and Model</t>
  </si>
  <si>
    <t>In good condition</t>
  </si>
  <si>
    <t>10 Years</t>
  </si>
  <si>
    <t>Row Labels</t>
  </si>
  <si>
    <t>Grand Total</t>
  </si>
  <si>
    <t>Count of Estimated Age *</t>
  </si>
  <si>
    <t>4 Years</t>
  </si>
  <si>
    <t>iPad 6</t>
  </si>
  <si>
    <t>iPad 7</t>
  </si>
  <si>
    <t>iPad 8</t>
  </si>
  <si>
    <t>2026 - 2026</t>
  </si>
  <si>
    <t>2027 - 2026</t>
  </si>
  <si>
    <t>2028 - 2026</t>
  </si>
  <si>
    <t>2029 - 2026</t>
  </si>
  <si>
    <t>2030 - 2026</t>
  </si>
  <si>
    <t>2031 - 2026</t>
  </si>
  <si>
    <t>All</t>
  </si>
  <si>
    <t>Percentage</t>
  </si>
  <si>
    <t>Variable Rooms</t>
  </si>
  <si>
    <t>Hampson's Hive &amp; Wellbeing Room</t>
  </si>
  <si>
    <t>Health Indicator</t>
  </si>
  <si>
    <t xml:space="preserve"> IT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</si>
</sst>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36"/>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sz val="28"/>
      <color theme="1"/>
      <name val="Calibri"/>
      <family val="2"/>
      <scheme val="minor"/>
    </font>
    <font>
      <b/>
      <i/>
      <sz val="11"/>
      <color theme="1"/>
      <name val="Calibri"/>
      <family val="2"/>
      <scheme val="minor"/>
    </font>
    <font>
      <strike/>
      <sz val="11"/>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rgb="FF636466"/>
      <name val="Calibri"/>
      <family val="2"/>
      <scheme val="minor"/>
    </font>
    <font>
      <sz val="11"/>
      <name val="Calibri"/>
      <family val="2"/>
      <scheme val="minor"/>
    </font>
    <font>
      <sz val="20"/>
      <color theme="1"/>
      <name val="Calibri"/>
      <family val="2"/>
      <scheme val="minor"/>
    </font>
    <font>
      <sz val="18"/>
      <color theme="1"/>
      <name val="Calibri"/>
      <family val="2"/>
      <scheme val="minor"/>
    </font>
    <font>
      <sz val="26"/>
      <name val="Calibri"/>
      <family val="2"/>
      <scheme val="minor"/>
    </font>
    <font>
      <sz val="26"/>
      <color theme="0"/>
      <name val="Calibri"/>
      <family val="2"/>
      <scheme val="minor"/>
    </font>
    <font>
      <sz val="20"/>
      <color theme="0"/>
      <name val="Calibri"/>
      <family val="2"/>
      <scheme val="minor"/>
    </font>
    <font>
      <sz val="9"/>
      <color theme="0"/>
      <name val="Calibri"/>
      <family val="2"/>
      <scheme val="minor"/>
    </font>
    <font>
      <sz val="24"/>
      <color theme="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0"/>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9" fontId="11" fillId="0" borderId="0" applyFont="0" applyFill="0" applyBorder="0" applyAlignment="0" applyProtection="0"/>
  </cellStyleXfs>
  <cellXfs count="47">
    <xf numFmtId="0" fontId="0" fillId="0" borderId="0" xfId="0"/>
    <xf numFmtId="0" fontId="2" fillId="0" borderId="0" xfId="0" applyFont="1"/>
    <xf numFmtId="0" fontId="1" fillId="0" borderId="0" xfId="0" applyFont="1"/>
    <xf numFmtId="0" fontId="1" fillId="0" borderId="0" xfId="0" applyFont="1" applyAlignment="1">
      <alignment textRotation="45"/>
    </xf>
    <xf numFmtId="14" fontId="0" fillId="0" borderId="0" xfId="0" applyNumberFormat="1" applyAlignment="1">
      <alignment horizontal="left"/>
    </xf>
    <xf numFmtId="0" fontId="0" fillId="0" borderId="0" xfId="0" applyAlignment="1">
      <alignment horizontal="center"/>
    </xf>
    <xf numFmtId="0" fontId="4" fillId="0" borderId="0" xfId="1"/>
    <xf numFmtId="0" fontId="5" fillId="0" borderId="0" xfId="0" applyFont="1"/>
    <xf numFmtId="0" fontId="1" fillId="0" borderId="0" xfId="0" applyFont="1" applyAlignment="1">
      <alignment horizontal="center"/>
    </xf>
    <xf numFmtId="0" fontId="0" fillId="0" borderId="0" xfId="0" applyAlignment="1">
      <alignment horizontal="left"/>
    </xf>
    <xf numFmtId="0" fontId="6" fillId="0" borderId="0" xfId="0" applyFont="1" applyAlignment="1">
      <alignment horizontal="left"/>
    </xf>
    <xf numFmtId="0" fontId="0" fillId="2" borderId="0" xfId="0" applyFill="1" applyAlignment="1">
      <alignment horizontal="center"/>
    </xf>
    <xf numFmtId="0" fontId="7" fillId="0" borderId="0" xfId="0" applyFont="1"/>
    <xf numFmtId="0" fontId="5" fillId="0" borderId="0" xfId="0" applyFont="1" applyAlignment="1">
      <alignment horizontal="center"/>
    </xf>
    <xf numFmtId="0" fontId="1" fillId="0" borderId="0" xfId="0" applyFont="1" applyAlignment="1">
      <alignment horizontal="left"/>
    </xf>
    <xf numFmtId="0" fontId="4" fillId="0" borderId="0" xfId="1" applyAlignment="1">
      <alignment horizontal="center"/>
    </xf>
    <xf numFmtId="0" fontId="8" fillId="0" borderId="0" xfId="0" applyFont="1"/>
    <xf numFmtId="0" fontId="8" fillId="0" borderId="0" xfId="0" applyFont="1" applyAlignment="1">
      <alignment horizontal="left"/>
    </xf>
    <xf numFmtId="0" fontId="0" fillId="3" borderId="0" xfId="0" applyFill="1"/>
    <xf numFmtId="0" fontId="9" fillId="0" borderId="0" xfId="0" applyFont="1" applyAlignment="1">
      <alignment horizontal="left"/>
    </xf>
    <xf numFmtId="0" fontId="10" fillId="0" borderId="0" xfId="0" applyFont="1" applyAlignment="1">
      <alignment horizontal="left"/>
    </xf>
    <xf numFmtId="0" fontId="1" fillId="0" borderId="0" xfId="0" applyFont="1" applyAlignment="1">
      <alignment horizontal="center"/>
    </xf>
    <xf numFmtId="0" fontId="0" fillId="0" borderId="0" xfId="0" applyAlignment="1"/>
    <xf numFmtId="0" fontId="1" fillId="0" borderId="0" xfId="0" applyFont="1" applyAlignment="1"/>
    <xf numFmtId="0" fontId="0" fillId="0" borderId="0" xfId="0" pivotButton="1"/>
    <xf numFmtId="0" fontId="0" fillId="0" borderId="0" xfId="0" applyNumberFormat="1"/>
    <xf numFmtId="0" fontId="0" fillId="0" borderId="0" xfId="0" applyFont="1"/>
    <xf numFmtId="0" fontId="12" fillId="0" borderId="0" xfId="0" applyFont="1" applyAlignment="1">
      <alignment horizontal="center"/>
    </xf>
    <xf numFmtId="0" fontId="13" fillId="0" borderId="0" xfId="0" applyFont="1" applyAlignment="1">
      <alignment horizontal="center"/>
    </xf>
    <xf numFmtId="0" fontId="14" fillId="0" borderId="0" xfId="0" applyFont="1"/>
    <xf numFmtId="0" fontId="15" fillId="0" borderId="0" xfId="0" applyFont="1"/>
    <xf numFmtId="0" fontId="16" fillId="0" borderId="0" xfId="0" applyFont="1" applyAlignment="1">
      <alignment horizontal="center" vertical="center"/>
    </xf>
    <xf numFmtId="0" fontId="16" fillId="0" borderId="0" xfId="0" applyFont="1" applyAlignment="1">
      <alignment vertical="center"/>
    </xf>
    <xf numFmtId="0" fontId="4" fillId="0" borderId="0" xfId="1" applyNumberFormat="1"/>
    <xf numFmtId="0" fontId="0" fillId="0" borderId="0" xfId="0" pivotButton="1" applyNumberFormat="1"/>
    <xf numFmtId="9" fontId="0" fillId="0" borderId="0" xfId="0" applyNumberFormat="1"/>
    <xf numFmtId="10" fontId="0" fillId="0" borderId="0" xfId="0" applyNumberFormat="1"/>
    <xf numFmtId="0" fontId="19" fillId="0" borderId="0" xfId="0" applyFont="1" applyAlignment="1">
      <alignment vertical="center"/>
    </xf>
    <xf numFmtId="0" fontId="13" fillId="0" borderId="0" xfId="0" applyFont="1" applyAlignment="1">
      <alignment wrapText="1"/>
    </xf>
    <xf numFmtId="9" fontId="17" fillId="0" borderId="0" xfId="2" applyFont="1" applyAlignment="1">
      <alignment vertical="center"/>
    </xf>
    <xf numFmtId="0" fontId="20" fillId="0" borderId="0" xfId="0" applyFont="1" applyFill="1" applyAlignment="1">
      <alignment horizontal="center" vertical="center"/>
    </xf>
    <xf numFmtId="0" fontId="20" fillId="0" borderId="0" xfId="0" applyFont="1" applyAlignment="1">
      <alignment horizontal="center"/>
    </xf>
    <xf numFmtId="10" fontId="18" fillId="0" borderId="0" xfId="0" applyNumberFormat="1" applyFont="1" applyAlignment="1">
      <alignment horizontal="center" vertical="center"/>
    </xf>
    <xf numFmtId="0" fontId="18" fillId="0" borderId="0" xfId="0" applyFont="1" applyAlignment="1">
      <alignment horizontal="center" vertical="center"/>
    </xf>
    <xf numFmtId="0" fontId="1" fillId="0" borderId="0" xfId="0" applyFont="1" applyAlignment="1">
      <alignment horizontal="center"/>
    </xf>
    <xf numFmtId="0" fontId="4" fillId="0" borderId="0" xfId="1" applyAlignment="1">
      <alignment horizontal="center"/>
    </xf>
    <xf numFmtId="0" fontId="1" fillId="0" borderId="0" xfId="0" applyFont="1" applyAlignment="1">
      <alignment horizontal="center" textRotation="45"/>
    </xf>
  </cellXfs>
  <cellStyles count="3">
    <cellStyle name="Hyperlink" xfId="1" builtinId="8"/>
    <cellStyle name="Normal" xfId="0" builtinId="0"/>
    <cellStyle name="Percent" xfId="2" builtinId="5"/>
  </cellStyles>
  <dxfs count="98">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theme="0"/>
        </patternFill>
      </fill>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theme="9" tint="0.39994506668294322"/>
        </patternFill>
      </fill>
    </dxf>
    <dxf>
      <fill>
        <patternFill>
          <bgColor theme="5" tint="0.39994506668294322"/>
        </patternFill>
      </fill>
    </dxf>
    <dxf>
      <fill>
        <patternFill>
          <bgColor rgb="FFFF0000"/>
        </patternFill>
      </fill>
    </dxf>
    <dxf>
      <fill>
        <patternFill>
          <bgColor rgb="FFFFC000"/>
        </patternFill>
      </fill>
    </dxf>
    <dxf>
      <fill>
        <patternFill>
          <bgColor theme="9" tint="0.39994506668294322"/>
        </patternFill>
      </fill>
    </dxf>
    <dxf>
      <fill>
        <patternFill>
          <bgColor rgb="FFFFC000"/>
        </patternFill>
      </fill>
    </dxf>
    <dxf>
      <fill>
        <patternFill>
          <bgColor rgb="FFFF6565"/>
        </patternFill>
      </fill>
    </dxf>
    <dxf>
      <fill>
        <patternFill>
          <bgColor theme="9" tint="0.59996337778862885"/>
        </patternFill>
      </fill>
    </dxf>
    <dxf>
      <fill>
        <patternFill>
          <bgColor rgb="FFFF6565"/>
        </patternFill>
      </fill>
    </dxf>
    <dxf>
      <fill>
        <patternFill>
          <bgColor rgb="FFFFC000"/>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656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[Junior School Dashboard.xlsx]Pivot Table!PivotTable5</c:name>
    <c:fmtId val="7"/>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718627727207459E-2"/>
          <c:y val="0.14792881746491318"/>
          <c:w val="0.92612784760927147"/>
          <c:h val="0.43181651573310731"/>
        </c:manualLayout>
      </c:layout>
      <c:barChart>
        <c:barDir val="col"/>
        <c:grouping val="stacked"/>
        <c:varyColors val="0"/>
        <c:ser>
          <c:idx val="0"/>
          <c:order val="0"/>
          <c:tx>
            <c:strRef>
              <c:f>'Pivot Table'!$C$5</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Table'!$B$6:$B$42</c:f>
              <c:strCache>
                <c:ptCount val="37"/>
                <c:pt idx="0">
                  <c:v>APC Smart 750</c:v>
                </c:pt>
                <c:pt idx="1">
                  <c:v>D Link DGS-1210-24</c:v>
                </c:pt>
                <c:pt idx="2">
                  <c:v>D Link DGS-1210-52</c:v>
                </c:pt>
                <c:pt idx="3">
                  <c:v>Draytek Vigor 2860</c:v>
                </c:pt>
                <c:pt idx="4">
                  <c:v>Epson EB-X7</c:v>
                </c:pt>
                <c:pt idx="5">
                  <c:v>Epson ET - 3850</c:v>
                </c:pt>
                <c:pt idx="6">
                  <c:v>Epson WorkForce Pro WF-C879R</c:v>
                </c:pt>
                <c:pt idx="7">
                  <c:v>Genee Vision 6100</c:v>
                </c:pt>
                <c:pt idx="8">
                  <c:v>HannsG HE225</c:v>
                </c:pt>
                <c:pt idx="9">
                  <c:v>HannsG HH221</c:v>
                </c:pt>
                <c:pt idx="10">
                  <c:v>HannsG HL226</c:v>
                </c:pt>
                <c:pt idx="11">
                  <c:v>HannsG HL229</c:v>
                </c:pt>
                <c:pt idx="12">
                  <c:v>Hikvision</c:v>
                </c:pt>
                <c:pt idx="13">
                  <c:v>Host Machine with four VM's</c:v>
                </c:pt>
                <c:pt idx="14">
                  <c:v>HP Probook 640 G2, stored in trolley</c:v>
                </c:pt>
                <c:pt idx="15">
                  <c:v>Intel NUC 7 Mainstream Kit</c:v>
                </c:pt>
                <c:pt idx="16">
                  <c:v>iPad generation 6</c:v>
                </c:pt>
                <c:pt idx="17">
                  <c:v>iPad generation 7</c:v>
                </c:pt>
                <c:pt idx="18">
                  <c:v>iPad generation 8</c:v>
                </c:pt>
                <c:pt idx="19">
                  <c:v>Lenovo 300e 2nd generation</c:v>
                </c:pt>
                <c:pt idx="20">
                  <c:v>Lenovo Neo V50t Gen 2 MT110E</c:v>
                </c:pt>
                <c:pt idx="21">
                  <c:v>Lenovo Thinkcentre Neo N50s gen 2</c:v>
                </c:pt>
                <c:pt idx="22">
                  <c:v>Lenovo Thinkcentre Neo N50s gen 3</c:v>
                </c:pt>
                <c:pt idx="23">
                  <c:v>Not specified on uni</c:v>
                </c:pt>
                <c:pt idx="24">
                  <c:v>Smartboard SB650</c:v>
                </c:pt>
                <c:pt idx="25">
                  <c:v>Technicolor DGA0122NLK</c:v>
                </c:pt>
                <c:pt idx="26">
                  <c:v>Toshiba Satelite Pro L850</c:v>
                </c:pt>
                <c:pt idx="27">
                  <c:v>Unifi PoE</c:v>
                </c:pt>
                <c:pt idx="28">
                  <c:v>Unifi UAP</c:v>
                </c:pt>
                <c:pt idx="29">
                  <c:v>Unifi UAP-AC-PRO</c:v>
                </c:pt>
                <c:pt idx="30">
                  <c:v>Unknown</c:v>
                </c:pt>
                <c:pt idx="31">
                  <c:v>Unknown Make and Model</c:v>
                </c:pt>
                <c:pt idx="32">
                  <c:v>Viewsonic VS18106</c:v>
                </c:pt>
                <c:pt idx="33">
                  <c:v>Windows Server 2012R2</c:v>
                </c:pt>
                <c:pt idx="34">
                  <c:v>Windows Server 2016</c:v>
                </c:pt>
                <c:pt idx="35">
                  <c:v>Xenta</c:v>
                </c:pt>
                <c:pt idx="36">
                  <c:v>Yealink SIP T54W</c:v>
                </c:pt>
              </c:strCache>
            </c:strRef>
          </c:cat>
          <c:val>
            <c:numRef>
              <c:f>'Pivot Table'!$C$6:$C$42</c:f>
              <c:numCache>
                <c:formatCode>General</c:formatCode>
                <c:ptCount val="37"/>
                <c:pt idx="0">
                  <c:v>2</c:v>
                </c:pt>
                <c:pt idx="1">
                  <c:v>1</c:v>
                </c:pt>
                <c:pt idx="2">
                  <c:v>1</c:v>
                </c:pt>
                <c:pt idx="3">
                  <c:v>1</c:v>
                </c:pt>
                <c:pt idx="4">
                  <c:v>1</c:v>
                </c:pt>
                <c:pt idx="5">
                  <c:v>2</c:v>
                </c:pt>
                <c:pt idx="6">
                  <c:v>1</c:v>
                </c:pt>
                <c:pt idx="7">
                  <c:v>8</c:v>
                </c:pt>
                <c:pt idx="8">
                  <c:v>8</c:v>
                </c:pt>
                <c:pt idx="9">
                  <c:v>1</c:v>
                </c:pt>
                <c:pt idx="10">
                  <c:v>6</c:v>
                </c:pt>
                <c:pt idx="11">
                  <c:v>1</c:v>
                </c:pt>
                <c:pt idx="12">
                  <c:v>1</c:v>
                </c:pt>
                <c:pt idx="13">
                  <c:v>1</c:v>
                </c:pt>
                <c:pt idx="14">
                  <c:v>9</c:v>
                </c:pt>
                <c:pt idx="15">
                  <c:v>3</c:v>
                </c:pt>
                <c:pt idx="16">
                  <c:v>27</c:v>
                </c:pt>
                <c:pt idx="17">
                  <c:v>54</c:v>
                </c:pt>
                <c:pt idx="18">
                  <c:v>63</c:v>
                </c:pt>
                <c:pt idx="19">
                  <c:v>1</c:v>
                </c:pt>
                <c:pt idx="20">
                  <c:v>1</c:v>
                </c:pt>
                <c:pt idx="21">
                  <c:v>3</c:v>
                </c:pt>
                <c:pt idx="22">
                  <c:v>11</c:v>
                </c:pt>
                <c:pt idx="23">
                  <c:v>1</c:v>
                </c:pt>
                <c:pt idx="24">
                  <c:v>2</c:v>
                </c:pt>
                <c:pt idx="25">
                  <c:v>1</c:v>
                </c:pt>
                <c:pt idx="26">
                  <c:v>1</c:v>
                </c:pt>
                <c:pt idx="27">
                  <c:v>1</c:v>
                </c:pt>
                <c:pt idx="28">
                  <c:v>3</c:v>
                </c:pt>
                <c:pt idx="29">
                  <c:v>8</c:v>
                </c:pt>
                <c:pt idx="30">
                  <c:v>1</c:v>
                </c:pt>
                <c:pt idx="31">
                  <c:v>1</c:v>
                </c:pt>
                <c:pt idx="32">
                  <c:v>9</c:v>
                </c:pt>
                <c:pt idx="33">
                  <c:v>3</c:v>
                </c:pt>
                <c:pt idx="34">
                  <c:v>1</c:v>
                </c:pt>
                <c:pt idx="35">
                  <c:v>8</c:v>
                </c:pt>
                <c:pt idx="36">
                  <c:v>4</c:v>
                </c:pt>
              </c:numCache>
            </c:numRef>
          </c:val>
          <c:extLst>
            <c:ext xmlns:c16="http://schemas.microsoft.com/office/drawing/2014/chart" uri="{C3380CC4-5D6E-409C-BE32-E72D297353CC}">
              <c16:uniqueId val="{00000005-712D-4C20-8A92-703F60746B1F}"/>
            </c:ext>
          </c:extLst>
        </c:ser>
        <c:dLbls>
          <c:showLegendKey val="0"/>
          <c:showVal val="1"/>
          <c:showCatName val="0"/>
          <c:showSerName val="0"/>
          <c:showPercent val="0"/>
          <c:showBubbleSize val="0"/>
        </c:dLbls>
        <c:gapWidth val="50"/>
        <c:overlap val="100"/>
        <c:axId val="475263640"/>
        <c:axId val="475257080"/>
      </c:barChart>
      <c:catAx>
        <c:axId val="475263640"/>
        <c:scaling>
          <c:orientation val="minMax"/>
        </c:scaling>
        <c:delete val="0"/>
        <c:axPos val="b"/>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GB" sz="1200"/>
                  <a:t>Interactive chart of devices showing if they need, may need or don't need replacing</a:t>
                </a:r>
              </a:p>
            </c:rich>
          </c:tx>
          <c:layout>
            <c:manualLayout>
              <c:xMode val="edge"/>
              <c:yMode val="edge"/>
              <c:x val="0.26393840104272553"/>
              <c:y val="4.8724815387462463E-2"/>
            </c:manualLayout>
          </c:layout>
          <c:overlay val="0"/>
          <c:spPr>
            <a:noFill/>
            <a:ln>
              <a:noFill/>
            </a:ln>
            <a:effectLst/>
          </c:spPr>
          <c:txPr>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57080"/>
        <c:crosses val="autoZero"/>
        <c:auto val="1"/>
        <c:lblAlgn val="ctr"/>
        <c:lblOffset val="100"/>
        <c:noMultiLvlLbl val="0"/>
      </c:catAx>
      <c:valAx>
        <c:axId val="475257080"/>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Devices</a:t>
                </a:r>
              </a:p>
            </c:rich>
          </c:tx>
          <c:layout>
            <c:manualLayout>
              <c:xMode val="edge"/>
              <c:yMode val="edge"/>
              <c:x val="9.0584701008759455E-3"/>
              <c:y val="0.2086963996824127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6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[Junior School Dashboard.xlsx]Pivot Table!PivotTable5</c:name>
    <c:fmtId val="3"/>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Table'!$B$6:$B$42</c:f>
              <c:strCache>
                <c:ptCount val="37"/>
                <c:pt idx="0">
                  <c:v>APC Smart 750</c:v>
                </c:pt>
                <c:pt idx="1">
                  <c:v>D Link DGS-1210-24</c:v>
                </c:pt>
                <c:pt idx="2">
                  <c:v>D Link DGS-1210-52</c:v>
                </c:pt>
                <c:pt idx="3">
                  <c:v>Draytek Vigor 2860</c:v>
                </c:pt>
                <c:pt idx="4">
                  <c:v>Epson EB-X7</c:v>
                </c:pt>
                <c:pt idx="5">
                  <c:v>Epson ET - 3850</c:v>
                </c:pt>
                <c:pt idx="6">
                  <c:v>Epson WorkForce Pro WF-C879R</c:v>
                </c:pt>
                <c:pt idx="7">
                  <c:v>Genee Vision 6100</c:v>
                </c:pt>
                <c:pt idx="8">
                  <c:v>HannsG HE225</c:v>
                </c:pt>
                <c:pt idx="9">
                  <c:v>HannsG HH221</c:v>
                </c:pt>
                <c:pt idx="10">
                  <c:v>HannsG HL226</c:v>
                </c:pt>
                <c:pt idx="11">
                  <c:v>HannsG HL229</c:v>
                </c:pt>
                <c:pt idx="12">
                  <c:v>Hikvision</c:v>
                </c:pt>
                <c:pt idx="13">
                  <c:v>Host Machine with four VM's</c:v>
                </c:pt>
                <c:pt idx="14">
                  <c:v>HP Probook 640 G2, stored in trolley</c:v>
                </c:pt>
                <c:pt idx="15">
                  <c:v>Intel NUC 7 Mainstream Kit</c:v>
                </c:pt>
                <c:pt idx="16">
                  <c:v>iPad generation 6</c:v>
                </c:pt>
                <c:pt idx="17">
                  <c:v>iPad generation 7</c:v>
                </c:pt>
                <c:pt idx="18">
                  <c:v>iPad generation 8</c:v>
                </c:pt>
                <c:pt idx="19">
                  <c:v>Lenovo 300e 2nd generation</c:v>
                </c:pt>
                <c:pt idx="20">
                  <c:v>Lenovo Neo V50t Gen 2 MT110E</c:v>
                </c:pt>
                <c:pt idx="21">
                  <c:v>Lenovo Thinkcentre Neo N50s gen 2</c:v>
                </c:pt>
                <c:pt idx="22">
                  <c:v>Lenovo Thinkcentre Neo N50s gen 3</c:v>
                </c:pt>
                <c:pt idx="23">
                  <c:v>Not specified on uni</c:v>
                </c:pt>
                <c:pt idx="24">
                  <c:v>Smartboard SB650</c:v>
                </c:pt>
                <c:pt idx="25">
                  <c:v>Technicolor DGA0122NLK</c:v>
                </c:pt>
                <c:pt idx="26">
                  <c:v>Toshiba Satelite Pro L850</c:v>
                </c:pt>
                <c:pt idx="27">
                  <c:v>Unifi PoE</c:v>
                </c:pt>
                <c:pt idx="28">
                  <c:v>Unifi UAP</c:v>
                </c:pt>
                <c:pt idx="29">
                  <c:v>Unifi UAP-AC-PRO</c:v>
                </c:pt>
                <c:pt idx="30">
                  <c:v>Unknown</c:v>
                </c:pt>
                <c:pt idx="31">
                  <c:v>Unknown Make and Model</c:v>
                </c:pt>
                <c:pt idx="32">
                  <c:v>Viewsonic VS18106</c:v>
                </c:pt>
                <c:pt idx="33">
                  <c:v>Windows Server 2012R2</c:v>
                </c:pt>
                <c:pt idx="34">
                  <c:v>Windows Server 2016</c:v>
                </c:pt>
                <c:pt idx="35">
                  <c:v>Xenta</c:v>
                </c:pt>
                <c:pt idx="36">
                  <c:v>Yealink SIP T54W</c:v>
                </c:pt>
              </c:strCache>
            </c:strRef>
          </c:cat>
          <c:val>
            <c:numRef>
              <c:f>'Pivot Table'!$C$6:$C$42</c:f>
              <c:numCache>
                <c:formatCode>General</c:formatCode>
                <c:ptCount val="37"/>
                <c:pt idx="0">
                  <c:v>2</c:v>
                </c:pt>
                <c:pt idx="1">
                  <c:v>1</c:v>
                </c:pt>
                <c:pt idx="2">
                  <c:v>1</c:v>
                </c:pt>
                <c:pt idx="3">
                  <c:v>1</c:v>
                </c:pt>
                <c:pt idx="4">
                  <c:v>1</c:v>
                </c:pt>
                <c:pt idx="5">
                  <c:v>2</c:v>
                </c:pt>
                <c:pt idx="6">
                  <c:v>1</c:v>
                </c:pt>
                <c:pt idx="7">
                  <c:v>8</c:v>
                </c:pt>
                <c:pt idx="8">
                  <c:v>8</c:v>
                </c:pt>
                <c:pt idx="9">
                  <c:v>1</c:v>
                </c:pt>
                <c:pt idx="10">
                  <c:v>6</c:v>
                </c:pt>
                <c:pt idx="11">
                  <c:v>1</c:v>
                </c:pt>
                <c:pt idx="12">
                  <c:v>1</c:v>
                </c:pt>
                <c:pt idx="13">
                  <c:v>1</c:v>
                </c:pt>
                <c:pt idx="14">
                  <c:v>9</c:v>
                </c:pt>
                <c:pt idx="15">
                  <c:v>3</c:v>
                </c:pt>
                <c:pt idx="16">
                  <c:v>27</c:v>
                </c:pt>
                <c:pt idx="17">
                  <c:v>54</c:v>
                </c:pt>
                <c:pt idx="18">
                  <c:v>63</c:v>
                </c:pt>
                <c:pt idx="19">
                  <c:v>1</c:v>
                </c:pt>
                <c:pt idx="20">
                  <c:v>1</c:v>
                </c:pt>
                <c:pt idx="21">
                  <c:v>3</c:v>
                </c:pt>
                <c:pt idx="22">
                  <c:v>11</c:v>
                </c:pt>
                <c:pt idx="23">
                  <c:v>1</c:v>
                </c:pt>
                <c:pt idx="24">
                  <c:v>2</c:v>
                </c:pt>
                <c:pt idx="25">
                  <c:v>1</c:v>
                </c:pt>
                <c:pt idx="26">
                  <c:v>1</c:v>
                </c:pt>
                <c:pt idx="27">
                  <c:v>1</c:v>
                </c:pt>
                <c:pt idx="28">
                  <c:v>3</c:v>
                </c:pt>
                <c:pt idx="29">
                  <c:v>8</c:v>
                </c:pt>
                <c:pt idx="30">
                  <c:v>1</c:v>
                </c:pt>
                <c:pt idx="31">
                  <c:v>1</c:v>
                </c:pt>
                <c:pt idx="32">
                  <c:v>9</c:v>
                </c:pt>
                <c:pt idx="33">
                  <c:v>3</c:v>
                </c:pt>
                <c:pt idx="34">
                  <c:v>1</c:v>
                </c:pt>
                <c:pt idx="35">
                  <c:v>8</c:v>
                </c:pt>
                <c:pt idx="36">
                  <c:v>4</c:v>
                </c:pt>
              </c:numCache>
            </c:numRef>
          </c:val>
          <c:extLst>
            <c:ext xmlns:c16="http://schemas.microsoft.com/office/drawing/2014/chart" uri="{C3380CC4-5D6E-409C-BE32-E72D297353CC}">
              <c16:uniqueId val="{0000004A-1460-4CE4-BD7F-E2B024C7A2B9}"/>
            </c:ext>
          </c:extLst>
        </c:ser>
        <c:dLbls>
          <c:showLegendKey val="0"/>
          <c:showVal val="1"/>
          <c:showCatName val="0"/>
          <c:showSerName val="0"/>
          <c:showPercent val="0"/>
          <c:showBubbleSize val="0"/>
        </c:dLbls>
        <c:gapWidth val="95"/>
        <c:overlap val="100"/>
        <c:axId val="475263640"/>
        <c:axId val="475257080"/>
      </c:barChart>
      <c:catAx>
        <c:axId val="47526364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57080"/>
        <c:crosses val="autoZero"/>
        <c:auto val="1"/>
        <c:lblAlgn val="ctr"/>
        <c:lblOffset val="100"/>
        <c:noMultiLvlLbl val="0"/>
      </c:catAx>
      <c:valAx>
        <c:axId val="475257080"/>
        <c:scaling>
          <c:orientation val="minMax"/>
        </c:scaling>
        <c:delete val="1"/>
        <c:axPos val="l"/>
        <c:numFmt formatCode="General" sourceLinked="1"/>
        <c:majorTickMark val="none"/>
        <c:minorTickMark val="none"/>
        <c:tickLblPos val="nextTo"/>
        <c:crossAx val="475263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chart" Target="../charts/chart1.xml"/><Relationship Id="rId3" Type="http://schemas.openxmlformats.org/officeDocument/2006/relationships/image" Target="../media/image3.svg"/><Relationship Id="rId7" Type="http://schemas.openxmlformats.org/officeDocument/2006/relationships/image" Target="../media/image7.emf"/><Relationship Id="rId12" Type="http://schemas.openxmlformats.org/officeDocument/2006/relationships/image" Target="../media/image12.svg"/><Relationship Id="rId2" Type="http://schemas.openxmlformats.org/officeDocument/2006/relationships/image" Target="../media/image2.png"/><Relationship Id="rId16" Type="http://schemas.openxmlformats.org/officeDocument/2006/relationships/hyperlink" Target="https://commons.wikimedia.org/wiki/File:2009-0617-Ontonagon-school.jpg" TargetMode="External"/><Relationship Id="rId1" Type="http://schemas.openxmlformats.org/officeDocument/2006/relationships/image" Target="../media/image1.emf"/><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3.jpeg"/><Relationship Id="rId10" Type="http://schemas.openxmlformats.org/officeDocument/2006/relationships/image" Target="../media/image10.svg"/><Relationship Id="rId4" Type="http://schemas.openxmlformats.org/officeDocument/2006/relationships/image" Target="../media/image4.emf"/><Relationship Id="rId9" Type="http://schemas.openxmlformats.org/officeDocument/2006/relationships/image" Target="../media/image9.png"/><Relationship Id="rId14" Type="http://schemas.openxmlformats.org/officeDocument/2006/relationships/hyperlink" Target="#'IT-Audit'!A8"/></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png"/><Relationship Id="rId4"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xdr:from>
      <xdr:col>20</xdr:col>
      <xdr:colOff>428624</xdr:colOff>
      <xdr:row>8</xdr:row>
      <xdr:rowOff>142876</xdr:rowOff>
    </xdr:from>
    <xdr:to>
      <xdr:col>23</xdr:col>
      <xdr:colOff>261937</xdr:colOff>
      <xdr:row>24</xdr:row>
      <xdr:rowOff>166688</xdr:rowOff>
    </xdr:to>
    <xdr:sp macro="" textlink="">
      <xdr:nvSpPr>
        <xdr:cNvPr id="98" name="Rectangle: Rounded Corners 97">
          <a:extLst>
            <a:ext uri="{FF2B5EF4-FFF2-40B4-BE49-F238E27FC236}">
              <a16:creationId xmlns:a16="http://schemas.microsoft.com/office/drawing/2014/main" id="{495AFA3D-B26B-408E-80D3-488F984CC922}"/>
            </a:ext>
          </a:extLst>
        </xdr:cNvPr>
        <xdr:cNvSpPr/>
      </xdr:nvSpPr>
      <xdr:spPr>
        <a:xfrm>
          <a:off x="12549187" y="1714501"/>
          <a:ext cx="2238375" cy="3071812"/>
        </a:xfrm>
        <a:prstGeom prst="roundRect">
          <a:avLst>
            <a:gd name="adj" fmla="val 516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154782</xdr:colOff>
      <xdr:row>8</xdr:row>
      <xdr:rowOff>142875</xdr:rowOff>
    </xdr:from>
    <xdr:to>
      <xdr:col>20</xdr:col>
      <xdr:colOff>333375</xdr:colOff>
      <xdr:row>32</xdr:row>
      <xdr:rowOff>71437</xdr:rowOff>
    </xdr:to>
    <xdr:sp macro="" textlink="">
      <xdr:nvSpPr>
        <xdr:cNvPr id="97" name="Rectangle: Rounded Corners 96">
          <a:extLst>
            <a:ext uri="{FF2B5EF4-FFF2-40B4-BE49-F238E27FC236}">
              <a16:creationId xmlns:a16="http://schemas.microsoft.com/office/drawing/2014/main" id="{CC749AA2-F398-410B-B476-887A7C343F2D}"/>
            </a:ext>
          </a:extLst>
        </xdr:cNvPr>
        <xdr:cNvSpPr/>
      </xdr:nvSpPr>
      <xdr:spPr>
        <a:xfrm>
          <a:off x="416720" y="1714500"/>
          <a:ext cx="12037218" cy="4500562"/>
        </a:xfrm>
        <a:prstGeom prst="roundRect">
          <a:avLst>
            <a:gd name="adj" fmla="val 2828"/>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166686</xdr:colOff>
      <xdr:row>1</xdr:row>
      <xdr:rowOff>35719</xdr:rowOff>
    </xdr:from>
    <xdr:to>
      <xdr:col>23</xdr:col>
      <xdr:colOff>261936</xdr:colOff>
      <xdr:row>7</xdr:row>
      <xdr:rowOff>154782</xdr:rowOff>
    </xdr:to>
    <xdr:sp macro="" textlink="">
      <xdr:nvSpPr>
        <xdr:cNvPr id="90" name="Rectangle: Rounded Corners 89">
          <a:extLst>
            <a:ext uri="{FF2B5EF4-FFF2-40B4-BE49-F238E27FC236}">
              <a16:creationId xmlns:a16="http://schemas.microsoft.com/office/drawing/2014/main" id="{B916818E-1466-48AE-9246-D5C32B6B8CB8}"/>
            </a:ext>
          </a:extLst>
        </xdr:cNvPr>
        <xdr:cNvSpPr/>
      </xdr:nvSpPr>
      <xdr:spPr>
        <a:xfrm>
          <a:off x="428624" y="226219"/>
          <a:ext cx="14358937" cy="1309688"/>
        </a:xfrm>
        <a:prstGeom prst="roundRect">
          <a:avLst>
            <a:gd name="adj" fmla="val 779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1026" name="AutoShape 2" descr="Welcome to Ewanrigg Junior School">
          <a:extLst>
            <a:ext uri="{FF2B5EF4-FFF2-40B4-BE49-F238E27FC236}">
              <a16:creationId xmlns:a16="http://schemas.microsoft.com/office/drawing/2014/main" id="{2409C92F-DB0F-4065-B9FE-556BEE1670E9}"/>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1027" name="AutoShape 3" descr="Welcome to Ewanrigg Junior School">
          <a:extLst>
            <a:ext uri="{FF2B5EF4-FFF2-40B4-BE49-F238E27FC236}">
              <a16:creationId xmlns:a16="http://schemas.microsoft.com/office/drawing/2014/main" id="{BEB42302-C70D-4346-B08E-6954C04F4466}"/>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69057</xdr:colOff>
      <xdr:row>2</xdr:row>
      <xdr:rowOff>21432</xdr:rowOff>
    </xdr:from>
    <xdr:to>
      <xdr:col>8</xdr:col>
      <xdr:colOff>321469</xdr:colOff>
      <xdr:row>6</xdr:row>
      <xdr:rowOff>71437</xdr:rowOff>
    </xdr:to>
    <xdr:sp macro="" textlink="">
      <xdr:nvSpPr>
        <xdr:cNvPr id="9" name="TextBox 8">
          <a:extLst>
            <a:ext uri="{FF2B5EF4-FFF2-40B4-BE49-F238E27FC236}">
              <a16:creationId xmlns:a16="http://schemas.microsoft.com/office/drawing/2014/main" id="{E4B5CC0E-7C40-47D7-A4C2-5141F8942D83}"/>
            </a:ext>
          </a:extLst>
        </xdr:cNvPr>
        <xdr:cNvSpPr txBox="1"/>
      </xdr:nvSpPr>
      <xdr:spPr>
        <a:xfrm>
          <a:off x="1914526" y="354807"/>
          <a:ext cx="2824162" cy="85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a:t>Regular Junior School</a:t>
          </a:r>
        </a:p>
        <a:p>
          <a:pPr algn="ctr"/>
          <a:r>
            <a:rPr lang="en-GB" sz="2000" b="1"/>
            <a:t>Status Board</a:t>
          </a:r>
        </a:p>
      </xdr:txBody>
    </xdr:sp>
    <xdr:clientData/>
  </xdr:twoCellAnchor>
  <xdr:twoCellAnchor>
    <xdr:from>
      <xdr:col>9</xdr:col>
      <xdr:colOff>62441</xdr:colOff>
      <xdr:row>2</xdr:row>
      <xdr:rowOff>9525</xdr:rowOff>
    </xdr:from>
    <xdr:to>
      <xdr:col>10</xdr:col>
      <xdr:colOff>550334</xdr:colOff>
      <xdr:row>6</xdr:row>
      <xdr:rowOff>169333</xdr:rowOff>
    </xdr:to>
    <xdr:grpSp>
      <xdr:nvGrpSpPr>
        <xdr:cNvPr id="22" name="Group 21">
          <a:extLst>
            <a:ext uri="{FF2B5EF4-FFF2-40B4-BE49-F238E27FC236}">
              <a16:creationId xmlns:a16="http://schemas.microsoft.com/office/drawing/2014/main" id="{56543068-DD46-4A8D-B8C2-0B5F57EE2C59}"/>
            </a:ext>
          </a:extLst>
        </xdr:cNvPr>
        <xdr:cNvGrpSpPr/>
      </xdr:nvGrpSpPr>
      <xdr:grpSpPr>
        <a:xfrm>
          <a:off x="5086879" y="342900"/>
          <a:ext cx="1095111" cy="969433"/>
          <a:chOff x="5753099" y="466725"/>
          <a:chExt cx="3095626" cy="2552700"/>
        </a:xfrm>
      </xdr:grpSpPr>
      <xdr:sp macro="" textlink="">
        <xdr:nvSpPr>
          <xdr:cNvPr id="25" name="Rectangle: Rounded Corners 24">
            <a:extLst>
              <a:ext uri="{FF2B5EF4-FFF2-40B4-BE49-F238E27FC236}">
                <a16:creationId xmlns:a16="http://schemas.microsoft.com/office/drawing/2014/main" id="{72FC6DB5-E885-4FF3-8972-51723D9ED4D8}"/>
              </a:ext>
            </a:extLst>
          </xdr:cNvPr>
          <xdr:cNvSpPr/>
        </xdr:nvSpPr>
        <xdr:spPr>
          <a:xfrm>
            <a:off x="5753099" y="466725"/>
            <a:ext cx="3095626" cy="2552700"/>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24" name="Picture 23">
                <a:extLst>
                  <a:ext uri="{FF2B5EF4-FFF2-40B4-BE49-F238E27FC236}">
                    <a16:creationId xmlns:a16="http://schemas.microsoft.com/office/drawing/2014/main" id="{61678744-DBF3-4BAC-ACCE-C54C8B4D38D7}"/>
                  </a:ext>
                </a:extLst>
              </xdr:cNvPr>
              <xdr:cNvPicPr>
                <a:picLocks noChangeAspect="1" noChangeArrowheads="1"/>
                <a:extLst>
                  <a:ext uri="{84589F7E-364E-4C9E-8A38-B11213B215E9}">
                    <a14:cameraTool cellRange="'Pivot Table'!I16:I16" spid="_x0000_s1551"/>
                  </a:ext>
                </a:extLst>
              </xdr:cNvPicPr>
            </xdr:nvPicPr>
            <xdr:blipFill rotWithShape="1">
              <a:blip xmlns:r="http://schemas.openxmlformats.org/officeDocument/2006/relationships" r:embed="rId1"/>
              <a:srcRect l="5738" t="5412" r="4321" b="7013"/>
              <a:stretch>
                <a:fillRect/>
              </a:stretch>
            </xdr:blipFill>
            <xdr:spPr bwMode="auto">
              <a:xfrm>
                <a:off x="6518966" y="849211"/>
                <a:ext cx="1615497" cy="1398797"/>
              </a:xfrm>
              <a:prstGeom prst="ellipse">
                <a:avLst/>
              </a:prstGeom>
              <a:noFill/>
              <a:effectLst>
                <a:innerShdw blurRad="152400" dist="76200" dir="16200000">
                  <a:schemeClr val="tx1">
                    <a:alpha val="35000"/>
                  </a:schemeClr>
                </a:innerShdw>
              </a:effectLst>
              <a:extLst>
                <a:ext uri="{909E8E84-426E-40DD-AFC4-6F175D3DCCD1}">
                  <a14:hiddenFill>
                    <a:solidFill>
                      <a:srgbClr val="FFFFFF"/>
                    </a:solidFill>
                  </a14:hiddenFill>
                </a:ext>
              </a:extLst>
            </xdr:spPr>
          </xdr:pic>
        </mc:Choice>
        <mc:Fallback xmlns=""/>
      </mc:AlternateContent>
      <xdr:pic>
        <xdr:nvPicPr>
          <xdr:cNvPr id="18" name="Graphic 17" descr="Traffic light">
            <a:extLst>
              <a:ext uri="{FF2B5EF4-FFF2-40B4-BE49-F238E27FC236}">
                <a16:creationId xmlns:a16="http://schemas.microsoft.com/office/drawing/2014/main" id="{0B03425E-2577-4277-A8C7-B1236BD83B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810250" y="476250"/>
            <a:ext cx="723900" cy="723900"/>
          </a:xfrm>
          <a:prstGeom prst="rect">
            <a:avLst/>
          </a:prstGeom>
          <a:effectLst>
            <a:outerShdw blurRad="50800" dist="38100" dir="5400000" algn="t" rotWithShape="0">
              <a:prstClr val="black">
                <a:alpha val="40000"/>
              </a:prstClr>
            </a:outerShdw>
          </a:effectLst>
        </xdr:spPr>
      </xdr:pic>
      <xdr:sp macro="" textlink="">
        <xdr:nvSpPr>
          <xdr:cNvPr id="21" name="TextBox 20">
            <a:extLst>
              <a:ext uri="{FF2B5EF4-FFF2-40B4-BE49-F238E27FC236}">
                <a16:creationId xmlns:a16="http://schemas.microsoft.com/office/drawing/2014/main" id="{D0B7BF49-78F0-4B09-8F06-BFA7F333FC1E}"/>
              </a:ext>
            </a:extLst>
          </xdr:cNvPr>
          <xdr:cNvSpPr txBox="1"/>
        </xdr:nvSpPr>
        <xdr:spPr>
          <a:xfrm>
            <a:off x="6111827" y="2407348"/>
            <a:ext cx="2408154" cy="546587"/>
          </a:xfrm>
          <a:prstGeom prst="rect">
            <a:avLst/>
          </a:prstGeom>
          <a:solidFill>
            <a:schemeClr val="tx1">
              <a:lumMod val="75000"/>
              <a:lumOff val="25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bg1"/>
                </a:solidFill>
              </a:rPr>
              <a:t>Health Status</a:t>
            </a:r>
          </a:p>
        </xdr:txBody>
      </xdr:sp>
    </xdr:grpSp>
    <xdr:clientData/>
  </xdr:twoCellAnchor>
  <xdr:twoCellAnchor>
    <xdr:from>
      <xdr:col>11</xdr:col>
      <xdr:colOff>43149</xdr:colOff>
      <xdr:row>2</xdr:row>
      <xdr:rowOff>10582</xdr:rowOff>
    </xdr:from>
    <xdr:to>
      <xdr:col>12</xdr:col>
      <xdr:colOff>531041</xdr:colOff>
      <xdr:row>6</xdr:row>
      <xdr:rowOff>170390</xdr:rowOff>
    </xdr:to>
    <xdr:grpSp>
      <xdr:nvGrpSpPr>
        <xdr:cNvPr id="85" name="Group 84">
          <a:extLst>
            <a:ext uri="{FF2B5EF4-FFF2-40B4-BE49-F238E27FC236}">
              <a16:creationId xmlns:a16="http://schemas.microsoft.com/office/drawing/2014/main" id="{18BAD3D0-8CA5-4A28-B50B-6C4E4D6F8949}"/>
            </a:ext>
          </a:extLst>
        </xdr:cNvPr>
        <xdr:cNvGrpSpPr/>
      </xdr:nvGrpSpPr>
      <xdr:grpSpPr>
        <a:xfrm>
          <a:off x="6412993" y="343957"/>
          <a:ext cx="1095111" cy="969433"/>
          <a:chOff x="6388264" y="391582"/>
          <a:chExt cx="1096027" cy="973096"/>
        </a:xfrm>
      </xdr:grpSpPr>
      <xdr:grpSp>
        <xdr:nvGrpSpPr>
          <xdr:cNvPr id="34" name="Group 33">
            <a:extLst>
              <a:ext uri="{FF2B5EF4-FFF2-40B4-BE49-F238E27FC236}">
                <a16:creationId xmlns:a16="http://schemas.microsoft.com/office/drawing/2014/main" id="{FDB5239B-C931-4D2B-92B7-98D6EDC844F2}"/>
              </a:ext>
            </a:extLst>
          </xdr:cNvPr>
          <xdr:cNvGrpSpPr/>
        </xdr:nvGrpSpPr>
        <xdr:grpSpPr>
          <a:xfrm>
            <a:off x="6388264" y="391582"/>
            <a:ext cx="1096027" cy="973096"/>
            <a:chOff x="9969501" y="264583"/>
            <a:chExt cx="1101726" cy="974725"/>
          </a:xfrm>
        </xdr:grpSpPr>
        <xdr:sp macro="" textlink="">
          <xdr:nvSpPr>
            <xdr:cNvPr id="52" name="Rectangle: Rounded Corners 51">
              <a:extLst>
                <a:ext uri="{FF2B5EF4-FFF2-40B4-BE49-F238E27FC236}">
                  <a16:creationId xmlns:a16="http://schemas.microsoft.com/office/drawing/2014/main" id="{B7EB19E2-FEDB-4B75-BAEF-38C140C32F6F}"/>
                </a:ext>
              </a:extLst>
            </xdr:cNvPr>
            <xdr:cNvSpPr/>
          </xdr:nvSpPr>
          <xdr:spPr>
            <a:xfrm>
              <a:off x="9969501" y="264583"/>
              <a:ext cx="1101726" cy="974725"/>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59" name="Picture 58">
                  <a:extLst>
                    <a:ext uri="{FF2B5EF4-FFF2-40B4-BE49-F238E27FC236}">
                      <a16:creationId xmlns:a16="http://schemas.microsoft.com/office/drawing/2014/main" id="{8B94AD6B-E10C-4060-B572-AB8828BD0474}"/>
                    </a:ext>
                  </a:extLst>
                </xdr:cNvPr>
                <xdr:cNvPicPr>
                  <a:picLocks noChangeAspect="1" noChangeArrowheads="1"/>
                  <a:extLst>
                    <a:ext uri="{84589F7E-364E-4C9E-8A38-B11213B215E9}">
                      <a14:cameraTool cellRange="$V$30" spid="_x0000_s1552"/>
                    </a:ext>
                  </a:extLst>
                </xdr:cNvPicPr>
              </xdr:nvPicPr>
              <xdr:blipFill>
                <a:blip xmlns:r="http://schemas.openxmlformats.org/officeDocument/2006/relationships" r:embed="rId4"/>
                <a:srcRect/>
                <a:stretch>
                  <a:fillRect/>
                </a:stretch>
              </xdr:blipFill>
              <xdr:spPr bwMode="auto">
                <a:xfrm>
                  <a:off x="10085916" y="499324"/>
                  <a:ext cx="898525" cy="465667"/>
                </a:xfrm>
                <a:prstGeom prst="rect">
                  <a:avLst/>
                </a:prstGeom>
                <a:noFill/>
                <a:ln w="3175">
                  <a:noFill/>
                </a:ln>
                <a:extLst>
                  <a:ext uri="{909E8E84-426E-40DD-AFC4-6F175D3DCCD1}">
                    <a14:hiddenFill>
                      <a:solidFill>
                        <a:srgbClr val="FFFFFF"/>
                      </a:solidFill>
                    </a14:hiddenFill>
                  </a:ext>
                </a:extLst>
              </xdr:spPr>
            </xdr:pic>
          </mc:Choice>
          <mc:Fallback xmlns=""/>
        </mc:AlternateContent>
      </xdr:grpSp>
      <xdr:pic>
        <xdr:nvPicPr>
          <xdr:cNvPr id="44" name="Graphic 43" descr="Hourglass">
            <a:extLst>
              <a:ext uri="{FF2B5EF4-FFF2-40B4-BE49-F238E27FC236}">
                <a16:creationId xmlns:a16="http://schemas.microsoft.com/office/drawing/2014/main" id="{5547D727-52D4-4B59-933C-93563EF7DF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04752" y="420800"/>
            <a:ext cx="234260" cy="238065"/>
          </a:xfrm>
          <a:prstGeom prst="rect">
            <a:avLst/>
          </a:prstGeom>
          <a:effectLst>
            <a:outerShdw blurRad="50800" dist="38100" dir="5400000" algn="t" rotWithShape="0">
              <a:prstClr val="black">
                <a:alpha val="40000"/>
              </a:prstClr>
            </a:outerShdw>
          </a:effectLst>
        </xdr:spPr>
      </xdr:pic>
      <xdr:sp macro="" textlink="">
        <xdr:nvSpPr>
          <xdr:cNvPr id="71" name="TextBox 70">
            <a:extLst>
              <a:ext uri="{FF2B5EF4-FFF2-40B4-BE49-F238E27FC236}">
                <a16:creationId xmlns:a16="http://schemas.microsoft.com/office/drawing/2014/main" id="{6C798152-5D9A-4769-9037-4E5A94E64892}"/>
              </a:ext>
            </a:extLst>
          </xdr:cNvPr>
          <xdr:cNvSpPr txBox="1"/>
        </xdr:nvSpPr>
        <xdr:spPr>
          <a:xfrm>
            <a:off x="6471608" y="1109619"/>
            <a:ext cx="967967" cy="215637"/>
          </a:xfrm>
          <a:prstGeom prst="rect">
            <a:avLst/>
          </a:prstGeom>
          <a:solidFill>
            <a:schemeClr val="tx1">
              <a:lumMod val="75000"/>
              <a:lumOff val="25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bg1"/>
                </a:solidFill>
              </a:rPr>
              <a:t>Need</a:t>
            </a:r>
            <a:r>
              <a:rPr lang="en-GB" sz="800" b="1" baseline="0">
                <a:solidFill>
                  <a:schemeClr val="bg1"/>
                </a:solidFill>
              </a:rPr>
              <a:t> Replacing?</a:t>
            </a:r>
            <a:endParaRPr lang="en-GB" sz="800" b="1">
              <a:solidFill>
                <a:schemeClr val="bg1"/>
              </a:solidFill>
            </a:endParaRPr>
          </a:p>
        </xdr:txBody>
      </xdr:sp>
    </xdr:grpSp>
    <xdr:clientData/>
  </xdr:twoCellAnchor>
  <xdr:twoCellAnchor>
    <xdr:from>
      <xdr:col>12</xdr:col>
      <xdr:colOff>756505</xdr:colOff>
      <xdr:row>2</xdr:row>
      <xdr:rowOff>8201</xdr:rowOff>
    </xdr:from>
    <xdr:to>
      <xdr:col>14</xdr:col>
      <xdr:colOff>335207</xdr:colOff>
      <xdr:row>6</xdr:row>
      <xdr:rowOff>178594</xdr:rowOff>
    </xdr:to>
    <xdr:grpSp>
      <xdr:nvGrpSpPr>
        <xdr:cNvPr id="86" name="Group 85">
          <a:extLst>
            <a:ext uri="{FF2B5EF4-FFF2-40B4-BE49-F238E27FC236}">
              <a16:creationId xmlns:a16="http://schemas.microsoft.com/office/drawing/2014/main" id="{3069320E-6981-4707-BE80-BE5C3FFD7E65}"/>
            </a:ext>
          </a:extLst>
        </xdr:cNvPr>
        <xdr:cNvGrpSpPr/>
      </xdr:nvGrpSpPr>
      <xdr:grpSpPr>
        <a:xfrm>
          <a:off x="7733568" y="341576"/>
          <a:ext cx="1066983" cy="980018"/>
          <a:chOff x="8054120" y="389201"/>
          <a:chExt cx="1073394" cy="983681"/>
        </a:xfrm>
      </xdr:grpSpPr>
      <xdr:sp macro="" textlink="">
        <xdr:nvSpPr>
          <xdr:cNvPr id="66" name="Rectangle: Rounded Corners 65">
            <a:extLst>
              <a:ext uri="{FF2B5EF4-FFF2-40B4-BE49-F238E27FC236}">
                <a16:creationId xmlns:a16="http://schemas.microsoft.com/office/drawing/2014/main" id="{DD184344-41E2-4008-AE0D-603BB15466AB}"/>
              </a:ext>
            </a:extLst>
          </xdr:cNvPr>
          <xdr:cNvSpPr/>
        </xdr:nvSpPr>
        <xdr:spPr>
          <a:xfrm>
            <a:off x="8054120" y="389201"/>
            <a:ext cx="1073394" cy="983681"/>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69" name="Picture 68">
                <a:extLst>
                  <a:ext uri="{FF2B5EF4-FFF2-40B4-BE49-F238E27FC236}">
                    <a16:creationId xmlns:a16="http://schemas.microsoft.com/office/drawing/2014/main" id="{AE35BCF1-EC40-4A80-9A9C-8F2CEB64B551}"/>
                  </a:ext>
                </a:extLst>
              </xdr:cNvPr>
              <xdr:cNvPicPr>
                <a:picLocks noChangeAspect="1" noChangeArrowheads="1"/>
                <a:extLst>
                  <a:ext uri="{84589F7E-364E-4C9E-8A38-B11213B215E9}">
                    <a14:cameraTool cellRange="$W$30" spid="_x0000_s1553"/>
                  </a:ext>
                </a:extLst>
              </xdr:cNvPicPr>
            </xdr:nvPicPr>
            <xdr:blipFill>
              <a:blip xmlns:r="http://schemas.openxmlformats.org/officeDocument/2006/relationships" r:embed="rId7"/>
              <a:srcRect/>
              <a:stretch>
                <a:fillRect/>
              </a:stretch>
            </xdr:blipFill>
            <xdr:spPr bwMode="auto">
              <a:xfrm>
                <a:off x="8113651" y="636527"/>
                <a:ext cx="941509" cy="458053"/>
              </a:xfrm>
              <a:prstGeom prst="rect">
                <a:avLst/>
              </a:prstGeom>
              <a:noFill/>
              <a:extLst>
                <a:ext uri="{909E8E84-426E-40DD-AFC4-6F175D3DCCD1}">
                  <a14:hiddenFill>
                    <a:solidFill>
                      <a:srgbClr val="FFFFFF"/>
                    </a:solidFill>
                  </a14:hiddenFill>
                </a:ext>
              </a:extLst>
            </xdr:spPr>
          </xdr:pic>
        </mc:Choice>
        <mc:Fallback xmlns=""/>
      </mc:AlternateContent>
      <xdr:pic>
        <xdr:nvPicPr>
          <xdr:cNvPr id="70" name="Graphic 69" descr="Hourglass">
            <a:extLst>
              <a:ext uri="{FF2B5EF4-FFF2-40B4-BE49-F238E27FC236}">
                <a16:creationId xmlns:a16="http://schemas.microsoft.com/office/drawing/2014/main" id="{8DA21EFC-F6CF-4290-B02A-32CECA9C874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73066" y="432706"/>
            <a:ext cx="234260" cy="238065"/>
          </a:xfrm>
          <a:prstGeom prst="rect">
            <a:avLst/>
          </a:prstGeom>
          <a:effectLst>
            <a:outerShdw blurRad="50800" dist="38100" dir="5400000" algn="t" rotWithShape="0">
              <a:prstClr val="black">
                <a:alpha val="40000"/>
              </a:prstClr>
            </a:outerShdw>
          </a:effectLst>
        </xdr:spPr>
      </xdr:pic>
      <xdr:sp macro="" textlink="">
        <xdr:nvSpPr>
          <xdr:cNvPr id="72" name="TextBox 71">
            <a:extLst>
              <a:ext uri="{FF2B5EF4-FFF2-40B4-BE49-F238E27FC236}">
                <a16:creationId xmlns:a16="http://schemas.microsoft.com/office/drawing/2014/main" id="{D7B956C8-F10E-48ED-A841-C7E35FC754F5}"/>
              </a:ext>
            </a:extLst>
          </xdr:cNvPr>
          <xdr:cNvSpPr txBox="1"/>
        </xdr:nvSpPr>
        <xdr:spPr>
          <a:xfrm>
            <a:off x="8168158" y="1119144"/>
            <a:ext cx="852826" cy="207576"/>
          </a:xfrm>
          <a:prstGeom prst="rect">
            <a:avLst/>
          </a:prstGeom>
          <a:solidFill>
            <a:schemeClr val="tx1">
              <a:lumMod val="75000"/>
              <a:lumOff val="25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bg1"/>
                </a:solidFill>
              </a:rPr>
              <a:t>Devices</a:t>
            </a:r>
          </a:p>
        </xdr:txBody>
      </xdr:sp>
    </xdr:grpSp>
    <xdr:clientData/>
  </xdr:twoCellAnchor>
  <xdr:twoCellAnchor>
    <xdr:from>
      <xdr:col>17</xdr:col>
      <xdr:colOff>36637</xdr:colOff>
      <xdr:row>2</xdr:row>
      <xdr:rowOff>0</xdr:rowOff>
    </xdr:from>
    <xdr:to>
      <xdr:col>23</xdr:col>
      <xdr:colOff>166688</xdr:colOff>
      <xdr:row>6</xdr:row>
      <xdr:rowOff>170393</xdr:rowOff>
    </xdr:to>
    <xdr:sp macro="" textlink="">
      <xdr:nvSpPr>
        <xdr:cNvPr id="78" name="Rectangle: Rounded Corners 77">
          <a:extLst>
            <a:ext uri="{FF2B5EF4-FFF2-40B4-BE49-F238E27FC236}">
              <a16:creationId xmlns:a16="http://schemas.microsoft.com/office/drawing/2014/main" id="{B9F07305-0AB6-46A8-8D8E-3BD4B7408135}"/>
            </a:ext>
          </a:extLst>
        </xdr:cNvPr>
        <xdr:cNvSpPr/>
      </xdr:nvSpPr>
      <xdr:spPr>
        <a:xfrm>
          <a:off x="10323637" y="381000"/>
          <a:ext cx="4368676" cy="980018"/>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rPr>
            <a:t>Instructions:</a:t>
          </a:r>
        </a:p>
        <a:p>
          <a:pPr algn="l"/>
          <a:r>
            <a:rPr lang="en-US" sz="1200" b="0">
              <a:solidFill>
                <a:schemeClr val="bg1"/>
              </a:solidFill>
            </a:rPr>
            <a:t>Click</a:t>
          </a:r>
          <a:r>
            <a:rPr lang="en-US" sz="1200" b="0" baseline="0">
              <a:solidFill>
                <a:schemeClr val="bg1"/>
              </a:solidFill>
            </a:rPr>
            <a:t> on the blue labels below to see what may or may not need replacing.  The indicators will update accordingly.</a:t>
          </a:r>
        </a:p>
        <a:p>
          <a:pPr algn="l"/>
          <a:r>
            <a:rPr lang="en-US" sz="1200" b="0" baseline="0">
              <a:solidFill>
                <a:schemeClr val="bg1"/>
              </a:solidFill>
            </a:rPr>
            <a:t>Click on the     x (Clear Filter) to reset the indicators to zero.</a:t>
          </a:r>
        </a:p>
        <a:p>
          <a:pPr algn="l"/>
          <a:endParaRPr lang="en-US" sz="1200" b="0" baseline="0">
            <a:solidFill>
              <a:schemeClr val="bg1"/>
            </a:solidFill>
          </a:endParaRPr>
        </a:p>
        <a:p>
          <a:pPr algn="l"/>
          <a:endParaRPr lang="en-US" sz="1200" b="0">
            <a:solidFill>
              <a:schemeClr val="bg1"/>
            </a:solidFill>
          </a:endParaRPr>
        </a:p>
      </xdr:txBody>
    </xdr:sp>
    <xdr:clientData/>
  </xdr:twoCellAnchor>
  <xdr:twoCellAnchor>
    <xdr:from>
      <xdr:col>14</xdr:col>
      <xdr:colOff>562707</xdr:colOff>
      <xdr:row>2</xdr:row>
      <xdr:rowOff>5820</xdr:rowOff>
    </xdr:from>
    <xdr:to>
      <xdr:col>16</xdr:col>
      <xdr:colOff>419832</xdr:colOff>
      <xdr:row>6</xdr:row>
      <xdr:rowOff>176213</xdr:rowOff>
    </xdr:to>
    <xdr:grpSp>
      <xdr:nvGrpSpPr>
        <xdr:cNvPr id="87" name="Group 86">
          <a:extLst>
            <a:ext uri="{FF2B5EF4-FFF2-40B4-BE49-F238E27FC236}">
              <a16:creationId xmlns:a16="http://schemas.microsoft.com/office/drawing/2014/main" id="{600E5433-FE80-4C93-98DA-5986C5364B46}"/>
            </a:ext>
          </a:extLst>
        </xdr:cNvPr>
        <xdr:cNvGrpSpPr/>
      </xdr:nvGrpSpPr>
      <xdr:grpSpPr>
        <a:xfrm>
          <a:off x="9028051" y="339195"/>
          <a:ext cx="1071562" cy="980018"/>
          <a:chOff x="9494226" y="386820"/>
          <a:chExt cx="1073395" cy="983681"/>
        </a:xfrm>
      </xdr:grpSpPr>
      <xdr:sp macro="" textlink="">
        <xdr:nvSpPr>
          <xdr:cNvPr id="73" name="Rectangle: Rounded Corners 72">
            <a:extLst>
              <a:ext uri="{FF2B5EF4-FFF2-40B4-BE49-F238E27FC236}">
                <a16:creationId xmlns:a16="http://schemas.microsoft.com/office/drawing/2014/main" id="{25415787-BC77-47F3-A879-37959A22ED06}"/>
              </a:ext>
            </a:extLst>
          </xdr:cNvPr>
          <xdr:cNvSpPr/>
        </xdr:nvSpPr>
        <xdr:spPr>
          <a:xfrm>
            <a:off x="9494226" y="386820"/>
            <a:ext cx="1073395" cy="983681"/>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TextBox 75">
            <a:extLst>
              <a:ext uri="{FF2B5EF4-FFF2-40B4-BE49-F238E27FC236}">
                <a16:creationId xmlns:a16="http://schemas.microsoft.com/office/drawing/2014/main" id="{16F75257-714B-4214-9D5E-0A6E90F27ECD}"/>
              </a:ext>
            </a:extLst>
          </xdr:cNvPr>
          <xdr:cNvSpPr txBox="1"/>
        </xdr:nvSpPr>
        <xdr:spPr>
          <a:xfrm>
            <a:off x="9620170" y="1116762"/>
            <a:ext cx="853743" cy="207576"/>
          </a:xfrm>
          <a:prstGeom prst="rect">
            <a:avLst/>
          </a:prstGeom>
          <a:solidFill>
            <a:schemeClr val="tx1">
              <a:lumMod val="75000"/>
              <a:lumOff val="25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a:solidFill>
                  <a:schemeClr val="bg1"/>
                </a:solidFill>
              </a:rPr>
              <a:t>Percentage</a:t>
            </a:r>
          </a:p>
        </xdr:txBody>
      </xdr:sp>
      <mc:AlternateContent xmlns:mc="http://schemas.openxmlformats.org/markup-compatibility/2006" xmlns:a14="http://schemas.microsoft.com/office/drawing/2010/main">
        <mc:Choice Requires="a14">
          <xdr:pic>
            <xdr:nvPicPr>
              <xdr:cNvPr id="77" name="Picture 76">
                <a:extLst>
                  <a:ext uri="{FF2B5EF4-FFF2-40B4-BE49-F238E27FC236}">
                    <a16:creationId xmlns:a16="http://schemas.microsoft.com/office/drawing/2014/main" id="{9B06D720-1077-4F9A-B8FB-FB7B8F2F8AFC}"/>
                  </a:ext>
                </a:extLst>
              </xdr:cNvPr>
              <xdr:cNvPicPr>
                <a:picLocks noChangeAspect="1" noChangeArrowheads="1"/>
                <a:extLst>
                  <a:ext uri="{84589F7E-364E-4C9E-8A38-B11213B215E9}">
                    <a14:cameraTool cellRange="$V$32" spid="_x0000_s1554"/>
                  </a:ext>
                </a:extLst>
              </xdr:cNvPicPr>
            </xdr:nvPicPr>
            <xdr:blipFill>
              <a:blip xmlns:r="http://schemas.openxmlformats.org/officeDocument/2006/relationships" r:embed="rId8"/>
              <a:srcRect/>
              <a:stretch>
                <a:fillRect/>
              </a:stretch>
            </xdr:blipFill>
            <xdr:spPr bwMode="auto">
              <a:xfrm>
                <a:off x="9622300" y="646096"/>
                <a:ext cx="876327" cy="458053"/>
              </a:xfrm>
              <a:prstGeom prst="rect">
                <a:avLst/>
              </a:prstGeom>
              <a:noFill/>
              <a:extLst>
                <a:ext uri="{909E8E84-426E-40DD-AFC4-6F175D3DCCD1}">
                  <a14:hiddenFill>
                    <a:solidFill>
                      <a:srgbClr val="FFFFFF"/>
                    </a:solidFill>
                  </a14:hiddenFill>
                </a:ext>
              </a:extLst>
            </xdr:spPr>
          </xdr:pic>
        </mc:Choice>
        <mc:Fallback xmlns=""/>
      </mc:AlternateContent>
      <xdr:pic>
        <xdr:nvPicPr>
          <xdr:cNvPr id="61" name="Graphic 60" descr="Bar chart">
            <a:extLst>
              <a:ext uri="{FF2B5EF4-FFF2-40B4-BE49-F238E27FC236}">
                <a16:creationId xmlns:a16="http://schemas.microsoft.com/office/drawing/2014/main" id="{1BDC123E-2158-4381-A503-AB04C41E40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544233" y="404812"/>
            <a:ext cx="274760" cy="279339"/>
          </a:xfrm>
          <a:prstGeom prst="rect">
            <a:avLst/>
          </a:prstGeom>
          <a:effectLst>
            <a:outerShdw blurRad="50800" dist="38100" dir="5400000" algn="t" rotWithShape="0">
              <a:prstClr val="black">
                <a:alpha val="40000"/>
              </a:prstClr>
            </a:outerShdw>
          </a:effectLst>
        </xdr:spPr>
      </xdr:pic>
    </xdr:grpSp>
    <xdr:clientData/>
  </xdr:twoCellAnchor>
  <xdr:twoCellAnchor editAs="oneCell">
    <xdr:from>
      <xdr:col>18</xdr:col>
      <xdr:colOff>271096</xdr:colOff>
      <xdr:row>5</xdr:row>
      <xdr:rowOff>14654</xdr:rowOff>
    </xdr:from>
    <xdr:to>
      <xdr:col>18</xdr:col>
      <xdr:colOff>476250</xdr:colOff>
      <xdr:row>6</xdr:row>
      <xdr:rowOff>29308</xdr:rowOff>
    </xdr:to>
    <xdr:pic>
      <xdr:nvPicPr>
        <xdr:cNvPr id="89" name="Graphic 88" descr="Filter">
          <a:extLst>
            <a:ext uri="{FF2B5EF4-FFF2-40B4-BE49-F238E27FC236}">
              <a16:creationId xmlns:a16="http://schemas.microsoft.com/office/drawing/2014/main" id="{4144E8ED-02C6-471C-BE5B-3E47588F541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151577" y="1018442"/>
          <a:ext cx="205154" cy="205154"/>
        </a:xfrm>
        <a:prstGeom prst="rect">
          <a:avLst/>
        </a:prstGeom>
        <a:effectLst>
          <a:outerShdw blurRad="50800" dist="38100" dir="5400000" algn="t" rotWithShape="0">
            <a:prstClr val="black">
              <a:alpha val="40000"/>
            </a:prstClr>
          </a:outerShdw>
        </a:effectLst>
      </xdr:spPr>
    </xdr:pic>
    <xdr:clientData/>
  </xdr:twoCellAnchor>
  <xdr:twoCellAnchor>
    <xdr:from>
      <xdr:col>20</xdr:col>
      <xdr:colOff>511967</xdr:colOff>
      <xdr:row>17</xdr:row>
      <xdr:rowOff>71435</xdr:rowOff>
    </xdr:from>
    <xdr:to>
      <xdr:col>23</xdr:col>
      <xdr:colOff>159884</xdr:colOff>
      <xdr:row>24</xdr:row>
      <xdr:rowOff>47624</xdr:rowOff>
    </xdr:to>
    <xdr:sp macro="" textlink="">
      <xdr:nvSpPr>
        <xdr:cNvPr id="93" name="Rectangle: Rounded Corners 92">
          <a:extLst>
            <a:ext uri="{FF2B5EF4-FFF2-40B4-BE49-F238E27FC236}">
              <a16:creationId xmlns:a16="http://schemas.microsoft.com/office/drawing/2014/main" id="{CB7F8646-702E-4D58-B9D1-14D6A39FA88F}"/>
            </a:ext>
          </a:extLst>
        </xdr:cNvPr>
        <xdr:cNvSpPr/>
      </xdr:nvSpPr>
      <xdr:spPr>
        <a:xfrm>
          <a:off x="12632530" y="3357560"/>
          <a:ext cx="2052979" cy="1309689"/>
        </a:xfrm>
        <a:prstGeom prst="roundRect">
          <a:avLst>
            <a:gd name="adj" fmla="val 7334"/>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baseline="0">
              <a:solidFill>
                <a:schemeClr val="bg1"/>
              </a:solidFill>
            </a:rPr>
            <a:t>The Percentage reading is out of all devices in the school.</a:t>
          </a:r>
        </a:p>
        <a:p>
          <a:pPr algn="l"/>
          <a:r>
            <a:rPr lang="en-US" sz="1200" b="0" baseline="0">
              <a:solidFill>
                <a:schemeClr val="bg1"/>
              </a:solidFill>
            </a:rPr>
            <a:t>So a low percentage for devices that need replacing is GOOD.</a:t>
          </a:r>
        </a:p>
      </xdr:txBody>
    </xdr:sp>
    <xdr:clientData/>
  </xdr:twoCellAnchor>
  <xdr:twoCellAnchor>
    <xdr:from>
      <xdr:col>1</xdr:col>
      <xdr:colOff>273842</xdr:colOff>
      <xdr:row>10</xdr:row>
      <xdr:rowOff>59531</xdr:rowOff>
    </xdr:from>
    <xdr:to>
      <xdr:col>20</xdr:col>
      <xdr:colOff>250031</xdr:colOff>
      <xdr:row>31</xdr:row>
      <xdr:rowOff>178594</xdr:rowOff>
    </xdr:to>
    <xdr:grpSp>
      <xdr:nvGrpSpPr>
        <xdr:cNvPr id="96" name="Group 95">
          <a:extLst>
            <a:ext uri="{FF2B5EF4-FFF2-40B4-BE49-F238E27FC236}">
              <a16:creationId xmlns:a16="http://schemas.microsoft.com/office/drawing/2014/main" id="{E9883E9C-C50F-4EAD-8B02-F78141BE6494}"/>
            </a:ext>
          </a:extLst>
        </xdr:cNvPr>
        <xdr:cNvGrpSpPr/>
      </xdr:nvGrpSpPr>
      <xdr:grpSpPr>
        <a:xfrm>
          <a:off x="535780" y="1964531"/>
          <a:ext cx="11834814" cy="4119563"/>
          <a:chOff x="953526" y="1955800"/>
          <a:chExt cx="11362530" cy="3913982"/>
        </a:xfrm>
      </xdr:grpSpPr>
      <xdr:graphicFrame macro="">
        <xdr:nvGraphicFramePr>
          <xdr:cNvPr id="37" name="Chart 36">
            <a:extLst>
              <a:ext uri="{FF2B5EF4-FFF2-40B4-BE49-F238E27FC236}">
                <a16:creationId xmlns:a16="http://schemas.microsoft.com/office/drawing/2014/main" id="{3862C4BD-9E74-42FF-8879-602B94E80344}"/>
              </a:ext>
            </a:extLst>
          </xdr:cNvPr>
          <xdr:cNvGraphicFramePr>
            <a:graphicFrameLocks/>
          </xdr:cNvGraphicFramePr>
        </xdr:nvGraphicFramePr>
        <xdr:xfrm>
          <a:off x="953526" y="1955800"/>
          <a:ext cx="11362530" cy="3913982"/>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99" name="Rectangle 98">
            <a:extLst>
              <a:ext uri="{FF2B5EF4-FFF2-40B4-BE49-F238E27FC236}">
                <a16:creationId xmlns:a16="http://schemas.microsoft.com/office/drawing/2014/main" id="{E2870327-F964-4F8B-9F27-5D047D1298FB}"/>
              </a:ext>
            </a:extLst>
          </xdr:cNvPr>
          <xdr:cNvSpPr/>
        </xdr:nvSpPr>
        <xdr:spPr>
          <a:xfrm>
            <a:off x="976311" y="5595936"/>
            <a:ext cx="1250158" cy="238126"/>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grpSp>
    <xdr:clientData/>
  </xdr:twoCellAnchor>
  <xdr:twoCellAnchor>
    <xdr:from>
      <xdr:col>20</xdr:col>
      <xdr:colOff>511969</xdr:colOff>
      <xdr:row>9</xdr:row>
      <xdr:rowOff>71437</xdr:rowOff>
    </xdr:from>
    <xdr:to>
      <xdr:col>23</xdr:col>
      <xdr:colOff>130969</xdr:colOff>
      <xdr:row>16</xdr:row>
      <xdr:rowOff>166686</xdr:rowOff>
    </xdr:to>
    <xdr:grpSp>
      <xdr:nvGrpSpPr>
        <xdr:cNvPr id="95" name="Group 94">
          <a:extLst>
            <a:ext uri="{FF2B5EF4-FFF2-40B4-BE49-F238E27FC236}">
              <a16:creationId xmlns:a16="http://schemas.microsoft.com/office/drawing/2014/main" id="{13AE92CF-851E-4692-BD8D-0E273C094C17}"/>
            </a:ext>
          </a:extLst>
        </xdr:cNvPr>
        <xdr:cNvGrpSpPr/>
      </xdr:nvGrpSpPr>
      <xdr:grpSpPr>
        <a:xfrm>
          <a:off x="12632532" y="1785937"/>
          <a:ext cx="2024062" cy="1428749"/>
          <a:chOff x="12375134" y="2075350"/>
          <a:chExt cx="1778460" cy="1428749"/>
        </a:xfrm>
      </xdr:grpSpPr>
      <mc:AlternateContent xmlns:mc="http://schemas.openxmlformats.org/markup-compatibility/2006" xmlns:a14="http://schemas.microsoft.com/office/drawing/2010/main">
        <mc:Choice Requires="a14">
          <xdr:graphicFrame macro="">
            <xdr:nvGraphicFramePr>
              <xdr:cNvPr id="38" name="Consider Replacing 3">
                <a:extLst>
                  <a:ext uri="{FF2B5EF4-FFF2-40B4-BE49-F238E27FC236}">
                    <a16:creationId xmlns:a16="http://schemas.microsoft.com/office/drawing/2014/main" id="{21AC12B9-C554-4213-B035-6B5BAE69F212}"/>
                  </a:ext>
                </a:extLst>
              </xdr:cNvPr>
              <xdr:cNvGraphicFramePr/>
            </xdr:nvGraphicFramePr>
            <xdr:xfrm>
              <a:off x="12375134" y="2075350"/>
              <a:ext cx="1778460" cy="1428749"/>
            </xdr:xfrm>
            <a:graphic>
              <a:graphicData uri="http://schemas.microsoft.com/office/drawing/2010/slicer">
                <sle:slicer xmlns:sle="http://schemas.microsoft.com/office/drawing/2010/slicer" name="Consider Replacing 3"/>
              </a:graphicData>
            </a:graphic>
          </xdr:graphicFrame>
        </mc:Choice>
        <mc:Fallback xmlns="">
          <xdr:sp macro="" textlink="">
            <xdr:nvSpPr>
              <xdr:cNvPr id="0" name=""/>
              <xdr:cNvSpPr>
                <a:spLocks noTextEdit="1"/>
              </xdr:cNvSpPr>
            </xdr:nvSpPr>
            <xdr:spPr>
              <a:xfrm>
                <a:off x="12632532" y="1785937"/>
                <a:ext cx="2024062" cy="1428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94" name="Rectangle 93">
            <a:extLst>
              <a:ext uri="{FF2B5EF4-FFF2-40B4-BE49-F238E27FC236}">
                <a16:creationId xmlns:a16="http://schemas.microsoft.com/office/drawing/2014/main" id="{C889FED0-B911-4323-A7F9-E7F2C1CE7C1A}"/>
              </a:ext>
            </a:extLst>
          </xdr:cNvPr>
          <xdr:cNvSpPr/>
        </xdr:nvSpPr>
        <xdr:spPr>
          <a:xfrm>
            <a:off x="13575381" y="2094584"/>
            <a:ext cx="249115" cy="18317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20</xdr:col>
      <xdr:colOff>440531</xdr:colOff>
      <xdr:row>25</xdr:row>
      <xdr:rowOff>95249</xdr:rowOff>
    </xdr:from>
    <xdr:to>
      <xdr:col>23</xdr:col>
      <xdr:colOff>250031</xdr:colOff>
      <xdr:row>27</xdr:row>
      <xdr:rowOff>178593</xdr:rowOff>
    </xdr:to>
    <xdr:sp macro="" textlink="">
      <xdr:nvSpPr>
        <xdr:cNvPr id="92" name="Rectangle: Rounded Corners 91">
          <a:hlinkClick xmlns:r="http://schemas.openxmlformats.org/officeDocument/2006/relationships" r:id="rId14"/>
          <a:extLst>
            <a:ext uri="{FF2B5EF4-FFF2-40B4-BE49-F238E27FC236}">
              <a16:creationId xmlns:a16="http://schemas.microsoft.com/office/drawing/2014/main" id="{218CF908-0B77-4247-8F15-6E4AA1D43522}"/>
            </a:ext>
          </a:extLst>
        </xdr:cNvPr>
        <xdr:cNvSpPr/>
      </xdr:nvSpPr>
      <xdr:spPr>
        <a:xfrm>
          <a:off x="12561094" y="4857749"/>
          <a:ext cx="2214562" cy="464344"/>
        </a:xfrm>
        <a:prstGeom prst="roundRect">
          <a:avLst>
            <a:gd name="adj" fmla="val 21795"/>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400"/>
            <a:t>Link to IT-Audit Page</a:t>
          </a:r>
        </a:p>
      </xdr:txBody>
    </xdr:sp>
    <xdr:clientData/>
  </xdr:twoCellAnchor>
  <xdr:twoCellAnchor editAs="oneCell">
    <xdr:from>
      <xdr:col>2</xdr:col>
      <xdr:colOff>83344</xdr:colOff>
      <xdr:row>1</xdr:row>
      <xdr:rowOff>178594</xdr:rowOff>
    </xdr:from>
    <xdr:to>
      <xdr:col>4</xdr:col>
      <xdr:colOff>165599</xdr:colOff>
      <xdr:row>6</xdr:row>
      <xdr:rowOff>71438</xdr:rowOff>
    </xdr:to>
    <xdr:pic>
      <xdr:nvPicPr>
        <xdr:cNvPr id="3" name="Picture 2">
          <a:extLst>
            <a:ext uri="{FF2B5EF4-FFF2-40B4-BE49-F238E27FC236}">
              <a16:creationId xmlns:a16="http://schemas.microsoft.com/office/drawing/2014/main" id="{53A69CC7-9217-4236-A4B7-0397D2575F6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678657" y="321469"/>
          <a:ext cx="1332411" cy="8929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214311</xdr:colOff>
      <xdr:row>3</xdr:row>
      <xdr:rowOff>182165</xdr:rowOff>
    </xdr:from>
    <xdr:to>
      <xdr:col>16</xdr:col>
      <xdr:colOff>750092</xdr:colOff>
      <xdr:row>24</xdr:row>
      <xdr:rowOff>130969</xdr:rowOff>
    </xdr:to>
    <xdr:graphicFrame macro="">
      <xdr:nvGraphicFramePr>
        <xdr:cNvPr id="6" name="Chart 5">
          <a:extLst>
            <a:ext uri="{FF2B5EF4-FFF2-40B4-BE49-F238E27FC236}">
              <a16:creationId xmlns:a16="http://schemas.microsoft.com/office/drawing/2014/main" id="{5762119A-21A8-4AC9-8DF0-3DBC86F83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121443</xdr:colOff>
      <xdr:row>4</xdr:row>
      <xdr:rowOff>2381</xdr:rowOff>
    </xdr:from>
    <xdr:to>
      <xdr:col>7</xdr:col>
      <xdr:colOff>342899</xdr:colOff>
      <xdr:row>11</xdr:row>
      <xdr:rowOff>119062</xdr:rowOff>
    </xdr:to>
    <mc:AlternateContent xmlns:mc="http://schemas.openxmlformats.org/markup-compatibility/2006" xmlns:a14="http://schemas.microsoft.com/office/drawing/2010/main">
      <mc:Choice Requires="a14">
        <xdr:graphicFrame macro="">
          <xdr:nvGraphicFramePr>
            <xdr:cNvPr id="7" name="Consider Replacing 2">
              <a:extLst>
                <a:ext uri="{FF2B5EF4-FFF2-40B4-BE49-F238E27FC236}">
                  <a16:creationId xmlns:a16="http://schemas.microsoft.com/office/drawing/2014/main" id="{F138A934-3A97-4EF3-AD45-E303E1DE7576}"/>
                </a:ext>
              </a:extLst>
            </xdr:cNvPr>
            <xdr:cNvGraphicFramePr/>
          </xdr:nvGraphicFramePr>
          <xdr:xfrm>
            <a:off x="0" y="0"/>
            <a:ext cx="0" cy="0"/>
          </xdr:xfrm>
          <a:graphic>
            <a:graphicData uri="http://schemas.microsoft.com/office/drawing/2010/slicer">
              <sle:slicer xmlns:sle="http://schemas.microsoft.com/office/drawing/2010/slicer" name="Consider Replacing 2"/>
            </a:graphicData>
          </a:graphic>
        </xdr:graphicFrame>
      </mc:Choice>
      <mc:Fallback xmlns="">
        <xdr:sp macro="" textlink="">
          <xdr:nvSpPr>
            <xdr:cNvPr id="0" name=""/>
            <xdr:cNvSpPr>
              <a:spLocks noTextEdit="1"/>
            </xdr:cNvSpPr>
          </xdr:nvSpPr>
          <xdr:spPr>
            <a:xfrm>
              <a:off x="7920037" y="764381"/>
              <a:ext cx="1828800" cy="14501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ham Tovey" refreshedDate="45338.78437789352" createdVersion="6" refreshedVersion="6" minRefreshableVersion="3" recordCount="253" xr:uid="{BF42E0F2-70DE-4F8A-BC20-B5535DB5DD9E}">
  <cacheSource type="worksheet">
    <worksheetSource name="Table1"/>
  </cacheSource>
  <cacheFields count="8">
    <cacheField name="Location" numFmtId="0">
      <sharedItems containsBlank="1"/>
    </cacheField>
    <cacheField name="Device" numFmtId="0">
      <sharedItems containsBlank="1" count="21">
        <s v="Switch"/>
        <s v="CCTV"/>
        <s v="Router"/>
        <s v="Desktop PC"/>
        <s v="Monitor"/>
        <s v="Server"/>
        <s v="UPS"/>
        <s v="WiFi"/>
        <s v="Laptop"/>
        <s v="Phone"/>
        <s v="Interactive Screen"/>
        <s v="Projector"/>
        <s v="Desktop PC "/>
        <s v="Visualiser"/>
        <s v="Printer"/>
        <s v="Laptop Trolley"/>
        <s v="iPad 6"/>
        <s v="iPad 7"/>
        <s v="iPad 8"/>
        <s v="Trolley"/>
        <m/>
      </sharedItems>
    </cacheField>
    <cacheField name="Make and Model" numFmtId="0">
      <sharedItems containsBlank="1" count="39">
        <s v="D Link DGS-1210-24"/>
        <s v="D Link DGS-1210-52"/>
        <s v="Unifi PoE"/>
        <s v="Hikvision"/>
        <s v="Technicolor DGA0122NLK"/>
        <s v="Lenovo Neo V50t Gen 2 MT110E"/>
        <s v="HannsG HE225"/>
        <s v="Host Machine with four VM's"/>
        <s v="Windows Server 2012R2"/>
        <s v="Windows Server 2016"/>
        <s v="APC Smart 750"/>
        <s v="Unifi UAP-AC-PRO"/>
        <s v="Intel NUC 7 Mainstream Kit"/>
        <s v="Toshiba Satelite Pro L850"/>
        <s v="Xenta"/>
        <s v="Yealink SIP T54W"/>
        <s v="Smartboard SB650"/>
        <s v="Epson EB-X7"/>
        <s v="Lenovo Thinkcentre Neo N50s gen 3"/>
        <m/>
        <s v="Viewsonic VS18106"/>
        <s v="Genee Vision 6100"/>
        <s v="Epson ET - 3850"/>
        <s v="Lenovo Thinkcentre Neo N50s gen 2"/>
        <s v="HannsG HL229"/>
        <s v="Unifi UAP"/>
        <s v="HannsG HH221"/>
        <s v="Unknown"/>
        <s v="HannsG HL226"/>
        <s v="Draytek Vigor 2860"/>
        <s v="Epson WorkForce Pro WF-C879R"/>
        <s v="Not specified on uni"/>
        <s v="iPad generation 6"/>
        <s v="iPad generation 7"/>
        <s v="iPad generation 8"/>
        <s v="HP Probook 640 G2, stored in trolley"/>
        <s v="Lenovo 300e 2nd generation"/>
        <s v="Unknown Make and Model"/>
        <s v="HP Probook 640 G2" u="1"/>
      </sharedItems>
    </cacheField>
    <cacheField name="Estimated Age *" numFmtId="0">
      <sharedItems containsBlank="1" containsMixedTypes="1" containsNumber="1" containsInteger="1" minValue="2018" maxValue="2024"/>
    </cacheField>
    <cacheField name="End Of Life Expectancy *" numFmtId="0">
      <sharedItems containsBlank="1" containsMixedTypes="1" containsNumber="1" containsInteger="1" minValue="2024" maxValue="2035"/>
    </cacheField>
    <cacheField name="Consider Replacing" numFmtId="0">
      <sharedItems containsBlank="1" containsMixedTypes="1" containsNumber="1" containsInteger="1" minValue="173" maxValue="173" count="6">
        <s v="No"/>
        <s v="Yes"/>
        <s v="Maybe"/>
        <s v="Soon"/>
        <m/>
        <n v="173" u="1"/>
      </sharedItems>
    </cacheField>
    <cacheField name="Other" numFmtId="0">
      <sharedItems containsBlank="1" containsMixedTypes="1" containsNumber="1" containsInteger="1" minValue="9" maxValue="63"/>
    </cacheField>
    <cacheField name="Notes" numFmtId="0">
      <sharedItems containsBlank="1"/>
    </cacheField>
  </cacheFields>
  <extLst>
    <ext xmlns:x14="http://schemas.microsoft.com/office/spreadsheetml/2009/9/main" uri="{725AE2AE-9491-48be-B2B4-4EB974FC3084}">
      <x14:pivotCacheDefinition pivotCacheId="1313161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
  <r>
    <s v="Data Cab"/>
    <x v="0"/>
    <x v="0"/>
    <s v="6 Years"/>
    <n v="2030"/>
    <x v="0"/>
    <m/>
    <s v="Plenty of spare ports left"/>
  </r>
  <r>
    <s v="Data Cab"/>
    <x v="0"/>
    <x v="1"/>
    <s v="6 Years"/>
    <n v="2030"/>
    <x v="0"/>
    <m/>
    <s v="Just the one spare port"/>
  </r>
  <r>
    <s v="Data Cab"/>
    <x v="0"/>
    <x v="2"/>
    <s v="4 Years"/>
    <n v="2030"/>
    <x v="0"/>
    <m/>
    <s v="Can't get the model number"/>
  </r>
  <r>
    <s v="Data Cab"/>
    <x v="1"/>
    <x v="3"/>
    <s v="Unknown"/>
    <s v="Unknown"/>
    <x v="0"/>
    <m/>
    <s v="One of the CCTV guys will know the specs of this."/>
  </r>
  <r>
    <s v="Data Cab"/>
    <x v="2"/>
    <x v="4"/>
    <s v="5 Years"/>
    <n v="2028"/>
    <x v="0"/>
    <m/>
    <s v="Not sure if this is for the CCTV"/>
  </r>
  <r>
    <s v="Mrs Anderson's Class"/>
    <x v="3"/>
    <x v="5"/>
    <s v="2 Years"/>
    <s v="2030 -2032"/>
    <x v="0"/>
    <m/>
    <s v="Win 10 Edu, 8GB RAM, SSD Drive.   Intel i5 - 10400"/>
  </r>
  <r>
    <s v="Mrs Anderson's Class"/>
    <x v="4"/>
    <x v="6"/>
    <s v="10 Years"/>
    <s v="Exceeded"/>
    <x v="1"/>
    <m/>
    <s v="21.5&quot;  The Monitor is blurry"/>
  </r>
  <r>
    <s v="Mrs Anderson's Class"/>
    <x v="5"/>
    <x v="7"/>
    <s v="11 Years"/>
    <s v="Exceeded"/>
    <x v="1"/>
    <m/>
    <s v="Intel Xeon E3-1230 v3, 32GB RAM"/>
  </r>
  <r>
    <s v="Mrs Anderson's Class"/>
    <x v="5"/>
    <x v="8"/>
    <s v="10 Years"/>
    <s v="Exceeded"/>
    <x v="1"/>
    <m/>
    <s v="Virtual Machine"/>
  </r>
  <r>
    <s v="Mrs Anderson's Class"/>
    <x v="5"/>
    <x v="8"/>
    <s v="10 Years"/>
    <s v="Exceeded"/>
    <x v="1"/>
    <m/>
    <s v="Virtual Machine"/>
  </r>
  <r>
    <s v="Mrs Anderson's Class"/>
    <x v="5"/>
    <x v="8"/>
    <s v="10 Years"/>
    <s v="Exceeded"/>
    <x v="1"/>
    <m/>
    <s v="Virtual Machine"/>
  </r>
  <r>
    <s v="Mrs Anderson's Class"/>
    <x v="5"/>
    <x v="9"/>
    <s v="8 Years"/>
    <n v="2027"/>
    <x v="0"/>
    <m/>
    <s v="Virtual Machine, however it is running on old hardware"/>
  </r>
  <r>
    <s v="Mrs Anderson's Class"/>
    <x v="6"/>
    <x v="10"/>
    <s v="6 - 8 Years"/>
    <s v="Soon"/>
    <x v="2"/>
    <m/>
    <s v="Depends on the batteries"/>
  </r>
  <r>
    <s v="Mrs Anderson's Class"/>
    <x v="6"/>
    <x v="10"/>
    <s v="6 - 8 Years"/>
    <s v="Soon"/>
    <x v="2"/>
    <m/>
    <s v="Not connected to anything"/>
  </r>
  <r>
    <s v="Mrs Anderson's Class"/>
    <x v="7"/>
    <x v="11"/>
    <s v="3 - 5 Years"/>
    <s v="Unknown"/>
    <x v="0"/>
    <m/>
    <m/>
  </r>
  <r>
    <s v="Hampson's Hive &amp; Wellbeing Room"/>
    <x v="3"/>
    <x v="12"/>
    <s v="6 Years"/>
    <n v="2026"/>
    <x v="2"/>
    <s v="Mini PC"/>
    <s v="Win 10 Edu, 8GB RAM, SSD Drive.  Intel i3 - 7100U"/>
  </r>
  <r>
    <s v="Hampson's Hive &amp; Wellbeing Room"/>
    <x v="8"/>
    <x v="13"/>
    <s v="12 Years"/>
    <s v="Exceeded"/>
    <x v="1"/>
    <m/>
    <s v="Win 10 Edu, 4GB RAM, SSD Drive,  Intel i3 - 3212M"/>
  </r>
  <r>
    <s v="Hampson's Hive &amp; Wellbeing Room"/>
    <x v="4"/>
    <x v="14"/>
    <s v="3 - 4 Years"/>
    <n v="2030"/>
    <x v="0"/>
    <m/>
    <s v="22&quot; No model number listed"/>
  </r>
  <r>
    <s v="Hampson's Hive &amp; Wellbeing Room"/>
    <x v="4"/>
    <x v="14"/>
    <s v="3 - 4 Years"/>
    <n v="2030"/>
    <x v="0"/>
    <m/>
    <s v="22&quot; No model number listed"/>
  </r>
  <r>
    <s v="Hampson's Hive &amp; Wellbeing Room"/>
    <x v="9"/>
    <x v="15"/>
    <s v="4 - 5 Years"/>
    <n v="2030"/>
    <x v="0"/>
    <m/>
    <m/>
  </r>
  <r>
    <s v="Hampson's Hive &amp; Wellbeing Room"/>
    <x v="10"/>
    <x v="16"/>
    <s v="15 - 20 Years"/>
    <s v="Exceeded"/>
    <x v="1"/>
    <m/>
    <s v="Still working ok"/>
  </r>
  <r>
    <s v="Hampson's Hive &amp; Wellbeing Room"/>
    <x v="11"/>
    <x v="17"/>
    <s v="15 Years"/>
    <s v="Exceeded"/>
    <x v="1"/>
    <m/>
    <s v="Still working ok"/>
  </r>
  <r>
    <s v="Mrs O'Donnel Room"/>
    <x v="12"/>
    <x v="18"/>
    <s v="2 Years"/>
    <s v="2030 -2032"/>
    <x v="0"/>
    <m/>
    <s v="Win 10 Edu, 8GB RAM, SSD Drive.  Intel i5 - 12400"/>
  </r>
  <r>
    <s v="Mrs O'Donnel Room"/>
    <x v="4"/>
    <x v="19"/>
    <s v="Unknown"/>
    <s v="Unknown"/>
    <x v="2"/>
    <m/>
    <m/>
  </r>
  <r>
    <s v="Mrs O'Donnel Room"/>
    <x v="10"/>
    <x v="20"/>
    <s v="3 - 4 Years"/>
    <n v="2035"/>
    <x v="0"/>
    <m/>
    <m/>
  </r>
  <r>
    <s v="Class 6 "/>
    <x v="3"/>
    <x v="18"/>
    <s v="2 Years"/>
    <s v="2030 -2032"/>
    <x v="0"/>
    <m/>
    <s v="Win 10 Edu, 8GB RAM, SSD Drive.  Intel i5 - 12400"/>
  </r>
  <r>
    <s v="Class 6 "/>
    <x v="4"/>
    <x v="6"/>
    <s v="10 Years"/>
    <s v="Exceeded"/>
    <x v="2"/>
    <m/>
    <s v="Working ok"/>
  </r>
  <r>
    <s v="Class 6 "/>
    <x v="13"/>
    <x v="21"/>
    <s v="12 Years"/>
    <s v="Exceeded"/>
    <x v="2"/>
    <m/>
    <s v="Working ok"/>
  </r>
  <r>
    <s v="Class 6 "/>
    <x v="10"/>
    <x v="20"/>
    <s v="3 - 4 Years"/>
    <n v="2035"/>
    <x v="0"/>
    <m/>
    <m/>
  </r>
  <r>
    <s v="Class 6 "/>
    <x v="7"/>
    <x v="11"/>
    <s v="3 - 5 Years"/>
    <s v="Unknown"/>
    <x v="0"/>
    <m/>
    <m/>
  </r>
  <r>
    <s v="Teacher Quiet Room"/>
    <x v="3"/>
    <x v="18"/>
    <s v="2 Years"/>
    <s v="2030 -2032"/>
    <x v="0"/>
    <m/>
    <s v="Win 10 Edu, 8GB RAM, SSD Drive.  Intel i5 - 12400"/>
  </r>
  <r>
    <s v="Teacher Quiet Room"/>
    <x v="4"/>
    <x v="14"/>
    <s v="3 - 4 Years"/>
    <n v="2030"/>
    <x v="0"/>
    <m/>
    <s v="22&quot; No model number listed"/>
  </r>
  <r>
    <s v="Teacher Quiet Room"/>
    <x v="4"/>
    <x v="14"/>
    <s v="3 - 4 Years"/>
    <n v="2030"/>
    <x v="0"/>
    <m/>
    <s v="22&quot; No model number listed"/>
  </r>
  <r>
    <s v="Teacher Quiet Room"/>
    <x v="3"/>
    <x v="18"/>
    <s v="2 Years"/>
    <s v="2030 -2032"/>
    <x v="0"/>
    <m/>
    <s v="Win 10 Edu, 8GB RAM, SSD Drive.  Intel i5 - 12400"/>
  </r>
  <r>
    <s v="Teacher Quiet Room"/>
    <x v="4"/>
    <x v="14"/>
    <s v="3 - 4 Years"/>
    <n v="2030"/>
    <x v="0"/>
    <m/>
    <s v="22&quot; No model number listed"/>
  </r>
  <r>
    <s v="Teacher Quiet Room"/>
    <x v="4"/>
    <x v="14"/>
    <s v="3 - 4 Years"/>
    <n v="2030"/>
    <x v="0"/>
    <m/>
    <s v="22&quot; No model number listed"/>
  </r>
  <r>
    <s v="Teacher Quiet Room"/>
    <x v="3"/>
    <x v="18"/>
    <s v="2 Years"/>
    <s v="2030 -2032"/>
    <x v="0"/>
    <m/>
    <s v="Win 10 Edu, 8GB RAM, SSD Drive.  Intel i5 - 12400"/>
  </r>
  <r>
    <s v="Teacher Quiet Room"/>
    <x v="4"/>
    <x v="14"/>
    <s v="3 - 4 Years"/>
    <n v="2030"/>
    <x v="0"/>
    <m/>
    <s v="22&quot; No model number listed"/>
  </r>
  <r>
    <s v="Teacher Quiet Room"/>
    <x v="4"/>
    <x v="14"/>
    <s v="3 - 4 Years"/>
    <n v="2030"/>
    <x v="0"/>
    <m/>
    <s v="22&quot; No model number listed"/>
  </r>
  <r>
    <s v="Teacher Quiet Room"/>
    <x v="14"/>
    <x v="22"/>
    <s v="2 Years"/>
    <n v="2028"/>
    <x v="0"/>
    <m/>
    <m/>
  </r>
  <r>
    <s v="Teacher Quiet Room"/>
    <x v="9"/>
    <x v="15"/>
    <s v="4 - 5 Years"/>
    <n v="2030"/>
    <x v="0"/>
    <m/>
    <m/>
  </r>
  <r>
    <s v="Class 5 Mr Hope"/>
    <x v="3"/>
    <x v="23"/>
    <s v="2 - 3 Years"/>
    <s v="2030 -2032"/>
    <x v="0"/>
    <m/>
    <s v="Win 10 Edu, 8GB RAM, SSD Drive.  Intel i5 - 10400"/>
  </r>
  <r>
    <s v="Class 5 Mr Hope"/>
    <x v="4"/>
    <x v="24"/>
    <s v="10 Years"/>
    <s v="Exceeded"/>
    <x v="2"/>
    <m/>
    <s v="Works ok"/>
  </r>
  <r>
    <s v="Class 5 Mr Hope"/>
    <x v="10"/>
    <x v="20"/>
    <s v="3 - 4 Years"/>
    <n v="2035"/>
    <x v="0"/>
    <m/>
    <m/>
  </r>
  <r>
    <s v="Class 5 Mr Hope"/>
    <x v="13"/>
    <x v="21"/>
    <s v="12 Years"/>
    <s v="Exceeded"/>
    <x v="2"/>
    <m/>
    <s v="Works ok"/>
  </r>
  <r>
    <s v="Class 5 Mr Hope"/>
    <x v="7"/>
    <x v="11"/>
    <s v="3 - 5 Years"/>
    <s v="Unknown"/>
    <x v="0"/>
    <m/>
    <m/>
  </r>
  <r>
    <s v="Mrs Bakers Room"/>
    <x v="3"/>
    <x v="23"/>
    <s v="2 - 3 Years"/>
    <s v="2030 -2032"/>
    <x v="0"/>
    <m/>
    <s v="Win 10 Edu, 8GB RAM, SSD Drive.  Intel i5 - 10400"/>
  </r>
  <r>
    <s v="Mrs Bakers Room"/>
    <x v="4"/>
    <x v="6"/>
    <s v="10 Years"/>
    <s v="Exceeded"/>
    <x v="2"/>
    <m/>
    <s v="Works ok"/>
  </r>
  <r>
    <s v="Mrs Bakers Room"/>
    <x v="10"/>
    <x v="20"/>
    <s v="3 - 4 Years"/>
    <n v="2035"/>
    <x v="0"/>
    <m/>
    <m/>
  </r>
  <r>
    <s v="Mrs Bakers Room"/>
    <x v="13"/>
    <x v="21"/>
    <s v="12 Years"/>
    <s v="Exceeded"/>
    <x v="2"/>
    <m/>
    <s v="Needs a new power adapter"/>
  </r>
  <r>
    <s v="Mrs Bakers Room"/>
    <x v="7"/>
    <x v="25"/>
    <s v="5 - 8 Years"/>
    <s v="Unknown"/>
    <x v="2"/>
    <m/>
    <s v="Ageing WiFi Unit"/>
  </r>
  <r>
    <s v="Mrs Chilton Class 1"/>
    <x v="3"/>
    <x v="18"/>
    <s v="2 Years"/>
    <s v="2030 -2032"/>
    <x v="0"/>
    <m/>
    <s v="Win 10 Edu, 8GB RAM, SSD Drive.  Intel i5 - 12400"/>
  </r>
  <r>
    <s v="Mrs Chilton Class 1"/>
    <x v="4"/>
    <x v="6"/>
    <s v="10 Years"/>
    <s v="Exceeded"/>
    <x v="2"/>
    <m/>
    <s v="Works ok"/>
  </r>
  <r>
    <s v="Mrs Chilton Class 1"/>
    <x v="10"/>
    <x v="20"/>
    <s v="3 - 4 Years"/>
    <n v="2035"/>
    <x v="0"/>
    <m/>
    <m/>
  </r>
  <r>
    <s v="Mrs Chilton Class 1"/>
    <x v="13"/>
    <x v="21"/>
    <s v="12 Years"/>
    <s v="Exceeded"/>
    <x v="2"/>
    <m/>
    <s v="Works ok"/>
  </r>
  <r>
    <s v="Mrs Chilton Class 1"/>
    <x v="7"/>
    <x v="11"/>
    <s v="3 - 5 Years"/>
    <s v="Unknown"/>
    <x v="0"/>
    <m/>
    <m/>
  </r>
  <r>
    <s v="Class 2"/>
    <x v="3"/>
    <x v="18"/>
    <s v="2 Years"/>
    <s v="2030 -2032"/>
    <x v="0"/>
    <m/>
    <s v="Win 10 Edu, 8GB RAM, SSD Drive.  Intel i5 - 12400"/>
  </r>
  <r>
    <s v="Class 2"/>
    <x v="4"/>
    <x v="6"/>
    <s v="10 Years"/>
    <s v="Exceeded"/>
    <x v="2"/>
    <m/>
    <s v="Works ok"/>
  </r>
  <r>
    <s v="Class 2"/>
    <x v="10"/>
    <x v="20"/>
    <s v="3 - 4 Years"/>
    <n v="2035"/>
    <x v="0"/>
    <m/>
    <m/>
  </r>
  <r>
    <s v="Class 2"/>
    <x v="13"/>
    <x v="21"/>
    <s v="12 Years"/>
    <s v="Exceeded"/>
    <x v="2"/>
    <m/>
    <s v="Works ok"/>
  </r>
  <r>
    <s v="Class 2"/>
    <x v="7"/>
    <x v="11"/>
    <s v="3 - 5 Years"/>
    <s v="Unknown"/>
    <x v="0"/>
    <m/>
    <m/>
  </r>
  <r>
    <s v="Mrs Hunter's Room"/>
    <x v="3"/>
    <x v="18"/>
    <s v="2 Years"/>
    <s v="2030 -2032"/>
    <x v="0"/>
    <m/>
    <s v="Win 10 Edu, 8GB RAM, SSD Drive.  Intel i5 - 12400"/>
  </r>
  <r>
    <s v="Mrs Hunter's Room"/>
    <x v="4"/>
    <x v="6"/>
    <s v="10 Years"/>
    <s v="Exceeded"/>
    <x v="2"/>
    <m/>
    <s v="Works ok"/>
  </r>
  <r>
    <s v="Mrs Hunter's Room"/>
    <x v="10"/>
    <x v="20"/>
    <s v="3 - 4 Years"/>
    <n v="2035"/>
    <x v="0"/>
    <m/>
    <m/>
  </r>
  <r>
    <s v="Mrs Hunter's Room"/>
    <x v="13"/>
    <x v="21"/>
    <s v="12 Years"/>
    <s v="Exceeded"/>
    <x v="2"/>
    <m/>
    <s v="Works ok"/>
  </r>
  <r>
    <s v="Mrs Hunter's Room"/>
    <x v="7"/>
    <x v="25"/>
    <s v="5 - 8 Years"/>
    <s v="Unknown"/>
    <x v="2"/>
    <m/>
    <s v="Ageing WiFi Unit"/>
  </r>
  <r>
    <s v="Mr Ritson's Class 3"/>
    <x v="3"/>
    <x v="18"/>
    <s v="2 Years"/>
    <s v="2030 -2032"/>
    <x v="0"/>
    <m/>
    <s v="Win 10 Edu, 8GB RAM, SSD Drive.  Intel i5 - 12400"/>
  </r>
  <r>
    <s v="Mr Ritson's Class 3"/>
    <x v="4"/>
    <x v="6"/>
    <s v="10 Years"/>
    <s v="Exceeded"/>
    <x v="2"/>
    <m/>
    <s v="Works ok"/>
  </r>
  <r>
    <s v="Mr Ritson's Class 3"/>
    <x v="10"/>
    <x v="20"/>
    <s v="3 - 4 Years"/>
    <n v="2035"/>
    <x v="0"/>
    <m/>
    <m/>
  </r>
  <r>
    <s v="Mr Ritson's Class 3"/>
    <x v="13"/>
    <x v="21"/>
    <s v="12 Years"/>
    <s v="Exceeded"/>
    <x v="2"/>
    <m/>
    <s v="Works ok"/>
  </r>
  <r>
    <s v="Mr Ritson's Class 3"/>
    <x v="7"/>
    <x v="11"/>
    <s v="3 - 5 Years"/>
    <s v="Unknown"/>
    <x v="0"/>
    <m/>
    <m/>
  </r>
  <r>
    <s v="Tiny Room Near Class 2"/>
    <x v="3"/>
    <x v="18"/>
    <s v="2 Years"/>
    <s v="2030 -2032"/>
    <x v="0"/>
    <m/>
    <s v="Win 10 Edu, 8GB RAM, SSD Drive.  Intel i5 - 12400"/>
  </r>
  <r>
    <s v="Tiny Room Near Class 2"/>
    <x v="4"/>
    <x v="26"/>
    <s v="10 - 15 Years"/>
    <s v="Exceeded"/>
    <x v="1"/>
    <m/>
    <s v="The resolution is very low."/>
  </r>
  <r>
    <s v="Tiny Room Near Class 2"/>
    <x v="10"/>
    <x v="16"/>
    <s v="15 - 20 Years"/>
    <s v="Exceeded"/>
    <x v="1"/>
    <m/>
    <m/>
  </r>
  <r>
    <s v="Tiny Room Near Class 2"/>
    <x v="11"/>
    <x v="27"/>
    <s v="Unknown"/>
    <s v="Unknown"/>
    <x v="2"/>
    <m/>
    <m/>
  </r>
  <r>
    <s v="Mrs McGlasson Class 4 "/>
    <x v="3"/>
    <x v="18"/>
    <s v="2 Years"/>
    <s v="2030 -2032"/>
    <x v="0"/>
    <m/>
    <s v="Win 10 Edu, 8GB RAM, SSD Drive.  Intel i5 - 12400"/>
  </r>
  <r>
    <s v="Mrs McGlasson Class 4 "/>
    <x v="4"/>
    <x v="6"/>
    <s v="10 Years"/>
    <s v="Exceeded"/>
    <x v="2"/>
    <m/>
    <s v="Works ok"/>
  </r>
  <r>
    <s v="Mrs McGlasson Class 4 "/>
    <x v="10"/>
    <x v="20"/>
    <s v="3 - 4 Years"/>
    <n v="2035"/>
    <x v="0"/>
    <m/>
    <m/>
  </r>
  <r>
    <s v="Mrs McGlasson Class 4 "/>
    <x v="13"/>
    <x v="21"/>
    <s v="12 Years"/>
    <s v="Exceeded"/>
    <x v="2"/>
    <m/>
    <s v="Works ok"/>
  </r>
  <r>
    <s v="Mrs McGlasson Class 4 "/>
    <x v="7"/>
    <x v="11"/>
    <s v="3 - 5 Years"/>
    <s v="Unknown"/>
    <x v="0"/>
    <m/>
    <m/>
  </r>
  <r>
    <s v="Heads Office"/>
    <x v="3"/>
    <x v="23"/>
    <s v="2 Years"/>
    <s v="2030 -2032"/>
    <x v="0"/>
    <m/>
    <s v="Win 10 Edu, 8GB RAM, SSD Drive.  Intel i5 - 10400"/>
  </r>
  <r>
    <s v="Heads Office"/>
    <x v="4"/>
    <x v="28"/>
    <s v="10 Years"/>
    <s v="Exceeded"/>
    <x v="2"/>
    <m/>
    <s v="Works ok"/>
  </r>
  <r>
    <s v="Heads Office"/>
    <x v="4"/>
    <x v="28"/>
    <s v="10 Years"/>
    <s v="Exceeded"/>
    <x v="2"/>
    <m/>
    <s v="Works ok"/>
  </r>
  <r>
    <s v="Heads Office"/>
    <x v="9"/>
    <x v="15"/>
    <s v="4 - 5 Years"/>
    <n v="2030"/>
    <x v="0"/>
    <m/>
    <m/>
  </r>
  <r>
    <s v="Reception Office"/>
    <x v="3"/>
    <x v="12"/>
    <s v="6 Years"/>
    <n v="2026"/>
    <x v="2"/>
    <s v="Mini PC"/>
    <s v="Win 10 Edu, 8GB RAM, SSD Drive.  Intel i3 - 7100U"/>
  </r>
  <r>
    <s v="Reception Office"/>
    <x v="4"/>
    <x v="28"/>
    <s v="10 Years"/>
    <s v="Exceeded"/>
    <x v="2"/>
    <m/>
    <s v="Works ok"/>
  </r>
  <r>
    <s v="Reception Office"/>
    <x v="4"/>
    <x v="28"/>
    <s v="10 Years"/>
    <s v="Exceeded"/>
    <x v="2"/>
    <m/>
    <s v="Works ok"/>
  </r>
  <r>
    <s v="Reception Office"/>
    <x v="3"/>
    <x v="12"/>
    <s v="6 Years"/>
    <n v="2026"/>
    <x v="2"/>
    <s v="Mini PC"/>
    <s v="Win 10 Edu, 8GB RAM, SSD Drive.  Intel i3 - 7100U"/>
  </r>
  <r>
    <s v="Reception Office"/>
    <x v="4"/>
    <x v="28"/>
    <s v="10 Years"/>
    <s v="Exceeded"/>
    <x v="2"/>
    <m/>
    <s v="Works ok"/>
  </r>
  <r>
    <s v="Reception Office"/>
    <x v="4"/>
    <x v="28"/>
    <s v="10 Years"/>
    <s v="Exceeded"/>
    <x v="2"/>
    <m/>
    <s v="Works ok"/>
  </r>
  <r>
    <s v="Reception Office"/>
    <x v="14"/>
    <x v="22"/>
    <s v="2 Years"/>
    <n v="2028"/>
    <x v="0"/>
    <m/>
    <m/>
  </r>
  <r>
    <s v="Reception Office"/>
    <x v="9"/>
    <x v="15"/>
    <s v="4 - 5 Years"/>
    <n v="2030"/>
    <x v="0"/>
    <m/>
    <m/>
  </r>
  <r>
    <s v="Unknown Location"/>
    <x v="2"/>
    <x v="29"/>
    <s v="5 Years"/>
    <n v="2028"/>
    <x v="0"/>
    <m/>
    <m/>
  </r>
  <r>
    <s v="Room next to Hall"/>
    <x v="7"/>
    <x v="11"/>
    <s v="3 - 5 Years"/>
    <s v="Unknown"/>
    <x v="0"/>
    <m/>
    <m/>
  </r>
  <r>
    <s v="Corridor"/>
    <x v="14"/>
    <x v="30"/>
    <s v="4 Years"/>
    <n v="2028"/>
    <x v="0"/>
    <m/>
    <m/>
  </r>
  <r>
    <s v="Corridor"/>
    <x v="15"/>
    <x v="31"/>
    <s v="Unknown"/>
    <s v="Unknown"/>
    <x v="0"/>
    <m/>
    <s v="Holds 30, is in good condition"/>
  </r>
  <r>
    <s v="Staff Room"/>
    <x v="7"/>
    <x v="25"/>
    <s v="5 - 8 Years"/>
    <s v="Unknown"/>
    <x v="2"/>
    <m/>
    <s v="Ageing WiFi Unit"/>
  </r>
  <r>
    <s v="Variable Rooms"/>
    <x v="16"/>
    <x v="32"/>
    <n v="2018"/>
    <s v="2025 - 2026"/>
    <x v="3"/>
    <m/>
    <s v="Ok for now "/>
  </r>
  <r>
    <s v="Variable Rooms"/>
    <x v="16"/>
    <x v="32"/>
    <n v="2019"/>
    <s v="2026 - 2026"/>
    <x v="3"/>
    <m/>
    <s v="Ok for now "/>
  </r>
  <r>
    <s v="Variable Rooms"/>
    <x v="16"/>
    <x v="32"/>
    <n v="2020"/>
    <s v="2027 - 2026"/>
    <x v="3"/>
    <m/>
    <s v="Ok for now "/>
  </r>
  <r>
    <s v="Variable Rooms"/>
    <x v="16"/>
    <x v="32"/>
    <n v="2021"/>
    <s v="2028 - 2026"/>
    <x v="3"/>
    <m/>
    <s v="Ok for now "/>
  </r>
  <r>
    <s v="Variable Rooms"/>
    <x v="16"/>
    <x v="32"/>
    <n v="2022"/>
    <s v="2029 - 2026"/>
    <x v="3"/>
    <m/>
    <s v="Ok for now "/>
  </r>
  <r>
    <s v="Variable Rooms"/>
    <x v="16"/>
    <x v="32"/>
    <n v="2023"/>
    <s v="2030 - 2026"/>
    <x v="3"/>
    <m/>
    <s v="Ok for now "/>
  </r>
  <r>
    <s v="Variable Rooms"/>
    <x v="16"/>
    <x v="32"/>
    <n v="2024"/>
    <s v="2031 - 2026"/>
    <x v="3"/>
    <m/>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6"/>
    <x v="32"/>
    <n v="2018"/>
    <s v="2025 - 2026"/>
    <x v="3"/>
    <n v="27"/>
    <s v="Ok for now "/>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7"/>
    <x v="33"/>
    <n v="2019"/>
    <s v="2026 - 2027"/>
    <x v="0"/>
    <n v="54"/>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18"/>
    <x v="34"/>
    <n v="2021"/>
    <s v="2027 -2028"/>
    <x v="0"/>
    <n v="63"/>
    <m/>
  </r>
  <r>
    <s v="Variable Rooms"/>
    <x v="8"/>
    <x v="35"/>
    <s v="6 - 8 Years"/>
    <n v="2025"/>
    <x v="3"/>
    <n v="9"/>
    <s v="Hardly used, all flat and not being charged"/>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5"/>
    <s v="6 - 8 Years"/>
    <n v="2025"/>
    <x v="3"/>
    <n v="9"/>
    <m/>
  </r>
  <r>
    <s v="Variable Rooms"/>
    <x v="8"/>
    <x v="36"/>
    <s v="2 - 3 Years"/>
    <n v="2024"/>
    <x v="1"/>
    <n v="16"/>
    <s v="Hardly used, all flat and not being charged"/>
  </r>
  <r>
    <s v="Variable Rooms"/>
    <x v="19"/>
    <x v="37"/>
    <s v="Unknown"/>
    <s v="Unknown"/>
    <x v="0"/>
    <m/>
    <s v="In good condition"/>
  </r>
  <r>
    <m/>
    <x v="20"/>
    <x v="19"/>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98502-9C2F-4C72-B702-9A3E983850FB}" name="PivotTable7"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location ref="E14:F20" firstHeaderRow="1" firstDataRow="1" firstDataCol="1"/>
  <pivotFields count="8">
    <pivotField showAll="0"/>
    <pivotField showAll="0"/>
    <pivotField showAll="0" productSubtotal="1"/>
    <pivotField dataField="1" showAll="0"/>
    <pivotField showAll="0"/>
    <pivotField axis="axisRow" showAll="0" sortType="ascending" defaultSubtotal="0">
      <items count="6">
        <item m="1" x="5"/>
        <item n="All" x="4"/>
        <item x="2"/>
        <item x="0"/>
        <item x="3"/>
        <item x="1"/>
      </items>
    </pivotField>
    <pivotField showAll="0"/>
    <pivotField showAll="0"/>
  </pivotFields>
  <rowFields count="1">
    <field x="5"/>
  </rowFields>
  <rowItems count="6">
    <i>
      <x v="1"/>
    </i>
    <i>
      <x v="2"/>
    </i>
    <i>
      <x v="3"/>
    </i>
    <i>
      <x v="4"/>
    </i>
    <i>
      <x v="5"/>
    </i>
    <i t="grand">
      <x/>
    </i>
  </rowItems>
  <colItems count="1">
    <i/>
  </colItems>
  <dataFields count="1">
    <dataField name="Count of Estimated Age *" fld="3" subtotal="count" baseField="5" baseItem="5" numFmtId="9">
      <extLst>
        <ext xmlns:x14="http://schemas.microsoft.com/office/spreadsheetml/2009/9/main" uri="{E15A36E0-9728-4e99-A89B-3F7291B0FE68}">
          <x14:dataField pivotShowAs="percentOfParentRow"/>
        </ext>
      </extLst>
    </dataField>
  </dataFields>
  <chartFormats count="2">
    <chartFormat chart="3" format="66" series="1">
      <pivotArea type="data" outline="0" fieldPosition="0">
        <references count="1">
          <reference field="4294967294" count="1" selected="0">
            <x v="0"/>
          </reference>
        </references>
      </pivotArea>
    </chartFormat>
    <chartFormat chart="7" format="6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4A1035-1055-4754-87DC-C3DE7FB0C47F}" name="PivotTable6"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location ref="E5:F11" firstHeaderRow="1" firstDataRow="1" firstDataCol="1"/>
  <pivotFields count="8">
    <pivotField showAll="0"/>
    <pivotField showAll="0"/>
    <pivotField showAll="0" productSubtotal="1"/>
    <pivotField dataField="1" showAll="0"/>
    <pivotField showAll="0"/>
    <pivotField axis="axisRow" showAll="0" sortType="ascending" defaultSubtotal="0">
      <items count="6">
        <item m="1" x="5"/>
        <item n="All" x="4"/>
        <item x="2"/>
        <item x="0"/>
        <item x="3"/>
        <item x="1"/>
      </items>
    </pivotField>
    <pivotField showAll="0"/>
    <pivotField showAll="0"/>
  </pivotFields>
  <rowFields count="1">
    <field x="5"/>
  </rowFields>
  <rowItems count="6">
    <i>
      <x v="1"/>
    </i>
    <i>
      <x v="2"/>
    </i>
    <i>
      <x v="3"/>
    </i>
    <i>
      <x v="4"/>
    </i>
    <i>
      <x v="5"/>
    </i>
    <i t="grand">
      <x/>
    </i>
  </rowItems>
  <colItems count="1">
    <i/>
  </colItems>
  <dataFields count="1">
    <dataField name="Count of Estimated Age *" fld="3" subtotal="count" baseField="0" baseItem="41555039"/>
  </dataFields>
  <chartFormats count="2">
    <chartFormat chart="3" format="66" series="1">
      <pivotArea type="data" outline="0" fieldPosition="0">
        <references count="1">
          <reference field="4294967294" count="1" selected="0">
            <x v="0"/>
          </reference>
        </references>
      </pivotArea>
    </chartFormat>
    <chartFormat chart="7" format="6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1EE53-D4A0-44DC-B4E6-59F01A4DAD66}"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B5:C42" firstHeaderRow="1" firstDataRow="1" firstDataCol="1"/>
  <pivotFields count="8">
    <pivotField showAll="0"/>
    <pivotField showAll="0"/>
    <pivotField axis="axisRow" showAll="0" productSubtotal="1">
      <items count="40">
        <item x="10"/>
        <item x="0"/>
        <item x="1"/>
        <item x="29"/>
        <item x="17"/>
        <item x="22"/>
        <item x="30"/>
        <item x="21"/>
        <item x="6"/>
        <item x="26"/>
        <item x="28"/>
        <item x="24"/>
        <item x="3"/>
        <item x="7"/>
        <item m="1" x="38"/>
        <item x="35"/>
        <item x="12"/>
        <item x="32"/>
        <item x="33"/>
        <item x="34"/>
        <item x="36"/>
        <item x="5"/>
        <item x="23"/>
        <item x="18"/>
        <item x="31"/>
        <item x="16"/>
        <item x="4"/>
        <item x="13"/>
        <item x="2"/>
        <item x="25"/>
        <item x="11"/>
        <item x="27"/>
        <item x="37"/>
        <item x="20"/>
        <item x="8"/>
        <item x="9"/>
        <item x="14"/>
        <item x="15"/>
        <item h="1" x="19"/>
        <item t="product"/>
      </items>
    </pivotField>
    <pivotField dataField="1" showAll="0"/>
    <pivotField showAll="0"/>
    <pivotField showAll="0" sortType="descending">
      <items count="7">
        <item x="4"/>
        <item x="1"/>
        <item x="3"/>
        <item x="0"/>
        <item x="2"/>
        <item m="1" x="5"/>
        <item t="default"/>
      </items>
    </pivotField>
    <pivotField showAll="0"/>
    <pivotField showAll="0"/>
  </pivotFields>
  <rowFields count="1">
    <field x="2"/>
  </rowFields>
  <rowItems count="37">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1"/>
    </i>
    <i>
      <x v="32"/>
    </i>
    <i>
      <x v="33"/>
    </i>
    <i>
      <x v="34"/>
    </i>
    <i>
      <x v="35"/>
    </i>
    <i>
      <x v="36"/>
    </i>
    <i>
      <x v="37"/>
    </i>
  </rowItems>
  <colItems count="1">
    <i/>
  </colItems>
  <dataFields count="1">
    <dataField name="Count of Estimated Age *" fld="3" subtotal="count" baseField="0" baseItem="0"/>
  </dataFields>
  <chartFormats count="40">
    <chartFormat chart="3" format="27" series="1">
      <pivotArea type="data" outline="0" fieldPosition="0">
        <references count="1">
          <reference field="2" count="1" selected="0">
            <x v="0"/>
          </reference>
        </references>
      </pivotArea>
    </chartFormat>
    <chartFormat chart="3" format="28" series="1">
      <pivotArea type="data" outline="0" fieldPosition="0">
        <references count="1">
          <reference field="2" count="1" selected="0">
            <x v="1"/>
          </reference>
        </references>
      </pivotArea>
    </chartFormat>
    <chartFormat chart="3" format="29" series="1">
      <pivotArea type="data" outline="0" fieldPosition="0">
        <references count="1">
          <reference field="2" count="1" selected="0">
            <x v="2"/>
          </reference>
        </references>
      </pivotArea>
    </chartFormat>
    <chartFormat chart="3" format="30" series="1">
      <pivotArea type="data" outline="0" fieldPosition="0">
        <references count="1">
          <reference field="2" count="1" selected="0">
            <x v="3"/>
          </reference>
        </references>
      </pivotArea>
    </chartFormat>
    <chartFormat chart="3" format="31" series="1">
      <pivotArea type="data" outline="0" fieldPosition="0">
        <references count="1">
          <reference field="2" count="1" selected="0">
            <x v="4"/>
          </reference>
        </references>
      </pivotArea>
    </chartFormat>
    <chartFormat chart="3" format="32" series="1">
      <pivotArea type="data" outline="0" fieldPosition="0">
        <references count="1">
          <reference field="2" count="1" selected="0">
            <x v="5"/>
          </reference>
        </references>
      </pivotArea>
    </chartFormat>
    <chartFormat chart="3" format="33" series="1">
      <pivotArea type="data" outline="0" fieldPosition="0">
        <references count="1">
          <reference field="2" count="1" selected="0">
            <x v="6"/>
          </reference>
        </references>
      </pivotArea>
    </chartFormat>
    <chartFormat chart="3" format="34" series="1">
      <pivotArea type="data" outline="0" fieldPosition="0">
        <references count="1">
          <reference field="2" count="1" selected="0">
            <x v="7"/>
          </reference>
        </references>
      </pivotArea>
    </chartFormat>
    <chartFormat chart="3" format="35" series="1">
      <pivotArea type="data" outline="0" fieldPosition="0">
        <references count="1">
          <reference field="2" count="1" selected="0">
            <x v="8"/>
          </reference>
        </references>
      </pivotArea>
    </chartFormat>
    <chartFormat chart="3" format="36" series="1">
      <pivotArea type="data" outline="0" fieldPosition="0">
        <references count="1">
          <reference field="2" count="1" selected="0">
            <x v="9"/>
          </reference>
        </references>
      </pivotArea>
    </chartFormat>
    <chartFormat chart="3" format="37" series="1">
      <pivotArea type="data" outline="0" fieldPosition="0">
        <references count="1">
          <reference field="2" count="1" selected="0">
            <x v="10"/>
          </reference>
        </references>
      </pivotArea>
    </chartFormat>
    <chartFormat chart="3" format="38" series="1">
      <pivotArea type="data" outline="0" fieldPosition="0">
        <references count="1">
          <reference field="2" count="1" selected="0">
            <x v="11"/>
          </reference>
        </references>
      </pivotArea>
    </chartFormat>
    <chartFormat chart="3" format="39" series="1">
      <pivotArea type="data" outline="0" fieldPosition="0">
        <references count="1">
          <reference field="2" count="1" selected="0">
            <x v="12"/>
          </reference>
        </references>
      </pivotArea>
    </chartFormat>
    <chartFormat chart="3" format="40" series="1">
      <pivotArea type="data" outline="0" fieldPosition="0">
        <references count="1">
          <reference field="2" count="1" selected="0">
            <x v="13"/>
          </reference>
        </references>
      </pivotArea>
    </chartFormat>
    <chartFormat chart="3" format="41" series="1">
      <pivotArea type="data" outline="0" fieldPosition="0">
        <references count="1">
          <reference field="2" count="1" selected="0">
            <x v="14"/>
          </reference>
        </references>
      </pivotArea>
    </chartFormat>
    <chartFormat chart="3" format="42" series="1">
      <pivotArea type="data" outline="0" fieldPosition="0">
        <references count="1">
          <reference field="2" count="1" selected="0">
            <x v="15"/>
          </reference>
        </references>
      </pivotArea>
    </chartFormat>
    <chartFormat chart="3" format="43" series="1">
      <pivotArea type="data" outline="0" fieldPosition="0">
        <references count="1">
          <reference field="2" count="1" selected="0">
            <x v="16"/>
          </reference>
        </references>
      </pivotArea>
    </chartFormat>
    <chartFormat chart="3" format="44" series="1">
      <pivotArea type="data" outline="0" fieldPosition="0">
        <references count="1">
          <reference field="2" count="1" selected="0">
            <x v="17"/>
          </reference>
        </references>
      </pivotArea>
    </chartFormat>
    <chartFormat chart="3" format="45" series="1">
      <pivotArea type="data" outline="0" fieldPosition="0">
        <references count="1">
          <reference field="2" count="1" selected="0">
            <x v="18"/>
          </reference>
        </references>
      </pivotArea>
    </chartFormat>
    <chartFormat chart="3" format="46" series="1">
      <pivotArea type="data" outline="0" fieldPosition="0">
        <references count="1">
          <reference field="2" count="1" selected="0">
            <x v="19"/>
          </reference>
        </references>
      </pivotArea>
    </chartFormat>
    <chartFormat chart="3" format="47" series="1">
      <pivotArea type="data" outline="0" fieldPosition="0">
        <references count="1">
          <reference field="2" count="1" selected="0">
            <x v="20"/>
          </reference>
        </references>
      </pivotArea>
    </chartFormat>
    <chartFormat chart="3" format="48" series="1">
      <pivotArea type="data" outline="0" fieldPosition="0">
        <references count="1">
          <reference field="2" count="1" selected="0">
            <x v="21"/>
          </reference>
        </references>
      </pivotArea>
    </chartFormat>
    <chartFormat chart="3" format="49" series="1">
      <pivotArea type="data" outline="0" fieldPosition="0">
        <references count="1">
          <reference field="2" count="1" selected="0">
            <x v="22"/>
          </reference>
        </references>
      </pivotArea>
    </chartFormat>
    <chartFormat chart="3" format="50" series="1">
      <pivotArea type="data" outline="0" fieldPosition="0">
        <references count="1">
          <reference field="2" count="1" selected="0">
            <x v="23"/>
          </reference>
        </references>
      </pivotArea>
    </chartFormat>
    <chartFormat chart="3" format="51" series="1">
      <pivotArea type="data" outline="0" fieldPosition="0">
        <references count="1">
          <reference field="2" count="1" selected="0">
            <x v="24"/>
          </reference>
        </references>
      </pivotArea>
    </chartFormat>
    <chartFormat chart="3" format="52" series="1">
      <pivotArea type="data" outline="0" fieldPosition="0">
        <references count="1">
          <reference field="2" count="1" selected="0">
            <x v="25"/>
          </reference>
        </references>
      </pivotArea>
    </chartFormat>
    <chartFormat chart="3" format="53" series="1">
      <pivotArea type="data" outline="0" fieldPosition="0">
        <references count="1">
          <reference field="2" count="1" selected="0">
            <x v="26"/>
          </reference>
        </references>
      </pivotArea>
    </chartFormat>
    <chartFormat chart="3" format="54" series="1">
      <pivotArea type="data" outline="0" fieldPosition="0">
        <references count="1">
          <reference field="2" count="1" selected="0">
            <x v="27"/>
          </reference>
        </references>
      </pivotArea>
    </chartFormat>
    <chartFormat chart="3" format="55" series="1">
      <pivotArea type="data" outline="0" fieldPosition="0">
        <references count="1">
          <reference field="2" count="1" selected="0">
            <x v="28"/>
          </reference>
        </references>
      </pivotArea>
    </chartFormat>
    <chartFormat chart="3" format="56" series="1">
      <pivotArea type="data" outline="0" fieldPosition="0">
        <references count="1">
          <reference field="2" count="1" selected="0">
            <x v="29"/>
          </reference>
        </references>
      </pivotArea>
    </chartFormat>
    <chartFormat chart="3" format="57" series="1">
      <pivotArea type="data" outline="0" fieldPosition="0">
        <references count="1">
          <reference field="2" count="1" selected="0">
            <x v="30"/>
          </reference>
        </references>
      </pivotArea>
    </chartFormat>
    <chartFormat chart="3" format="58" series="1">
      <pivotArea type="data" outline="0" fieldPosition="0">
        <references count="1">
          <reference field="2" count="1" selected="0">
            <x v="31"/>
          </reference>
        </references>
      </pivotArea>
    </chartFormat>
    <chartFormat chart="3" format="59" series="1">
      <pivotArea type="data" outline="0" fieldPosition="0">
        <references count="1">
          <reference field="2" count="1" selected="0">
            <x v="32"/>
          </reference>
        </references>
      </pivotArea>
    </chartFormat>
    <chartFormat chart="3" format="60" series="1">
      <pivotArea type="data" outline="0" fieldPosition="0">
        <references count="1">
          <reference field="2" count="1" selected="0">
            <x v="33"/>
          </reference>
        </references>
      </pivotArea>
    </chartFormat>
    <chartFormat chart="3" format="61" series="1">
      <pivotArea type="data" outline="0" fieldPosition="0">
        <references count="1">
          <reference field="2" count="1" selected="0">
            <x v="34"/>
          </reference>
        </references>
      </pivotArea>
    </chartFormat>
    <chartFormat chart="3" format="62" series="1">
      <pivotArea type="data" outline="0" fieldPosition="0">
        <references count="1">
          <reference field="2" count="1" selected="0">
            <x v="35"/>
          </reference>
        </references>
      </pivotArea>
    </chartFormat>
    <chartFormat chart="3" format="63" series="1">
      <pivotArea type="data" outline="0" fieldPosition="0">
        <references count="1">
          <reference field="2" count="1" selected="0">
            <x v="36"/>
          </reference>
        </references>
      </pivotArea>
    </chartFormat>
    <chartFormat chart="3" format="64" series="1">
      <pivotArea type="data" outline="0" fieldPosition="0">
        <references count="1">
          <reference field="2" count="1" selected="0">
            <x v="37"/>
          </reference>
        </references>
      </pivotArea>
    </chartFormat>
    <chartFormat chart="3" format="65" series="1">
      <pivotArea type="data" outline="0" fieldPosition="0">
        <references count="1">
          <reference field="4294967294" count="1" selected="0">
            <x v="0"/>
          </reference>
        </references>
      </pivotArea>
    </chartFormat>
    <chartFormat chart="7" format="6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ider_Replacing1" xr10:uid="{7E8A6755-BFCA-433D-B322-429CBA5F0DB0}" sourceName="Consider Replacing">
  <pivotTables>
    <pivotTable tabId="7" name="PivotTable5"/>
    <pivotTable tabId="7" name="PivotTable6"/>
    <pivotTable tabId="7" name="PivotTable7"/>
  </pivotTables>
  <data>
    <tabular pivotCacheId="1313161961" showMissing="0">
      <items count="6">
        <i x="2" s="1"/>
        <i x="0" s="1"/>
        <i x="3" s="1"/>
        <i x="1" s="1"/>
        <i x="4"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ider Replacing 3" xr10:uid="{A9054504-2FE9-4580-91C5-6D99B4D3333F}" cache="Slicer_Consider_Replacing1" caption="Consider Replac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ider Replacing 2" xr10:uid="{D17F9A1C-DB6C-47DD-B150-AA579B6325BC}" cache="Slicer_Consider_Replacing1" caption="Consider Replac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AB7D3-D10D-417B-85EF-763E8BF63D6D}" name="Table1" displayName="Table1" ref="A1:H254" totalsRowShown="0" headerRowDxfId="12" dataDxfId="11">
  <autoFilter ref="A1:H254" xr:uid="{2C17EDCB-E181-4CF7-B1D3-0FE8ED78DA11}"/>
  <tableColumns count="8">
    <tableColumn id="1" xr3:uid="{8EA43A39-B915-4A3C-988F-8C9A776E9AC8}" name="Location"/>
    <tableColumn id="2" xr3:uid="{AE1DCA28-B90F-42B8-ABD6-55FA3991F830}" name="Device"/>
    <tableColumn id="3" xr3:uid="{946385F6-E851-4A14-B2FF-01A046596C49}" name="Make and Model"/>
    <tableColumn id="4" xr3:uid="{97E603A0-09B2-44ED-A3AE-B62D781BF225}" name="Estimated Age *" dataDxfId="10"/>
    <tableColumn id="5" xr3:uid="{837D9232-EB3B-4B5F-A9BF-30C4EE45E8A5}" name="End Of Life Expectancy *" dataDxfId="9"/>
    <tableColumn id="6" xr3:uid="{80117139-5077-40B2-B3D1-9CA7F7C42C23}" name="Consider Replacing" dataDxfId="8"/>
    <tableColumn id="7" xr3:uid="{09193982-545D-4020-BD03-68A2E622733F}" name="Other" dataDxfId="7"/>
    <tableColumn id="8" xr3:uid="{C9C3B270-D3F5-4D96-850A-3C63DF7BC76D}" name="Note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BEA0-249C-4D4D-824D-C72B918E9D5D}">
  <dimension ref="F1:X33"/>
  <sheetViews>
    <sheetView showGridLines="0" tabSelected="1" zoomScale="80" zoomScaleNormal="80" workbookViewId="0">
      <selection activeCell="C11" sqref="C11"/>
    </sheetView>
  </sheetViews>
  <sheetFormatPr defaultRowHeight="15" x14ac:dyDescent="0.25"/>
  <cols>
    <col min="1" max="1" width="4" customWidth="1"/>
    <col min="2" max="2" width="5" customWidth="1"/>
    <col min="4" max="4" width="9.7109375" customWidth="1"/>
    <col min="5" max="5" width="11.42578125" customWidth="1"/>
    <col min="6" max="6" width="9" customWidth="1"/>
    <col min="11" max="11" width="11" customWidth="1"/>
    <col min="13" max="13" width="13.28515625" bestFit="1" customWidth="1"/>
    <col min="20" max="20" width="9.28515625" customWidth="1"/>
    <col min="21" max="21" width="10" customWidth="1"/>
    <col min="22" max="22" width="14.7109375" customWidth="1"/>
    <col min="23" max="23" width="11.42578125" customWidth="1"/>
    <col min="24" max="24" width="14.7109375" customWidth="1"/>
  </cols>
  <sheetData>
    <row r="1" spans="6:20" ht="11.25" customHeight="1" x14ac:dyDescent="0.25"/>
    <row r="3" spans="6:20" ht="17.25" customHeight="1" x14ac:dyDescent="0.4">
      <c r="F3" s="29"/>
      <c r="K3" s="32"/>
      <c r="L3" s="32"/>
      <c r="M3" s="32"/>
    </row>
    <row r="4" spans="6:20" ht="15" customHeight="1" x14ac:dyDescent="0.25">
      <c r="K4" s="32"/>
      <c r="L4" s="32"/>
      <c r="M4" s="33"/>
      <c r="N4" s="31"/>
    </row>
    <row r="5" spans="6:20" ht="16.5" customHeight="1" x14ac:dyDescent="0.35">
      <c r="F5" s="30"/>
      <c r="K5" s="32"/>
      <c r="L5" s="32"/>
      <c r="N5" s="31"/>
    </row>
    <row r="6" spans="6:20" ht="15" customHeight="1" x14ac:dyDescent="0.25">
      <c r="N6" s="31"/>
    </row>
    <row r="7" spans="6:20" x14ac:dyDescent="0.25">
      <c r="F7" s="22"/>
      <c r="G7" s="22"/>
    </row>
    <row r="8" spans="6:20" x14ac:dyDescent="0.25">
      <c r="T8" s="27"/>
    </row>
    <row r="9" spans="6:20" x14ac:dyDescent="0.25">
      <c r="T9" s="28"/>
    </row>
    <row r="21" spans="22:24" ht="15" customHeight="1" x14ac:dyDescent="0.25">
      <c r="X21" s="39"/>
    </row>
    <row r="22" spans="22:24" ht="15" customHeight="1" x14ac:dyDescent="0.25">
      <c r="X22" s="39"/>
    </row>
    <row r="23" spans="22:24" x14ac:dyDescent="0.25">
      <c r="W23" s="37"/>
      <c r="X23" s="37"/>
    </row>
    <row r="24" spans="22:24" x14ac:dyDescent="0.25">
      <c r="W24" s="37"/>
      <c r="X24" s="37"/>
    </row>
    <row r="25" spans="22:24" x14ac:dyDescent="0.25">
      <c r="W25" s="37"/>
      <c r="X25" s="37"/>
    </row>
    <row r="26" spans="22:24" x14ac:dyDescent="0.25">
      <c r="W26" s="37"/>
      <c r="X26" s="37"/>
    </row>
    <row r="27" spans="22:24" x14ac:dyDescent="0.25">
      <c r="W27" s="22"/>
      <c r="X27" s="22"/>
    </row>
    <row r="28" spans="22:24" x14ac:dyDescent="0.25">
      <c r="X28" s="22"/>
    </row>
    <row r="29" spans="22:24" x14ac:dyDescent="0.25">
      <c r="X29" s="22"/>
    </row>
    <row r="30" spans="22:24" x14ac:dyDescent="0.25">
      <c r="V30" s="40" t="str">
        <f>('Pivot Table'!E6:E6)</f>
        <v>All</v>
      </c>
      <c r="W30" s="41">
        <f>('Pivot Table'!F6:F6)</f>
        <v>0</v>
      </c>
    </row>
    <row r="31" spans="22:24" x14ac:dyDescent="0.25">
      <c r="V31" s="40"/>
      <c r="W31" s="41"/>
    </row>
    <row r="32" spans="22:24" x14ac:dyDescent="0.25">
      <c r="V32" s="42">
        <f>('Pivot Table'!F22:F22)</f>
        <v>0</v>
      </c>
    </row>
    <row r="33" spans="22:22" x14ac:dyDescent="0.25">
      <c r="V33" s="43"/>
    </row>
  </sheetData>
  <mergeCells count="3">
    <mergeCell ref="V30:V31"/>
    <mergeCell ref="W30:W31"/>
    <mergeCell ref="V32:V33"/>
  </mergeCells>
  <conditionalFormatting sqref="T8">
    <cfRule type="containsText" dxfId="97" priority="18" operator="containsText" text="Good">
      <formula>NOT(ISERROR(SEARCH("Good",T8)))</formula>
    </cfRule>
  </conditionalFormatting>
  <conditionalFormatting sqref="T9">
    <cfRule type="containsText" dxfId="96" priority="13" operator="containsText" text="Good">
      <formula>NOT(ISERROR(SEARCH("Good",T9)))</formula>
    </cfRule>
    <cfRule type="containsText" dxfId="95" priority="16" operator="containsText" text="Fair">
      <formula>NOT(ISERROR(SEARCH("Fair",T9)))</formula>
    </cfRule>
    <cfRule type="containsText" dxfId="94" priority="17" operator="containsText" text="Poor">
      <formula>NOT(ISERROR(SEARCH("Poor",T9)))</formula>
    </cfRule>
  </conditionalFormatting>
  <conditionalFormatting sqref="K3">
    <cfRule type="containsText" dxfId="93" priority="14" operator="containsText" text="Good">
      <formula>NOT(ISERROR(SEARCH("Good",K3)))</formula>
    </cfRule>
    <cfRule type="containsText" dxfId="92" priority="15" operator="containsText" text="Poor">
      <formula>NOT(ISERROR(SEARCH("Poor",K3)))</formula>
    </cfRule>
  </conditionalFormatting>
  <conditionalFormatting sqref="K3:M4 K5:L5">
    <cfRule type="containsText" dxfId="91" priority="12" operator="containsText" text="Fair">
      <formula>NOT(ISERROR(SEARCH("Fair",K3)))</formula>
    </cfRule>
  </conditionalFormatting>
  <conditionalFormatting sqref="F7">
    <cfRule type="expression" dxfId="90" priority="171">
      <formula>$T$9="Good"</formula>
    </cfRule>
  </conditionalFormatting>
  <conditionalFormatting sqref="F7:G7">
    <cfRule type="expression" dxfId="89" priority="172">
      <formula>$T$9="Fair"</formula>
    </cfRule>
    <cfRule type="expression" dxfId="88" priority="173">
      <formula>$T$9="Poor"</formula>
    </cfRule>
  </conditionalFormatting>
  <pageMargins left="0.7" right="0.7" top="0.75" bottom="0.75" header="0.3" footer="0.3"/>
  <pageSetup paperSize="9" orientation="portrait" horizontalDpi="4294967293" verticalDpi="4294967293"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E47D3-B50D-4C55-BE26-B293378B08AB}">
  <dimension ref="B1:Q249"/>
  <sheetViews>
    <sheetView zoomScale="90" zoomScaleNormal="90" workbookViewId="0">
      <pane ySplit="7" topLeftCell="A8" activePane="bottomLeft" state="frozen"/>
      <selection pane="bottomLeft" activeCell="A152" sqref="A152:XFD189"/>
    </sheetView>
  </sheetViews>
  <sheetFormatPr defaultRowHeight="15" x14ac:dyDescent="0.25"/>
  <cols>
    <col min="3" max="3" width="11.42578125" customWidth="1"/>
    <col min="5" max="5" width="19.28515625" customWidth="1"/>
    <col min="6" max="6" width="33.42578125" customWidth="1"/>
    <col min="7" max="7" width="13.140625" customWidth="1"/>
    <col min="8" max="8" width="16" customWidth="1"/>
    <col min="9" max="9" width="15.7109375" customWidth="1"/>
    <col min="10" max="10" width="13.7109375" customWidth="1"/>
    <col min="11" max="11" width="7.7109375" customWidth="1"/>
  </cols>
  <sheetData>
    <row r="1" spans="2:17" ht="7.9" customHeight="1" x14ac:dyDescent="0.25"/>
    <row r="2" spans="2:17" ht="36" customHeight="1" x14ac:dyDescent="0.7">
      <c r="B2" s="1" t="s">
        <v>175</v>
      </c>
      <c r="J2" s="26"/>
      <c r="K2" s="5"/>
    </row>
    <row r="3" spans="2:17" ht="9.6" customHeight="1" x14ac:dyDescent="0.25">
      <c r="B3" s="44"/>
      <c r="C3" s="44"/>
    </row>
    <row r="4" spans="2:17" x14ac:dyDescent="0.25">
      <c r="B4" t="s">
        <v>0</v>
      </c>
      <c r="E4" t="s">
        <v>1</v>
      </c>
      <c r="G4" s="7" t="s">
        <v>2</v>
      </c>
      <c r="K4" s="45" t="s">
        <v>3</v>
      </c>
      <c r="L4" s="45"/>
    </row>
    <row r="5" spans="2:17" x14ac:dyDescent="0.25">
      <c r="B5" t="s">
        <v>4</v>
      </c>
      <c r="E5" s="4">
        <v>45313</v>
      </c>
      <c r="G5" s="7"/>
      <c r="K5" s="15"/>
      <c r="L5" s="15"/>
    </row>
    <row r="6" spans="2:17" ht="13.15" customHeight="1" x14ac:dyDescent="0.25">
      <c r="B6" s="44"/>
      <c r="C6" s="44"/>
      <c r="E6" s="4"/>
    </row>
    <row r="7" spans="2:17" ht="89.45" customHeight="1" x14ac:dyDescent="0.25">
      <c r="B7" s="46" t="s">
        <v>5</v>
      </c>
      <c r="C7" s="46"/>
      <c r="E7" s="3" t="s">
        <v>6</v>
      </c>
      <c r="F7" s="3" t="s">
        <v>7</v>
      </c>
      <c r="G7" s="3" t="s">
        <v>8</v>
      </c>
      <c r="H7" s="3" t="s">
        <v>9</v>
      </c>
      <c r="I7" s="3" t="s">
        <v>10</v>
      </c>
      <c r="J7" s="3" t="s">
        <v>11</v>
      </c>
      <c r="K7" s="3" t="s">
        <v>12</v>
      </c>
    </row>
    <row r="8" spans="2:17" x14ac:dyDescent="0.25">
      <c r="B8" s="44"/>
      <c r="C8" s="44"/>
    </row>
    <row r="9" spans="2:17" x14ac:dyDescent="0.25">
      <c r="B9" s="44" t="s">
        <v>13</v>
      </c>
      <c r="C9" s="44"/>
      <c r="E9" t="s">
        <v>14</v>
      </c>
      <c r="F9" t="s">
        <v>15</v>
      </c>
      <c r="G9" s="5" t="s">
        <v>16</v>
      </c>
      <c r="H9" s="5">
        <v>2030</v>
      </c>
      <c r="I9" s="5" t="s">
        <v>17</v>
      </c>
      <c r="K9" t="s">
        <v>18</v>
      </c>
    </row>
    <row r="10" spans="2:17" x14ac:dyDescent="0.25">
      <c r="B10" s="44"/>
      <c r="C10" s="44"/>
      <c r="E10" t="s">
        <v>14</v>
      </c>
      <c r="F10" t="s">
        <v>19</v>
      </c>
      <c r="G10" s="5" t="s">
        <v>16</v>
      </c>
      <c r="H10" s="5">
        <v>2030</v>
      </c>
      <c r="I10" s="5" t="s">
        <v>17</v>
      </c>
      <c r="K10" t="s">
        <v>20</v>
      </c>
    </row>
    <row r="11" spans="2:17" x14ac:dyDescent="0.25">
      <c r="B11" s="44"/>
      <c r="C11" s="44"/>
      <c r="E11" t="s">
        <v>14</v>
      </c>
      <c r="F11" t="s">
        <v>21</v>
      </c>
      <c r="G11" s="5"/>
      <c r="H11" s="5"/>
      <c r="I11" s="5" t="s">
        <v>17</v>
      </c>
      <c r="K11" s="9" t="s">
        <v>22</v>
      </c>
    </row>
    <row r="12" spans="2:17" x14ac:dyDescent="0.25">
      <c r="B12" s="44"/>
      <c r="C12" s="44"/>
      <c r="E12" t="s">
        <v>23</v>
      </c>
      <c r="F12" t="s">
        <v>24</v>
      </c>
      <c r="G12" s="5" t="s">
        <v>25</v>
      </c>
      <c r="H12" s="5" t="s">
        <v>26</v>
      </c>
      <c r="I12" s="5" t="s">
        <v>26</v>
      </c>
      <c r="K12" t="s">
        <v>27</v>
      </c>
    </row>
    <row r="13" spans="2:17" x14ac:dyDescent="0.25">
      <c r="B13" s="44"/>
      <c r="C13" s="44"/>
      <c r="E13" t="s">
        <v>28</v>
      </c>
      <c r="F13" t="s">
        <v>29</v>
      </c>
      <c r="G13" s="5" t="s">
        <v>30</v>
      </c>
      <c r="H13" s="5">
        <v>2028</v>
      </c>
      <c r="I13" s="5" t="s">
        <v>17</v>
      </c>
      <c r="K13" t="s">
        <v>31</v>
      </c>
      <c r="Q13" s="5"/>
    </row>
    <row r="14" spans="2:17" ht="15.6" customHeight="1" x14ac:dyDescent="0.25">
      <c r="B14" s="44"/>
      <c r="C14" s="44"/>
      <c r="G14" s="5"/>
      <c r="H14" s="5"/>
      <c r="I14" s="5"/>
      <c r="K14" s="9"/>
    </row>
    <row r="15" spans="2:17" ht="15.6" customHeight="1" x14ac:dyDescent="0.25">
      <c r="B15" s="44" t="s">
        <v>32</v>
      </c>
      <c r="C15" s="44"/>
      <c r="E15" t="s">
        <v>33</v>
      </c>
      <c r="F15" t="s">
        <v>34</v>
      </c>
      <c r="G15" s="5" t="s">
        <v>35</v>
      </c>
      <c r="H15" s="5" t="s">
        <v>36</v>
      </c>
      <c r="I15" s="5" t="s">
        <v>17</v>
      </c>
      <c r="K15" s="9" t="s">
        <v>37</v>
      </c>
    </row>
    <row r="16" spans="2:17" ht="15.6" customHeight="1" x14ac:dyDescent="0.25">
      <c r="B16" s="44"/>
      <c r="C16" s="44"/>
      <c r="E16" t="s">
        <v>38</v>
      </c>
      <c r="F16" t="s">
        <v>39</v>
      </c>
      <c r="G16" s="5" t="s">
        <v>40</v>
      </c>
      <c r="H16" s="5" t="s">
        <v>41</v>
      </c>
      <c r="I16" s="5" t="s">
        <v>42</v>
      </c>
      <c r="K16" s="9" t="s">
        <v>43</v>
      </c>
    </row>
    <row r="17" spans="2:13" ht="15.6" customHeight="1" x14ac:dyDescent="0.25">
      <c r="B17" s="44"/>
      <c r="C17" s="44"/>
      <c r="E17" t="s">
        <v>44</v>
      </c>
      <c r="F17" t="s">
        <v>45</v>
      </c>
      <c r="G17" s="5" t="s">
        <v>46</v>
      </c>
      <c r="H17" s="5" t="s">
        <v>41</v>
      </c>
      <c r="I17" s="5" t="s">
        <v>42</v>
      </c>
      <c r="K17" s="9" t="s">
        <v>47</v>
      </c>
    </row>
    <row r="18" spans="2:13" ht="15.6" customHeight="1" x14ac:dyDescent="0.25">
      <c r="B18" s="44"/>
      <c r="C18" s="44"/>
      <c r="F18" t="s">
        <v>48</v>
      </c>
      <c r="G18" s="5" t="s">
        <v>40</v>
      </c>
      <c r="H18" s="5" t="s">
        <v>41</v>
      </c>
      <c r="I18" s="5" t="s">
        <v>42</v>
      </c>
      <c r="K18" s="9" t="s">
        <v>49</v>
      </c>
    </row>
    <row r="19" spans="2:13" ht="15.6" customHeight="1" x14ac:dyDescent="0.25">
      <c r="B19" s="44"/>
      <c r="C19" s="44"/>
      <c r="F19" t="s">
        <v>48</v>
      </c>
      <c r="G19" s="5" t="s">
        <v>40</v>
      </c>
      <c r="H19" s="5" t="s">
        <v>41</v>
      </c>
      <c r="I19" s="5" t="s">
        <v>42</v>
      </c>
      <c r="K19" s="9" t="s">
        <v>49</v>
      </c>
    </row>
    <row r="20" spans="2:13" ht="15.6" customHeight="1" x14ac:dyDescent="0.25">
      <c r="B20" s="44"/>
      <c r="C20" s="44"/>
      <c r="F20" t="s">
        <v>48</v>
      </c>
      <c r="G20" s="5" t="s">
        <v>40</v>
      </c>
      <c r="H20" s="5" t="s">
        <v>41</v>
      </c>
      <c r="I20" s="5" t="s">
        <v>42</v>
      </c>
      <c r="K20" s="9" t="s">
        <v>49</v>
      </c>
    </row>
    <row r="21" spans="2:13" ht="15.6" customHeight="1" x14ac:dyDescent="0.25">
      <c r="B21" s="44"/>
      <c r="C21" s="44"/>
      <c r="F21" t="s">
        <v>50</v>
      </c>
      <c r="G21" s="5" t="s">
        <v>51</v>
      </c>
      <c r="H21" s="5">
        <v>2027</v>
      </c>
      <c r="I21" s="5" t="s">
        <v>17</v>
      </c>
      <c r="K21" s="9" t="s">
        <v>52</v>
      </c>
    </row>
    <row r="22" spans="2:13" ht="15.6" customHeight="1" x14ac:dyDescent="0.25">
      <c r="B22" s="44"/>
      <c r="C22" s="44"/>
      <c r="E22" t="s">
        <v>53</v>
      </c>
      <c r="F22" t="s">
        <v>54</v>
      </c>
      <c r="G22" s="5" t="s">
        <v>55</v>
      </c>
      <c r="H22" s="5" t="s">
        <v>56</v>
      </c>
      <c r="I22" s="11" t="s">
        <v>57</v>
      </c>
      <c r="K22" s="9" t="s">
        <v>58</v>
      </c>
    </row>
    <row r="23" spans="2:13" ht="15.6" customHeight="1" x14ac:dyDescent="0.25">
      <c r="B23" s="44"/>
      <c r="C23" s="44"/>
      <c r="E23" t="s">
        <v>53</v>
      </c>
      <c r="F23" t="s">
        <v>54</v>
      </c>
      <c r="G23" s="5" t="s">
        <v>59</v>
      </c>
      <c r="H23" s="5" t="s">
        <v>56</v>
      </c>
      <c r="I23" s="11" t="s">
        <v>57</v>
      </c>
      <c r="K23" s="9" t="s">
        <v>60</v>
      </c>
      <c r="L23" s="18"/>
      <c r="M23" s="18"/>
    </row>
    <row r="24" spans="2:13" ht="15.6" customHeight="1" x14ac:dyDescent="0.25">
      <c r="B24" s="44"/>
      <c r="C24" s="44"/>
      <c r="E24" t="s">
        <v>61</v>
      </c>
      <c r="F24" t="s">
        <v>62</v>
      </c>
      <c r="G24" s="5" t="s">
        <v>63</v>
      </c>
      <c r="H24" s="5" t="s">
        <v>25</v>
      </c>
      <c r="I24" s="11" t="s">
        <v>17</v>
      </c>
      <c r="K24" s="9"/>
      <c r="L24" s="18"/>
      <c r="M24" s="18"/>
    </row>
    <row r="25" spans="2:13" ht="15.6" customHeight="1" x14ac:dyDescent="0.25">
      <c r="B25" s="44"/>
      <c r="C25" s="44"/>
      <c r="G25" s="5"/>
      <c r="H25" s="5"/>
      <c r="I25" s="5"/>
      <c r="K25" s="9"/>
    </row>
    <row r="26" spans="2:13" ht="15.6" customHeight="1" x14ac:dyDescent="0.25">
      <c r="B26" s="44"/>
      <c r="C26" s="44"/>
      <c r="G26" s="5"/>
      <c r="H26" s="5"/>
      <c r="I26" s="5"/>
      <c r="K26" s="9"/>
    </row>
    <row r="27" spans="2:13" ht="15.6" customHeight="1" x14ac:dyDescent="0.25">
      <c r="B27" s="44" t="s">
        <v>64</v>
      </c>
      <c r="C27" s="44"/>
      <c r="E27" t="s">
        <v>33</v>
      </c>
      <c r="F27" t="s">
        <v>65</v>
      </c>
      <c r="G27" s="5" t="s">
        <v>16</v>
      </c>
      <c r="H27" s="5">
        <v>2026</v>
      </c>
      <c r="I27" s="11" t="s">
        <v>57</v>
      </c>
      <c r="J27" s="5" t="s">
        <v>66</v>
      </c>
      <c r="K27" s="9" t="s">
        <v>67</v>
      </c>
    </row>
    <row r="28" spans="2:13" ht="15.6" customHeight="1" x14ac:dyDescent="0.25">
      <c r="B28" s="44" t="s">
        <v>68</v>
      </c>
      <c r="C28" s="44"/>
      <c r="E28" t="s">
        <v>69</v>
      </c>
      <c r="F28" t="s">
        <v>70</v>
      </c>
      <c r="G28" s="5" t="s">
        <v>71</v>
      </c>
      <c r="H28" s="5" t="s">
        <v>41</v>
      </c>
      <c r="I28" s="5" t="s">
        <v>42</v>
      </c>
      <c r="K28" s="9" t="s">
        <v>72</v>
      </c>
    </row>
    <row r="29" spans="2:13" ht="15.6" customHeight="1" x14ac:dyDescent="0.25">
      <c r="B29" s="44"/>
      <c r="C29" s="44"/>
      <c r="E29" t="s">
        <v>38</v>
      </c>
      <c r="F29" t="s">
        <v>73</v>
      </c>
      <c r="G29" s="5" t="s">
        <v>74</v>
      </c>
      <c r="H29" s="5">
        <v>2030</v>
      </c>
      <c r="I29" s="5" t="s">
        <v>17</v>
      </c>
      <c r="K29" s="9" t="s">
        <v>75</v>
      </c>
    </row>
    <row r="30" spans="2:13" ht="15.6" customHeight="1" x14ac:dyDescent="0.25">
      <c r="B30" s="44"/>
      <c r="C30" s="44"/>
      <c r="E30" t="s">
        <v>38</v>
      </c>
      <c r="F30" t="s">
        <v>73</v>
      </c>
      <c r="G30" s="5" t="s">
        <v>74</v>
      </c>
      <c r="H30" s="5">
        <v>2030</v>
      </c>
      <c r="I30" s="5" t="s">
        <v>17</v>
      </c>
      <c r="K30" s="9" t="s">
        <v>75</v>
      </c>
    </row>
    <row r="31" spans="2:13" ht="15.6" customHeight="1" x14ac:dyDescent="0.25">
      <c r="B31" s="44"/>
      <c r="C31" s="44"/>
      <c r="E31" t="s">
        <v>76</v>
      </c>
      <c r="F31" t="s">
        <v>77</v>
      </c>
      <c r="G31" s="5" t="s">
        <v>78</v>
      </c>
      <c r="H31" s="5">
        <v>2030</v>
      </c>
      <c r="I31" s="5" t="s">
        <v>17</v>
      </c>
      <c r="K31" s="9"/>
    </row>
    <row r="32" spans="2:13" ht="15.6" customHeight="1" x14ac:dyDescent="0.25">
      <c r="B32" s="44"/>
      <c r="C32" s="44"/>
      <c r="E32" t="s">
        <v>79</v>
      </c>
      <c r="F32" t="s">
        <v>80</v>
      </c>
      <c r="G32" s="5" t="s">
        <v>81</v>
      </c>
      <c r="H32" s="5" t="s">
        <v>41</v>
      </c>
      <c r="I32" s="5" t="s">
        <v>42</v>
      </c>
      <c r="K32" s="9" t="s">
        <v>82</v>
      </c>
    </row>
    <row r="33" spans="2:13" ht="15.6" customHeight="1" x14ac:dyDescent="0.25">
      <c r="B33" s="44"/>
      <c r="C33" s="44"/>
      <c r="E33" t="s">
        <v>83</v>
      </c>
      <c r="F33" t="s">
        <v>84</v>
      </c>
      <c r="G33" s="5" t="s">
        <v>85</v>
      </c>
      <c r="H33" s="5" t="s">
        <v>41</v>
      </c>
      <c r="I33" s="5" t="s">
        <v>42</v>
      </c>
      <c r="K33" s="9" t="s">
        <v>82</v>
      </c>
    </row>
    <row r="34" spans="2:13" ht="15.6" customHeight="1" x14ac:dyDescent="0.25">
      <c r="B34" s="44"/>
      <c r="C34" s="44"/>
      <c r="G34" s="5"/>
      <c r="H34" s="5"/>
      <c r="I34" s="5"/>
      <c r="K34" s="9"/>
    </row>
    <row r="35" spans="2:13" ht="15.6" customHeight="1" x14ac:dyDescent="0.25">
      <c r="B35" s="44" t="s">
        <v>86</v>
      </c>
      <c r="C35" s="44"/>
      <c r="E35" t="s">
        <v>87</v>
      </c>
      <c r="F35" t="s">
        <v>88</v>
      </c>
      <c r="G35" s="5" t="s">
        <v>35</v>
      </c>
      <c r="H35" s="5" t="s">
        <v>36</v>
      </c>
      <c r="I35" s="5" t="s">
        <v>17</v>
      </c>
      <c r="J35" s="16"/>
      <c r="K35" s="9" t="s">
        <v>89</v>
      </c>
      <c r="L35" s="16"/>
      <c r="M35" s="16"/>
    </row>
    <row r="36" spans="2:13" ht="15.6" customHeight="1" x14ac:dyDescent="0.25">
      <c r="B36" s="44"/>
      <c r="C36" s="44"/>
      <c r="E36" t="s">
        <v>38</v>
      </c>
      <c r="G36" s="5"/>
      <c r="H36" s="5"/>
      <c r="I36" s="5"/>
      <c r="J36" s="16"/>
      <c r="K36" s="17"/>
      <c r="L36" s="16"/>
      <c r="M36" s="16"/>
    </row>
    <row r="37" spans="2:13" ht="15.6" customHeight="1" x14ac:dyDescent="0.25">
      <c r="B37" s="44"/>
      <c r="C37" s="44"/>
      <c r="E37" t="s">
        <v>79</v>
      </c>
      <c r="F37" t="s">
        <v>90</v>
      </c>
      <c r="G37" s="5" t="s">
        <v>74</v>
      </c>
      <c r="H37" s="5">
        <v>2035</v>
      </c>
      <c r="I37" s="11" t="s">
        <v>91</v>
      </c>
      <c r="K37" s="5"/>
    </row>
    <row r="38" spans="2:13" ht="15.6" customHeight="1" x14ac:dyDescent="0.25">
      <c r="B38" s="44"/>
      <c r="C38" s="44"/>
      <c r="G38" s="5"/>
      <c r="H38" s="5"/>
      <c r="I38" s="5"/>
      <c r="K38" s="9"/>
    </row>
    <row r="39" spans="2:13" x14ac:dyDescent="0.25">
      <c r="G39" s="5"/>
      <c r="H39" s="5"/>
      <c r="I39" s="5"/>
      <c r="K39" s="9"/>
    </row>
    <row r="40" spans="2:13" x14ac:dyDescent="0.25">
      <c r="B40" s="44" t="s">
        <v>92</v>
      </c>
      <c r="C40" s="44"/>
      <c r="E40" t="s">
        <v>33</v>
      </c>
      <c r="F40" t="s">
        <v>88</v>
      </c>
      <c r="G40" s="5" t="s">
        <v>35</v>
      </c>
      <c r="H40" s="5" t="s">
        <v>36</v>
      </c>
      <c r="I40" s="5" t="s">
        <v>17</v>
      </c>
      <c r="K40" s="9" t="s">
        <v>89</v>
      </c>
    </row>
    <row r="41" spans="2:13" x14ac:dyDescent="0.25">
      <c r="B41" s="44"/>
      <c r="C41" s="44"/>
      <c r="E41" t="s">
        <v>38</v>
      </c>
      <c r="F41" t="s">
        <v>39</v>
      </c>
      <c r="G41" s="5" t="s">
        <v>40</v>
      </c>
      <c r="H41" s="5" t="s">
        <v>41</v>
      </c>
      <c r="I41" s="11" t="s">
        <v>57</v>
      </c>
      <c r="K41" s="9" t="s">
        <v>93</v>
      </c>
    </row>
    <row r="42" spans="2:13" x14ac:dyDescent="0.25">
      <c r="B42" s="44"/>
      <c r="C42" s="44"/>
      <c r="E42" t="s">
        <v>94</v>
      </c>
      <c r="F42" t="s">
        <v>95</v>
      </c>
      <c r="G42" s="5" t="s">
        <v>71</v>
      </c>
      <c r="H42" s="5" t="s">
        <v>41</v>
      </c>
      <c r="I42" s="11" t="s">
        <v>57</v>
      </c>
      <c r="K42" s="9" t="s">
        <v>93</v>
      </c>
    </row>
    <row r="43" spans="2:13" x14ac:dyDescent="0.25">
      <c r="B43" s="44"/>
      <c r="C43" s="44"/>
      <c r="E43" t="s">
        <v>79</v>
      </c>
      <c r="F43" t="s">
        <v>90</v>
      </c>
      <c r="G43" s="5" t="s">
        <v>74</v>
      </c>
      <c r="H43" s="5">
        <v>2035</v>
      </c>
      <c r="I43" s="11" t="s">
        <v>91</v>
      </c>
    </row>
    <row r="44" spans="2:13" x14ac:dyDescent="0.25">
      <c r="B44" s="44"/>
      <c r="C44" s="44"/>
      <c r="E44" t="s">
        <v>61</v>
      </c>
      <c r="F44" t="s">
        <v>62</v>
      </c>
      <c r="G44" s="5" t="s">
        <v>63</v>
      </c>
      <c r="H44" s="5" t="s">
        <v>25</v>
      </c>
      <c r="I44" s="11" t="s">
        <v>17</v>
      </c>
    </row>
    <row r="45" spans="2:13" x14ac:dyDescent="0.25">
      <c r="B45" s="44"/>
      <c r="C45" s="44"/>
      <c r="G45" s="5"/>
      <c r="H45" s="5"/>
      <c r="I45" s="5"/>
    </row>
    <row r="46" spans="2:13" x14ac:dyDescent="0.25">
      <c r="B46" s="44"/>
      <c r="C46" s="44"/>
      <c r="G46" s="5"/>
      <c r="H46" s="5"/>
      <c r="I46" s="5"/>
      <c r="K46" s="2"/>
    </row>
    <row r="47" spans="2:13" x14ac:dyDescent="0.25">
      <c r="B47" s="44" t="s">
        <v>96</v>
      </c>
      <c r="C47" s="44"/>
      <c r="E47" t="s">
        <v>33</v>
      </c>
      <c r="F47" t="s">
        <v>88</v>
      </c>
      <c r="G47" s="5" t="s">
        <v>35</v>
      </c>
      <c r="H47" s="5" t="s">
        <v>36</v>
      </c>
      <c r="I47" s="5" t="s">
        <v>17</v>
      </c>
      <c r="K47" s="9" t="s">
        <v>89</v>
      </c>
    </row>
    <row r="48" spans="2:13" x14ac:dyDescent="0.25">
      <c r="B48" s="44"/>
      <c r="C48" s="44"/>
      <c r="E48" t="s">
        <v>38</v>
      </c>
      <c r="F48" t="s">
        <v>73</v>
      </c>
      <c r="G48" s="5" t="s">
        <v>74</v>
      </c>
      <c r="H48" s="5">
        <v>2030</v>
      </c>
      <c r="I48" s="5" t="s">
        <v>17</v>
      </c>
      <c r="K48" s="9" t="s">
        <v>75</v>
      </c>
    </row>
    <row r="49" spans="2:11" x14ac:dyDescent="0.25">
      <c r="B49" s="44"/>
      <c r="C49" s="44"/>
      <c r="E49" t="s">
        <v>38</v>
      </c>
      <c r="F49" t="s">
        <v>73</v>
      </c>
      <c r="G49" s="5" t="s">
        <v>74</v>
      </c>
      <c r="H49" s="5">
        <v>2030</v>
      </c>
      <c r="I49" s="5" t="s">
        <v>17</v>
      </c>
      <c r="K49" s="9" t="s">
        <v>75</v>
      </c>
    </row>
    <row r="50" spans="2:11" x14ac:dyDescent="0.25">
      <c r="B50" s="44"/>
      <c r="C50" s="44"/>
      <c r="E50" t="s">
        <v>33</v>
      </c>
      <c r="F50" t="s">
        <v>88</v>
      </c>
      <c r="G50" s="5" t="s">
        <v>35</v>
      </c>
      <c r="H50" s="5" t="s">
        <v>36</v>
      </c>
      <c r="I50" s="5" t="s">
        <v>17</v>
      </c>
      <c r="K50" s="9" t="s">
        <v>89</v>
      </c>
    </row>
    <row r="51" spans="2:11" x14ac:dyDescent="0.25">
      <c r="B51" s="44"/>
      <c r="C51" s="44"/>
      <c r="E51" t="s">
        <v>38</v>
      </c>
      <c r="F51" t="s">
        <v>73</v>
      </c>
      <c r="G51" s="5" t="s">
        <v>74</v>
      </c>
      <c r="H51" s="5">
        <v>2030</v>
      </c>
      <c r="I51" s="5" t="s">
        <v>17</v>
      </c>
      <c r="K51" s="9" t="s">
        <v>75</v>
      </c>
    </row>
    <row r="52" spans="2:11" x14ac:dyDescent="0.25">
      <c r="B52" s="44"/>
      <c r="C52" s="44"/>
      <c r="E52" t="s">
        <v>38</v>
      </c>
      <c r="F52" t="s">
        <v>73</v>
      </c>
      <c r="G52" s="5" t="s">
        <v>74</v>
      </c>
      <c r="H52" s="5">
        <v>2030</v>
      </c>
      <c r="I52" s="5" t="s">
        <v>17</v>
      </c>
      <c r="K52" s="9" t="s">
        <v>75</v>
      </c>
    </row>
    <row r="53" spans="2:11" x14ac:dyDescent="0.25">
      <c r="B53" s="44"/>
      <c r="C53" s="44"/>
      <c r="E53" t="s">
        <v>33</v>
      </c>
      <c r="F53" t="s">
        <v>88</v>
      </c>
      <c r="G53" s="5" t="s">
        <v>35</v>
      </c>
      <c r="H53" s="5" t="s">
        <v>36</v>
      </c>
      <c r="I53" s="5" t="s">
        <v>17</v>
      </c>
      <c r="K53" s="9" t="s">
        <v>89</v>
      </c>
    </row>
    <row r="54" spans="2:11" x14ac:dyDescent="0.25">
      <c r="B54" s="44"/>
      <c r="C54" s="44"/>
      <c r="E54" t="s">
        <v>38</v>
      </c>
      <c r="F54" t="s">
        <v>73</v>
      </c>
      <c r="G54" s="5" t="s">
        <v>74</v>
      </c>
      <c r="H54" s="5">
        <v>2030</v>
      </c>
      <c r="I54" s="5" t="s">
        <v>17</v>
      </c>
      <c r="K54" s="9" t="s">
        <v>75</v>
      </c>
    </row>
    <row r="55" spans="2:11" x14ac:dyDescent="0.25">
      <c r="B55" s="44"/>
      <c r="C55" s="44"/>
      <c r="E55" t="s">
        <v>38</v>
      </c>
      <c r="F55" t="s">
        <v>73</v>
      </c>
      <c r="G55" s="5" t="s">
        <v>74</v>
      </c>
      <c r="H55" s="5">
        <v>2030</v>
      </c>
      <c r="I55" s="5" t="s">
        <v>17</v>
      </c>
      <c r="K55" s="9" t="s">
        <v>75</v>
      </c>
    </row>
    <row r="56" spans="2:11" x14ac:dyDescent="0.25">
      <c r="B56" s="44"/>
      <c r="C56" s="44"/>
      <c r="E56" t="s">
        <v>97</v>
      </c>
      <c r="F56" t="s">
        <v>98</v>
      </c>
      <c r="G56" s="5" t="s">
        <v>35</v>
      </c>
      <c r="H56" s="5">
        <v>2028</v>
      </c>
      <c r="I56" s="5" t="s">
        <v>17</v>
      </c>
      <c r="K56" s="14"/>
    </row>
    <row r="57" spans="2:11" x14ac:dyDescent="0.25">
      <c r="B57" s="44"/>
      <c r="C57" s="44"/>
      <c r="E57" t="s">
        <v>76</v>
      </c>
      <c r="F57" t="s">
        <v>77</v>
      </c>
      <c r="G57" s="5" t="s">
        <v>78</v>
      </c>
      <c r="H57" s="5">
        <v>2030</v>
      </c>
      <c r="I57" s="5" t="s">
        <v>17</v>
      </c>
    </row>
    <row r="58" spans="2:11" x14ac:dyDescent="0.25">
      <c r="B58" s="44"/>
      <c r="C58" s="44"/>
      <c r="G58" s="5"/>
      <c r="H58" s="5"/>
      <c r="I58" s="5"/>
    </row>
    <row r="59" spans="2:11" x14ac:dyDescent="0.25">
      <c r="B59" s="44"/>
      <c r="C59" s="44"/>
      <c r="G59" s="5"/>
      <c r="H59" s="5"/>
      <c r="I59" s="5"/>
      <c r="K59" s="9"/>
    </row>
    <row r="60" spans="2:11" x14ac:dyDescent="0.25">
      <c r="B60" s="44" t="s">
        <v>99</v>
      </c>
      <c r="C60" s="44"/>
      <c r="E60" t="s">
        <v>33</v>
      </c>
      <c r="F60" t="s">
        <v>100</v>
      </c>
      <c r="G60" s="5" t="s">
        <v>101</v>
      </c>
      <c r="H60" s="5" t="s">
        <v>36</v>
      </c>
      <c r="I60" s="5" t="s">
        <v>17</v>
      </c>
      <c r="K60" s="9" t="s">
        <v>102</v>
      </c>
    </row>
    <row r="61" spans="2:11" x14ac:dyDescent="0.25">
      <c r="B61" s="8"/>
      <c r="C61" s="8"/>
      <c r="E61" t="s">
        <v>38</v>
      </c>
      <c r="F61" t="s">
        <v>103</v>
      </c>
      <c r="G61" s="5" t="s">
        <v>40</v>
      </c>
      <c r="H61" s="5" t="s">
        <v>41</v>
      </c>
      <c r="I61" s="5" t="s">
        <v>57</v>
      </c>
      <c r="K61" s="9" t="s">
        <v>104</v>
      </c>
    </row>
    <row r="62" spans="2:11" x14ac:dyDescent="0.25">
      <c r="B62" s="44"/>
      <c r="C62" s="44"/>
      <c r="E62" t="s">
        <v>79</v>
      </c>
      <c r="F62" t="s">
        <v>90</v>
      </c>
      <c r="G62" s="5" t="s">
        <v>74</v>
      </c>
      <c r="H62" s="5">
        <v>2035</v>
      </c>
      <c r="I62" s="11" t="s">
        <v>91</v>
      </c>
      <c r="K62" s="9"/>
    </row>
    <row r="63" spans="2:11" x14ac:dyDescent="0.25">
      <c r="B63" s="44"/>
      <c r="C63" s="44"/>
      <c r="E63" t="s">
        <v>94</v>
      </c>
      <c r="F63" t="s">
        <v>95</v>
      </c>
      <c r="G63" s="5" t="s">
        <v>71</v>
      </c>
      <c r="H63" s="5" t="s">
        <v>41</v>
      </c>
      <c r="I63" s="5" t="s">
        <v>57</v>
      </c>
      <c r="K63" s="9" t="s">
        <v>104</v>
      </c>
    </row>
    <row r="64" spans="2:11" x14ac:dyDescent="0.25">
      <c r="B64" s="8"/>
      <c r="C64" s="8"/>
      <c r="E64" t="s">
        <v>61</v>
      </c>
      <c r="F64" t="s">
        <v>62</v>
      </c>
      <c r="G64" s="5" t="s">
        <v>63</v>
      </c>
      <c r="H64" s="5" t="s">
        <v>25</v>
      </c>
      <c r="I64" s="11" t="s">
        <v>17</v>
      </c>
      <c r="K64" s="9"/>
    </row>
    <row r="65" spans="2:11" x14ac:dyDescent="0.25">
      <c r="B65" s="44"/>
      <c r="C65" s="44"/>
      <c r="G65" s="5"/>
      <c r="H65" s="5"/>
      <c r="I65" s="5"/>
      <c r="K65" s="9"/>
    </row>
    <row r="66" spans="2:11" x14ac:dyDescent="0.25">
      <c r="B66" s="44"/>
      <c r="C66" s="44"/>
      <c r="G66" s="5"/>
      <c r="H66" s="5"/>
      <c r="I66" s="5"/>
      <c r="K66" s="9"/>
    </row>
    <row r="67" spans="2:11" x14ac:dyDescent="0.25">
      <c r="B67" s="44" t="s">
        <v>105</v>
      </c>
      <c r="C67" s="44"/>
      <c r="E67" t="s">
        <v>33</v>
      </c>
      <c r="F67" t="s">
        <v>100</v>
      </c>
      <c r="G67" s="5" t="s">
        <v>101</v>
      </c>
      <c r="H67" s="5" t="s">
        <v>36</v>
      </c>
      <c r="I67" s="5" t="s">
        <v>17</v>
      </c>
      <c r="K67" s="9" t="s">
        <v>102</v>
      </c>
    </row>
    <row r="68" spans="2:11" x14ac:dyDescent="0.25">
      <c r="B68" s="44"/>
      <c r="C68" s="44"/>
      <c r="E68" t="s">
        <v>38</v>
      </c>
      <c r="F68" t="s">
        <v>39</v>
      </c>
      <c r="G68" s="5" t="s">
        <v>40</v>
      </c>
      <c r="H68" s="5" t="s">
        <v>41</v>
      </c>
      <c r="I68" s="5" t="s">
        <v>57</v>
      </c>
      <c r="K68" s="9" t="s">
        <v>104</v>
      </c>
    </row>
    <row r="69" spans="2:11" x14ac:dyDescent="0.25">
      <c r="B69" s="44"/>
      <c r="C69" s="44"/>
      <c r="E69" t="s">
        <v>79</v>
      </c>
      <c r="F69" t="s">
        <v>90</v>
      </c>
      <c r="G69" s="5" t="s">
        <v>74</v>
      </c>
      <c r="H69" s="5">
        <v>2035</v>
      </c>
      <c r="I69" s="11" t="s">
        <v>91</v>
      </c>
      <c r="K69" s="9"/>
    </row>
    <row r="70" spans="2:11" x14ac:dyDescent="0.25">
      <c r="B70" s="8"/>
      <c r="C70" s="8"/>
      <c r="E70" t="s">
        <v>94</v>
      </c>
      <c r="F70" t="s">
        <v>95</v>
      </c>
      <c r="G70" s="5" t="s">
        <v>71</v>
      </c>
      <c r="H70" s="5" t="s">
        <v>41</v>
      </c>
      <c r="I70" s="5" t="s">
        <v>57</v>
      </c>
      <c r="K70" s="9" t="s">
        <v>106</v>
      </c>
    </row>
    <row r="71" spans="2:11" x14ac:dyDescent="0.25">
      <c r="B71" s="8"/>
      <c r="C71" s="8"/>
      <c r="E71" t="s">
        <v>61</v>
      </c>
      <c r="F71" t="s">
        <v>107</v>
      </c>
      <c r="G71" s="5" t="s">
        <v>108</v>
      </c>
      <c r="H71" s="5" t="s">
        <v>25</v>
      </c>
      <c r="I71" s="11" t="s">
        <v>57</v>
      </c>
      <c r="K71" s="9" t="s">
        <v>109</v>
      </c>
    </row>
    <row r="72" spans="2:11" x14ac:dyDescent="0.25">
      <c r="B72" s="44"/>
      <c r="C72" s="44"/>
      <c r="G72" s="5"/>
      <c r="H72" s="5"/>
      <c r="I72" s="5"/>
    </row>
    <row r="73" spans="2:11" x14ac:dyDescent="0.25">
      <c r="G73" s="5"/>
      <c r="H73" s="5"/>
      <c r="I73" s="5"/>
      <c r="K73" s="9"/>
    </row>
    <row r="74" spans="2:11" x14ac:dyDescent="0.25">
      <c r="B74" s="44" t="s">
        <v>110</v>
      </c>
      <c r="C74" s="44"/>
      <c r="E74" t="s">
        <v>33</v>
      </c>
      <c r="F74" t="s">
        <v>88</v>
      </c>
      <c r="G74" s="5" t="s">
        <v>35</v>
      </c>
      <c r="H74" s="5" t="s">
        <v>36</v>
      </c>
      <c r="I74" s="5" t="s">
        <v>17</v>
      </c>
      <c r="K74" s="9" t="s">
        <v>89</v>
      </c>
    </row>
    <row r="75" spans="2:11" x14ac:dyDescent="0.25">
      <c r="B75" s="44"/>
      <c r="C75" s="44"/>
      <c r="E75" t="s">
        <v>38</v>
      </c>
      <c r="F75" t="s">
        <v>39</v>
      </c>
      <c r="G75" s="5" t="s">
        <v>40</v>
      </c>
      <c r="H75" s="5" t="s">
        <v>41</v>
      </c>
      <c r="I75" s="5" t="s">
        <v>57</v>
      </c>
      <c r="K75" s="9" t="s">
        <v>104</v>
      </c>
    </row>
    <row r="76" spans="2:11" x14ac:dyDescent="0.25">
      <c r="B76" s="44"/>
      <c r="C76" s="44"/>
      <c r="E76" t="s">
        <v>79</v>
      </c>
      <c r="F76" t="s">
        <v>90</v>
      </c>
      <c r="G76" s="5" t="s">
        <v>74</v>
      </c>
      <c r="H76" s="5">
        <v>2035</v>
      </c>
      <c r="I76" s="11" t="s">
        <v>91</v>
      </c>
      <c r="K76" s="9"/>
    </row>
    <row r="77" spans="2:11" x14ac:dyDescent="0.25">
      <c r="B77" s="44"/>
      <c r="C77" s="44"/>
      <c r="E77" t="s">
        <v>94</v>
      </c>
      <c r="F77" t="s">
        <v>95</v>
      </c>
      <c r="G77" s="5" t="s">
        <v>71</v>
      </c>
      <c r="H77" s="5" t="s">
        <v>41</v>
      </c>
      <c r="I77" s="5" t="s">
        <v>57</v>
      </c>
      <c r="K77" s="9" t="s">
        <v>104</v>
      </c>
    </row>
    <row r="78" spans="2:11" x14ac:dyDescent="0.25">
      <c r="B78" s="8"/>
      <c r="C78" s="8"/>
      <c r="E78" t="s">
        <v>61</v>
      </c>
      <c r="F78" t="s">
        <v>62</v>
      </c>
      <c r="G78" s="5" t="s">
        <v>63</v>
      </c>
      <c r="H78" s="5" t="s">
        <v>25</v>
      </c>
      <c r="I78" s="11" t="s">
        <v>17</v>
      </c>
      <c r="K78" s="9"/>
    </row>
    <row r="79" spans="2:11" x14ac:dyDescent="0.25">
      <c r="B79" s="44"/>
      <c r="C79" s="44"/>
      <c r="G79" s="5"/>
      <c r="H79" s="5"/>
      <c r="I79" s="5"/>
      <c r="K79" s="9"/>
    </row>
    <row r="80" spans="2:11" x14ac:dyDescent="0.25">
      <c r="G80" s="5"/>
      <c r="H80" s="5"/>
      <c r="I80" s="5"/>
      <c r="K80" s="9"/>
    </row>
    <row r="81" spans="2:11" x14ac:dyDescent="0.25">
      <c r="B81" s="44" t="s">
        <v>111</v>
      </c>
      <c r="C81" s="44"/>
      <c r="E81" t="s">
        <v>33</v>
      </c>
      <c r="F81" t="s">
        <v>88</v>
      </c>
      <c r="G81" s="5" t="s">
        <v>35</v>
      </c>
      <c r="H81" s="5" t="s">
        <v>36</v>
      </c>
      <c r="I81" s="5" t="s">
        <v>17</v>
      </c>
      <c r="K81" s="9" t="s">
        <v>89</v>
      </c>
    </row>
    <row r="82" spans="2:11" x14ac:dyDescent="0.25">
      <c r="B82" s="44"/>
      <c r="C82" s="44"/>
      <c r="E82" t="s">
        <v>38</v>
      </c>
      <c r="F82" t="s">
        <v>39</v>
      </c>
      <c r="G82" s="5" t="s">
        <v>40</v>
      </c>
      <c r="H82" s="5" t="s">
        <v>41</v>
      </c>
      <c r="I82" s="5" t="s">
        <v>57</v>
      </c>
      <c r="K82" s="9" t="s">
        <v>104</v>
      </c>
    </row>
    <row r="83" spans="2:11" x14ac:dyDescent="0.25">
      <c r="B83" s="44"/>
      <c r="C83" s="44"/>
      <c r="E83" t="s">
        <v>79</v>
      </c>
      <c r="F83" t="s">
        <v>90</v>
      </c>
      <c r="G83" s="5" t="s">
        <v>74</v>
      </c>
      <c r="H83" s="5">
        <v>2035</v>
      </c>
      <c r="I83" s="11" t="s">
        <v>91</v>
      </c>
      <c r="K83" s="9"/>
    </row>
    <row r="84" spans="2:11" x14ac:dyDescent="0.25">
      <c r="B84" s="44"/>
      <c r="C84" s="44"/>
      <c r="E84" t="s">
        <v>94</v>
      </c>
      <c r="F84" t="s">
        <v>95</v>
      </c>
      <c r="G84" s="5" t="s">
        <v>71</v>
      </c>
      <c r="H84" s="5" t="s">
        <v>41</v>
      </c>
      <c r="I84" s="5" t="s">
        <v>57</v>
      </c>
      <c r="K84" s="9" t="s">
        <v>104</v>
      </c>
    </row>
    <row r="85" spans="2:11" x14ac:dyDescent="0.25">
      <c r="B85" s="44"/>
      <c r="C85" s="44"/>
      <c r="E85" t="s">
        <v>61</v>
      </c>
      <c r="F85" t="s">
        <v>62</v>
      </c>
      <c r="G85" s="5" t="s">
        <v>63</v>
      </c>
      <c r="H85" s="5" t="s">
        <v>25</v>
      </c>
      <c r="I85" s="11" t="s">
        <v>17</v>
      </c>
      <c r="K85" s="9"/>
    </row>
    <row r="86" spans="2:11" x14ac:dyDescent="0.25">
      <c r="B86" s="8"/>
      <c r="C86" s="8"/>
      <c r="G86" s="5"/>
      <c r="H86" s="5"/>
      <c r="I86" s="5"/>
      <c r="K86" s="9"/>
    </row>
    <row r="87" spans="2:11" x14ac:dyDescent="0.25">
      <c r="B87" s="44"/>
      <c r="C87" s="44"/>
      <c r="G87" s="5"/>
      <c r="H87" s="5"/>
      <c r="I87" s="5"/>
      <c r="K87" s="9"/>
    </row>
    <row r="88" spans="2:11" x14ac:dyDescent="0.25">
      <c r="B88" s="44" t="s">
        <v>112</v>
      </c>
      <c r="C88" s="44"/>
      <c r="E88" t="s">
        <v>33</v>
      </c>
      <c r="F88" t="s">
        <v>88</v>
      </c>
      <c r="G88" s="5" t="s">
        <v>35</v>
      </c>
      <c r="H88" s="5" t="s">
        <v>36</v>
      </c>
      <c r="I88" s="5" t="s">
        <v>17</v>
      </c>
      <c r="K88" s="9" t="s">
        <v>89</v>
      </c>
    </row>
    <row r="89" spans="2:11" x14ac:dyDescent="0.25">
      <c r="B89" s="44"/>
      <c r="C89" s="44"/>
      <c r="E89" t="s">
        <v>38</v>
      </c>
      <c r="F89" t="s">
        <v>39</v>
      </c>
      <c r="G89" s="5" t="s">
        <v>40</v>
      </c>
      <c r="H89" s="5" t="s">
        <v>41</v>
      </c>
      <c r="I89" s="5" t="s">
        <v>57</v>
      </c>
      <c r="K89" s="9" t="s">
        <v>104</v>
      </c>
    </row>
    <row r="90" spans="2:11" x14ac:dyDescent="0.25">
      <c r="B90" s="44"/>
      <c r="C90" s="44"/>
      <c r="E90" t="s">
        <v>79</v>
      </c>
      <c r="F90" t="s">
        <v>90</v>
      </c>
      <c r="G90" s="5" t="s">
        <v>74</v>
      </c>
      <c r="H90" s="5">
        <v>2035</v>
      </c>
      <c r="I90" s="11" t="s">
        <v>91</v>
      </c>
      <c r="K90" s="9"/>
    </row>
    <row r="91" spans="2:11" x14ac:dyDescent="0.25">
      <c r="B91" s="44"/>
      <c r="C91" s="44"/>
      <c r="E91" t="s">
        <v>94</v>
      </c>
      <c r="F91" t="s">
        <v>95</v>
      </c>
      <c r="G91" s="5" t="s">
        <v>71</v>
      </c>
      <c r="H91" s="5" t="s">
        <v>41</v>
      </c>
      <c r="I91" s="5" t="s">
        <v>57</v>
      </c>
      <c r="K91" s="9" t="s">
        <v>104</v>
      </c>
    </row>
    <row r="92" spans="2:11" x14ac:dyDescent="0.25">
      <c r="B92" s="8"/>
      <c r="C92" s="8"/>
      <c r="E92" t="s">
        <v>61</v>
      </c>
      <c r="F92" t="s">
        <v>107</v>
      </c>
      <c r="G92" s="5" t="s">
        <v>108</v>
      </c>
      <c r="H92" s="5" t="s">
        <v>25</v>
      </c>
      <c r="I92" s="11" t="s">
        <v>57</v>
      </c>
      <c r="K92" s="9" t="s">
        <v>109</v>
      </c>
    </row>
    <row r="93" spans="2:11" x14ac:dyDescent="0.25">
      <c r="B93" s="44"/>
      <c r="C93" s="44"/>
      <c r="G93" s="5"/>
      <c r="H93" s="5"/>
      <c r="I93" s="5"/>
      <c r="K93" s="9"/>
    </row>
    <row r="94" spans="2:11" x14ac:dyDescent="0.25">
      <c r="B94" s="44"/>
      <c r="C94" s="44"/>
      <c r="G94" s="5"/>
      <c r="H94" s="5"/>
      <c r="I94" s="5"/>
    </row>
    <row r="95" spans="2:11" x14ac:dyDescent="0.25">
      <c r="B95" s="44" t="s">
        <v>113</v>
      </c>
      <c r="C95" s="44"/>
      <c r="E95" t="s">
        <v>33</v>
      </c>
      <c r="F95" t="s">
        <v>88</v>
      </c>
      <c r="G95" s="5" t="s">
        <v>35</v>
      </c>
      <c r="H95" s="5" t="s">
        <v>36</v>
      </c>
      <c r="I95" s="5" t="s">
        <v>17</v>
      </c>
      <c r="K95" s="9" t="s">
        <v>89</v>
      </c>
    </row>
    <row r="96" spans="2:11" x14ac:dyDescent="0.25">
      <c r="B96" s="44"/>
      <c r="C96" s="44"/>
      <c r="E96" t="s">
        <v>38</v>
      </c>
      <c r="F96" t="s">
        <v>39</v>
      </c>
      <c r="G96" s="5" t="s">
        <v>40</v>
      </c>
      <c r="H96" s="5" t="s">
        <v>41</v>
      </c>
      <c r="I96" s="5" t="s">
        <v>57</v>
      </c>
      <c r="K96" s="9" t="s">
        <v>104</v>
      </c>
    </row>
    <row r="97" spans="2:11" x14ac:dyDescent="0.25">
      <c r="B97" s="44"/>
      <c r="C97" s="44"/>
      <c r="E97" t="s">
        <v>79</v>
      </c>
      <c r="F97" t="s">
        <v>90</v>
      </c>
      <c r="G97" s="5" t="s">
        <v>74</v>
      </c>
      <c r="H97" s="5">
        <v>2035</v>
      </c>
      <c r="I97" s="11" t="s">
        <v>91</v>
      </c>
      <c r="K97" s="9"/>
    </row>
    <row r="98" spans="2:11" x14ac:dyDescent="0.25">
      <c r="B98" s="44"/>
      <c r="C98" s="44"/>
      <c r="E98" t="s">
        <v>94</v>
      </c>
      <c r="F98" t="s">
        <v>95</v>
      </c>
      <c r="G98" s="5" t="s">
        <v>71</v>
      </c>
      <c r="H98" s="5" t="s">
        <v>41</v>
      </c>
      <c r="I98" s="5" t="s">
        <v>57</v>
      </c>
      <c r="K98" s="9" t="s">
        <v>104</v>
      </c>
    </row>
    <row r="99" spans="2:11" x14ac:dyDescent="0.25">
      <c r="B99" s="44"/>
      <c r="C99" s="44"/>
      <c r="E99" t="s">
        <v>61</v>
      </c>
      <c r="F99" t="s">
        <v>62</v>
      </c>
      <c r="G99" s="5" t="s">
        <v>63</v>
      </c>
      <c r="H99" s="5" t="s">
        <v>25</v>
      </c>
      <c r="I99" s="11" t="s">
        <v>17</v>
      </c>
    </row>
    <row r="100" spans="2:11" x14ac:dyDescent="0.25">
      <c r="B100" s="8"/>
      <c r="C100" s="8"/>
      <c r="G100" s="5"/>
      <c r="H100" s="5"/>
      <c r="I100" s="5"/>
    </row>
    <row r="101" spans="2:11" x14ac:dyDescent="0.25">
      <c r="B101" s="44"/>
      <c r="C101" s="44"/>
      <c r="G101" s="5"/>
      <c r="H101" s="5"/>
      <c r="I101" s="5"/>
    </row>
    <row r="102" spans="2:11" x14ac:dyDescent="0.25">
      <c r="B102" s="44" t="s">
        <v>114</v>
      </c>
      <c r="C102" s="44"/>
      <c r="E102" t="s">
        <v>33</v>
      </c>
      <c r="F102" t="s">
        <v>88</v>
      </c>
      <c r="G102" s="5" t="s">
        <v>35</v>
      </c>
      <c r="H102" s="5" t="s">
        <v>36</v>
      </c>
      <c r="I102" s="5" t="s">
        <v>17</v>
      </c>
      <c r="K102" s="9" t="s">
        <v>89</v>
      </c>
    </row>
    <row r="103" spans="2:11" x14ac:dyDescent="0.25">
      <c r="B103" s="44"/>
      <c r="C103" s="44"/>
      <c r="E103" t="s">
        <v>38</v>
      </c>
      <c r="F103" t="s">
        <v>115</v>
      </c>
      <c r="G103" s="5" t="s">
        <v>116</v>
      </c>
      <c r="H103" s="5" t="s">
        <v>41</v>
      </c>
      <c r="I103" s="5" t="s">
        <v>42</v>
      </c>
      <c r="K103" s="9" t="s">
        <v>117</v>
      </c>
    </row>
    <row r="104" spans="2:11" x14ac:dyDescent="0.25">
      <c r="B104" s="8"/>
      <c r="C104" s="8"/>
      <c r="E104" t="s">
        <v>79</v>
      </c>
      <c r="F104" t="s">
        <v>80</v>
      </c>
      <c r="G104" s="5" t="s">
        <v>81</v>
      </c>
      <c r="H104" s="5" t="s">
        <v>41</v>
      </c>
      <c r="I104" s="5" t="s">
        <v>42</v>
      </c>
      <c r="K104" s="9"/>
    </row>
    <row r="105" spans="2:11" x14ac:dyDescent="0.25">
      <c r="B105" s="44"/>
      <c r="C105" s="44"/>
      <c r="E105" t="s">
        <v>83</v>
      </c>
      <c r="F105" t="s">
        <v>25</v>
      </c>
      <c r="G105" s="5" t="s">
        <v>26</v>
      </c>
      <c r="H105" s="5" t="s">
        <v>26</v>
      </c>
      <c r="I105" s="5" t="s">
        <v>26</v>
      </c>
    </row>
    <row r="106" spans="2:11" x14ac:dyDescent="0.25">
      <c r="B106" s="8"/>
      <c r="C106" s="8"/>
      <c r="G106" s="5"/>
      <c r="H106" s="5"/>
      <c r="I106" s="5"/>
    </row>
    <row r="108" spans="2:11" x14ac:dyDescent="0.25">
      <c r="B108" s="44" t="s">
        <v>118</v>
      </c>
      <c r="C108" s="44"/>
      <c r="E108" t="s">
        <v>33</v>
      </c>
      <c r="F108" t="s">
        <v>88</v>
      </c>
      <c r="G108" s="5" t="s">
        <v>35</v>
      </c>
      <c r="H108" s="5" t="s">
        <v>36</v>
      </c>
      <c r="I108" s="5" t="s">
        <v>17</v>
      </c>
      <c r="K108" s="9" t="s">
        <v>89</v>
      </c>
    </row>
    <row r="109" spans="2:11" x14ac:dyDescent="0.25">
      <c r="B109" s="44"/>
      <c r="C109" s="44"/>
      <c r="E109" t="s">
        <v>38</v>
      </c>
      <c r="F109" t="s">
        <v>39</v>
      </c>
      <c r="G109" s="5" t="s">
        <v>40</v>
      </c>
      <c r="H109" s="5" t="s">
        <v>41</v>
      </c>
      <c r="I109" s="5" t="s">
        <v>57</v>
      </c>
      <c r="K109" s="9" t="s">
        <v>104</v>
      </c>
    </row>
    <row r="110" spans="2:11" x14ac:dyDescent="0.25">
      <c r="B110" s="44"/>
      <c r="C110" s="44"/>
      <c r="E110" t="s">
        <v>79</v>
      </c>
      <c r="F110" t="s">
        <v>90</v>
      </c>
      <c r="G110" s="5" t="s">
        <v>74</v>
      </c>
      <c r="H110" s="5">
        <v>2035</v>
      </c>
      <c r="I110" s="11" t="s">
        <v>91</v>
      </c>
      <c r="K110" s="9"/>
    </row>
    <row r="111" spans="2:11" x14ac:dyDescent="0.25">
      <c r="B111" s="44"/>
      <c r="C111" s="44"/>
      <c r="E111" t="s">
        <v>94</v>
      </c>
      <c r="F111" t="s">
        <v>95</v>
      </c>
      <c r="G111" s="5" t="s">
        <v>71</v>
      </c>
      <c r="H111" s="5" t="s">
        <v>41</v>
      </c>
      <c r="I111" s="5" t="s">
        <v>57</v>
      </c>
      <c r="K111" s="9" t="s">
        <v>104</v>
      </c>
    </row>
    <row r="112" spans="2:11" x14ac:dyDescent="0.25">
      <c r="B112" s="44"/>
      <c r="C112" s="44"/>
      <c r="E112" t="s">
        <v>61</v>
      </c>
      <c r="F112" t="s">
        <v>62</v>
      </c>
      <c r="G112" s="5" t="s">
        <v>63</v>
      </c>
      <c r="H112" s="5" t="s">
        <v>25</v>
      </c>
      <c r="I112" s="11" t="s">
        <v>17</v>
      </c>
      <c r="K112" s="9"/>
    </row>
    <row r="113" spans="2:11" x14ac:dyDescent="0.25">
      <c r="B113" s="8"/>
      <c r="C113" s="8"/>
      <c r="G113" s="5"/>
      <c r="H113" s="5"/>
      <c r="I113" s="5"/>
      <c r="K113" s="9"/>
    </row>
    <row r="114" spans="2:11" x14ac:dyDescent="0.25">
      <c r="B114" s="44"/>
      <c r="C114" s="44"/>
      <c r="G114" s="5"/>
      <c r="H114" s="5"/>
      <c r="I114" s="5"/>
      <c r="K114" s="9"/>
    </row>
    <row r="115" spans="2:11" x14ac:dyDescent="0.25">
      <c r="B115" s="44" t="s">
        <v>119</v>
      </c>
      <c r="C115" s="44"/>
      <c r="E115" t="s">
        <v>33</v>
      </c>
      <c r="F115" t="s">
        <v>100</v>
      </c>
      <c r="G115" s="5" t="s">
        <v>35</v>
      </c>
      <c r="H115" s="5" t="s">
        <v>36</v>
      </c>
      <c r="I115" s="5" t="s">
        <v>17</v>
      </c>
      <c r="K115" s="9" t="s">
        <v>102</v>
      </c>
    </row>
    <row r="116" spans="2:11" x14ac:dyDescent="0.25">
      <c r="B116" s="44"/>
      <c r="C116" s="44"/>
      <c r="E116" t="s">
        <v>38</v>
      </c>
      <c r="F116" t="s">
        <v>120</v>
      </c>
      <c r="G116" s="5" t="s">
        <v>40</v>
      </c>
      <c r="H116" s="5" t="s">
        <v>41</v>
      </c>
      <c r="I116" s="5" t="s">
        <v>57</v>
      </c>
      <c r="K116" s="9" t="s">
        <v>104</v>
      </c>
    </row>
    <row r="117" spans="2:11" x14ac:dyDescent="0.25">
      <c r="B117" s="44"/>
      <c r="C117" s="44"/>
      <c r="E117" t="s">
        <v>38</v>
      </c>
      <c r="F117" t="s">
        <v>120</v>
      </c>
      <c r="G117" s="5" t="s">
        <v>40</v>
      </c>
      <c r="H117" s="5" t="s">
        <v>41</v>
      </c>
      <c r="I117" s="5" t="s">
        <v>57</v>
      </c>
      <c r="K117" s="9" t="s">
        <v>104</v>
      </c>
    </row>
    <row r="118" spans="2:11" x14ac:dyDescent="0.25">
      <c r="B118" s="44"/>
      <c r="C118" s="44"/>
      <c r="E118" t="s">
        <v>76</v>
      </c>
      <c r="F118" t="s">
        <v>77</v>
      </c>
      <c r="G118" s="5" t="s">
        <v>78</v>
      </c>
      <c r="H118" s="5">
        <v>2030</v>
      </c>
      <c r="I118" s="5" t="s">
        <v>17</v>
      </c>
      <c r="K118" s="9"/>
    </row>
    <row r="119" spans="2:11" x14ac:dyDescent="0.25">
      <c r="B119" s="8"/>
      <c r="C119" s="8"/>
      <c r="G119" s="5"/>
      <c r="H119" s="5"/>
      <c r="I119" s="5"/>
      <c r="K119" s="9"/>
    </row>
    <row r="120" spans="2:11" x14ac:dyDescent="0.25">
      <c r="B120" s="44"/>
      <c r="C120" s="44"/>
      <c r="G120" s="5"/>
      <c r="H120" s="5"/>
      <c r="I120" s="5"/>
      <c r="K120" s="9"/>
    </row>
    <row r="121" spans="2:11" x14ac:dyDescent="0.25">
      <c r="B121" s="44" t="s">
        <v>121</v>
      </c>
      <c r="C121" s="44"/>
      <c r="E121" t="s">
        <v>33</v>
      </c>
      <c r="F121" t="s">
        <v>65</v>
      </c>
      <c r="G121" s="5" t="s">
        <v>16</v>
      </c>
      <c r="H121" s="5">
        <v>2026</v>
      </c>
      <c r="I121" s="11" t="s">
        <v>57</v>
      </c>
      <c r="J121" s="5" t="s">
        <v>66</v>
      </c>
      <c r="K121" s="9" t="s">
        <v>67</v>
      </c>
    </row>
    <row r="122" spans="2:11" x14ac:dyDescent="0.25">
      <c r="B122" s="44"/>
      <c r="C122" s="44"/>
      <c r="E122" t="s">
        <v>38</v>
      </c>
      <c r="F122" t="s">
        <v>120</v>
      </c>
      <c r="G122" s="5" t="s">
        <v>40</v>
      </c>
      <c r="H122" s="5" t="s">
        <v>41</v>
      </c>
      <c r="I122" s="5" t="s">
        <v>57</v>
      </c>
      <c r="K122" s="9" t="s">
        <v>104</v>
      </c>
    </row>
    <row r="123" spans="2:11" x14ac:dyDescent="0.25">
      <c r="B123" s="44"/>
      <c r="C123" s="44"/>
      <c r="E123" t="s">
        <v>38</v>
      </c>
      <c r="F123" t="s">
        <v>120</v>
      </c>
      <c r="G123" s="5" t="s">
        <v>40</v>
      </c>
      <c r="H123" s="5" t="s">
        <v>41</v>
      </c>
      <c r="I123" s="5" t="s">
        <v>57</v>
      </c>
      <c r="K123" s="9" t="s">
        <v>104</v>
      </c>
    </row>
    <row r="124" spans="2:11" x14ac:dyDescent="0.25">
      <c r="B124" s="44"/>
      <c r="C124" s="44"/>
      <c r="E124" t="s">
        <v>33</v>
      </c>
      <c r="F124" t="s">
        <v>65</v>
      </c>
      <c r="G124" s="5" t="s">
        <v>16</v>
      </c>
      <c r="H124" s="5">
        <v>2026</v>
      </c>
      <c r="I124" s="11" t="s">
        <v>57</v>
      </c>
      <c r="J124" s="5" t="s">
        <v>66</v>
      </c>
      <c r="K124" s="9" t="s">
        <v>67</v>
      </c>
    </row>
    <row r="125" spans="2:11" x14ac:dyDescent="0.25">
      <c r="B125" s="44"/>
      <c r="C125" s="44"/>
      <c r="E125" t="s">
        <v>38</v>
      </c>
      <c r="F125" t="s">
        <v>120</v>
      </c>
      <c r="G125" s="5" t="s">
        <v>40</v>
      </c>
      <c r="H125" s="5" t="s">
        <v>41</v>
      </c>
      <c r="I125" s="5" t="s">
        <v>57</v>
      </c>
      <c r="K125" s="9" t="s">
        <v>104</v>
      </c>
    </row>
    <row r="126" spans="2:11" x14ac:dyDescent="0.25">
      <c r="B126" s="44"/>
      <c r="C126" s="44"/>
      <c r="E126" t="s">
        <v>38</v>
      </c>
      <c r="F126" t="s">
        <v>120</v>
      </c>
      <c r="G126" s="5" t="s">
        <v>40</v>
      </c>
      <c r="H126" s="5" t="s">
        <v>41</v>
      </c>
      <c r="I126" s="5" t="s">
        <v>57</v>
      </c>
      <c r="K126" s="9" t="s">
        <v>104</v>
      </c>
    </row>
    <row r="127" spans="2:11" x14ac:dyDescent="0.25">
      <c r="B127" s="44"/>
      <c r="C127" s="44"/>
      <c r="E127" t="s">
        <v>97</v>
      </c>
      <c r="F127" t="s">
        <v>98</v>
      </c>
      <c r="G127" s="5" t="s">
        <v>35</v>
      </c>
      <c r="H127" s="5">
        <v>2028</v>
      </c>
      <c r="I127" s="5" t="s">
        <v>17</v>
      </c>
      <c r="K127" s="9"/>
    </row>
    <row r="128" spans="2:11" x14ac:dyDescent="0.25">
      <c r="B128" s="44"/>
      <c r="C128" s="44"/>
      <c r="E128" t="s">
        <v>76</v>
      </c>
      <c r="F128" t="s">
        <v>77</v>
      </c>
      <c r="G128" s="5" t="s">
        <v>78</v>
      </c>
      <c r="H128" s="5">
        <v>2030</v>
      </c>
      <c r="I128" s="5" t="s">
        <v>17</v>
      </c>
      <c r="K128" s="9"/>
    </row>
    <row r="129" spans="2:11" x14ac:dyDescent="0.25">
      <c r="B129" s="44"/>
      <c r="C129" s="44"/>
      <c r="G129" s="5"/>
      <c r="H129" s="5"/>
      <c r="I129" s="5"/>
    </row>
    <row r="130" spans="2:11" x14ac:dyDescent="0.25">
      <c r="B130" s="44" t="s">
        <v>122</v>
      </c>
      <c r="C130" s="44"/>
      <c r="E130" t="s">
        <v>28</v>
      </c>
      <c r="F130" t="s">
        <v>123</v>
      </c>
      <c r="G130" s="5"/>
      <c r="H130" s="5"/>
      <c r="I130" s="5"/>
    </row>
    <row r="131" spans="2:11" x14ac:dyDescent="0.25">
      <c r="B131" s="44"/>
      <c r="C131" s="44"/>
      <c r="G131" s="5"/>
      <c r="H131" s="5"/>
      <c r="I131" s="5"/>
      <c r="K131" s="9"/>
    </row>
    <row r="132" spans="2:11" x14ac:dyDescent="0.25">
      <c r="B132" s="44" t="s">
        <v>124</v>
      </c>
      <c r="C132" s="44"/>
      <c r="E132" t="s">
        <v>97</v>
      </c>
      <c r="F132" t="s">
        <v>125</v>
      </c>
      <c r="G132" s="5"/>
      <c r="H132" s="5"/>
      <c r="I132" s="5"/>
      <c r="K132" s="9"/>
    </row>
    <row r="133" spans="2:11" x14ac:dyDescent="0.25">
      <c r="B133" s="8"/>
      <c r="C133" s="8"/>
      <c r="E133" t="s">
        <v>61</v>
      </c>
      <c r="F133" t="s">
        <v>62</v>
      </c>
      <c r="G133" s="5" t="s">
        <v>63</v>
      </c>
      <c r="H133" s="5" t="s">
        <v>25</v>
      </c>
      <c r="I133" s="11" t="s">
        <v>17</v>
      </c>
      <c r="K133" s="9"/>
    </row>
    <row r="134" spans="2:11" x14ac:dyDescent="0.25">
      <c r="B134" s="44"/>
      <c r="C134" s="44"/>
      <c r="G134" s="5"/>
      <c r="H134" s="5"/>
      <c r="I134" s="5"/>
      <c r="K134" s="9"/>
    </row>
    <row r="135" spans="2:11" x14ac:dyDescent="0.25">
      <c r="B135" s="44" t="s">
        <v>126</v>
      </c>
      <c r="C135" s="44"/>
      <c r="E135" t="s">
        <v>97</v>
      </c>
      <c r="F135" t="s">
        <v>127</v>
      </c>
      <c r="G135" s="5"/>
      <c r="H135" s="5"/>
      <c r="I135" s="5"/>
      <c r="K135" s="9"/>
    </row>
    <row r="136" spans="2:11" x14ac:dyDescent="0.25">
      <c r="B136" s="44"/>
      <c r="C136" s="44"/>
      <c r="E136" t="s">
        <v>128</v>
      </c>
      <c r="F136" t="s">
        <v>129</v>
      </c>
      <c r="G136" s="5" t="s">
        <v>25</v>
      </c>
      <c r="H136" s="5" t="s">
        <v>25</v>
      </c>
      <c r="I136" s="5" t="s">
        <v>17</v>
      </c>
      <c r="K136" s="9" t="s">
        <v>130</v>
      </c>
    </row>
    <row r="137" spans="2:11" x14ac:dyDescent="0.25">
      <c r="B137" s="44"/>
      <c r="C137" s="44"/>
      <c r="G137" s="5"/>
      <c r="H137" s="5"/>
      <c r="I137" s="5"/>
      <c r="K137" s="9"/>
    </row>
    <row r="138" spans="2:11" x14ac:dyDescent="0.25">
      <c r="B138" s="44"/>
      <c r="C138" s="44"/>
      <c r="G138" s="5"/>
      <c r="H138" s="5"/>
      <c r="I138" s="5"/>
      <c r="K138" s="9"/>
    </row>
    <row r="139" spans="2:11" x14ac:dyDescent="0.25">
      <c r="B139" s="44" t="s">
        <v>131</v>
      </c>
      <c r="C139" s="44"/>
      <c r="E139" t="s">
        <v>61</v>
      </c>
      <c r="F139" t="s">
        <v>107</v>
      </c>
      <c r="G139" s="5" t="s">
        <v>108</v>
      </c>
      <c r="H139" s="5" t="s">
        <v>25</v>
      </c>
      <c r="I139" s="11" t="s">
        <v>57</v>
      </c>
      <c r="K139" s="9" t="s">
        <v>109</v>
      </c>
    </row>
    <row r="140" spans="2:11" x14ac:dyDescent="0.25">
      <c r="B140" s="44"/>
      <c r="C140" s="44"/>
      <c r="G140" s="5"/>
      <c r="H140" s="5"/>
      <c r="I140" s="5"/>
      <c r="K140" s="9"/>
    </row>
    <row r="141" spans="2:11" x14ac:dyDescent="0.25">
      <c r="B141" s="44"/>
      <c r="C141" s="44"/>
      <c r="G141" s="5"/>
      <c r="H141" s="5"/>
      <c r="I141" s="5"/>
      <c r="K141" s="9"/>
    </row>
    <row r="142" spans="2:11" x14ac:dyDescent="0.25">
      <c r="B142" s="44" t="s">
        <v>132</v>
      </c>
      <c r="C142" s="44"/>
      <c r="E142" t="s">
        <v>133</v>
      </c>
      <c r="F142" t="s">
        <v>134</v>
      </c>
      <c r="G142" s="5"/>
      <c r="H142" s="5" t="s">
        <v>135</v>
      </c>
      <c r="I142" s="5" t="s">
        <v>56</v>
      </c>
      <c r="J142" s="5" t="s">
        <v>136</v>
      </c>
      <c r="K142" s="9" t="s">
        <v>137</v>
      </c>
    </row>
    <row r="143" spans="2:11" x14ac:dyDescent="0.25">
      <c r="B143" s="44"/>
      <c r="C143" s="44"/>
      <c r="E143" t="s">
        <v>133</v>
      </c>
      <c r="F143" t="s">
        <v>138</v>
      </c>
      <c r="G143" s="5"/>
      <c r="H143" s="5" t="s">
        <v>139</v>
      </c>
      <c r="I143" s="5" t="s">
        <v>17</v>
      </c>
      <c r="J143" s="5" t="s">
        <v>140</v>
      </c>
      <c r="K143" s="9"/>
    </row>
    <row r="144" spans="2:11" x14ac:dyDescent="0.25">
      <c r="B144" s="44"/>
      <c r="C144" s="44"/>
      <c r="E144" t="s">
        <v>133</v>
      </c>
      <c r="F144" t="s">
        <v>141</v>
      </c>
      <c r="G144" s="5"/>
      <c r="H144" s="5" t="s">
        <v>142</v>
      </c>
      <c r="I144" s="5" t="s">
        <v>17</v>
      </c>
      <c r="J144" s="5" t="s">
        <v>143</v>
      </c>
      <c r="K144" s="9"/>
    </row>
    <row r="145" spans="2:11" x14ac:dyDescent="0.25">
      <c r="B145" s="44"/>
      <c r="C145" s="44"/>
      <c r="G145" s="5"/>
      <c r="H145" s="5"/>
      <c r="I145" s="5"/>
      <c r="K145" s="9"/>
    </row>
    <row r="146" spans="2:11" x14ac:dyDescent="0.25">
      <c r="B146" s="44"/>
      <c r="C146" s="44"/>
      <c r="G146" s="5"/>
      <c r="H146" s="5"/>
      <c r="I146" s="5"/>
      <c r="K146" s="9"/>
    </row>
    <row r="147" spans="2:11" x14ac:dyDescent="0.25">
      <c r="B147" s="44" t="s">
        <v>144</v>
      </c>
      <c r="C147" s="44"/>
      <c r="E147" t="s">
        <v>69</v>
      </c>
      <c r="F147" t="s">
        <v>145</v>
      </c>
      <c r="G147" s="5" t="s">
        <v>59</v>
      </c>
      <c r="H147" s="5"/>
      <c r="I147" s="5"/>
      <c r="J147" s="5" t="s">
        <v>146</v>
      </c>
      <c r="K147" s="9" t="s">
        <v>147</v>
      </c>
    </row>
    <row r="148" spans="2:11" x14ac:dyDescent="0.25">
      <c r="B148" s="44"/>
      <c r="C148" s="44"/>
      <c r="E148" t="s">
        <v>69</v>
      </c>
      <c r="F148" t="s">
        <v>148</v>
      </c>
      <c r="G148" s="5" t="s">
        <v>101</v>
      </c>
      <c r="J148" s="5" t="s">
        <v>149</v>
      </c>
      <c r="K148" s="9" t="s">
        <v>147</v>
      </c>
    </row>
    <row r="149" spans="2:11" x14ac:dyDescent="0.25">
      <c r="B149" s="44"/>
      <c r="C149" s="44"/>
      <c r="E149" t="s">
        <v>69</v>
      </c>
      <c r="F149" t="s">
        <v>150</v>
      </c>
      <c r="G149" s="5" t="s">
        <v>59</v>
      </c>
      <c r="H149" s="5"/>
      <c r="I149" s="5"/>
      <c r="J149" s="5" t="s">
        <v>151</v>
      </c>
      <c r="K149" s="9" t="s">
        <v>152</v>
      </c>
    </row>
    <row r="150" spans="2:11" x14ac:dyDescent="0.25">
      <c r="B150" s="44"/>
      <c r="C150" s="44"/>
      <c r="E150" t="s">
        <v>153</v>
      </c>
      <c r="F150" t="s">
        <v>154</v>
      </c>
      <c r="G150" s="5" t="s">
        <v>26</v>
      </c>
      <c r="H150" s="5" t="s">
        <v>26</v>
      </c>
      <c r="I150" s="5" t="s">
        <v>17</v>
      </c>
      <c r="K150" s="9" t="s">
        <v>155</v>
      </c>
    </row>
    <row r="151" spans="2:11" x14ac:dyDescent="0.25">
      <c r="B151" s="44"/>
      <c r="C151" s="44"/>
      <c r="G151" s="5"/>
      <c r="H151" s="5"/>
      <c r="I151" s="5"/>
      <c r="K151" s="9"/>
    </row>
    <row r="152" spans="2:11" ht="36" x14ac:dyDescent="0.55000000000000004">
      <c r="B152" s="10"/>
      <c r="C152" s="8"/>
      <c r="H152" s="5"/>
      <c r="I152" s="5"/>
    </row>
    <row r="153" spans="2:11" ht="14.45" customHeight="1" x14ac:dyDescent="0.55000000000000004">
      <c r="B153" s="10"/>
      <c r="C153" s="8"/>
      <c r="H153" s="5"/>
      <c r="I153" s="5"/>
    </row>
    <row r="154" spans="2:11" ht="13.9" customHeight="1" x14ac:dyDescent="0.25">
      <c r="B154" s="19"/>
      <c r="C154" s="8"/>
      <c r="H154" s="5"/>
      <c r="I154" s="5"/>
    </row>
    <row r="155" spans="2:11" ht="13.9" customHeight="1" x14ac:dyDescent="0.25">
      <c r="B155" s="19"/>
      <c r="C155" s="8"/>
      <c r="H155" s="5"/>
      <c r="I155" s="5"/>
    </row>
    <row r="156" spans="2:11" ht="13.9" customHeight="1" x14ac:dyDescent="0.25">
      <c r="B156" s="19"/>
      <c r="C156" s="8"/>
      <c r="H156" s="5"/>
      <c r="I156" s="5"/>
    </row>
    <row r="157" spans="2:11" ht="13.9" customHeight="1" x14ac:dyDescent="0.25">
      <c r="B157" s="19"/>
      <c r="C157" s="8"/>
      <c r="H157" s="5"/>
      <c r="I157" s="5"/>
    </row>
    <row r="158" spans="2:11" ht="13.9" customHeight="1" x14ac:dyDescent="0.25">
      <c r="B158" s="19"/>
      <c r="C158" s="8"/>
      <c r="H158" s="5"/>
      <c r="I158" s="5"/>
    </row>
    <row r="159" spans="2:11" ht="13.9" customHeight="1" x14ac:dyDescent="0.25">
      <c r="B159" s="19"/>
      <c r="C159" s="8"/>
      <c r="H159" s="5"/>
      <c r="I159" s="5"/>
    </row>
    <row r="160" spans="2:11" ht="13.9" customHeight="1" x14ac:dyDescent="0.25">
      <c r="B160" s="20"/>
      <c r="C160" s="8"/>
      <c r="H160" s="5"/>
      <c r="I160" s="5"/>
    </row>
    <row r="161" spans="2:9" ht="13.9" customHeight="1" x14ac:dyDescent="0.25">
      <c r="B161" s="19"/>
      <c r="C161" s="8"/>
      <c r="H161" s="5"/>
      <c r="I161" s="5"/>
    </row>
    <row r="162" spans="2:9" ht="13.9" customHeight="1" x14ac:dyDescent="0.25">
      <c r="B162" s="19"/>
      <c r="C162" s="8"/>
      <c r="H162" s="5"/>
      <c r="I162" s="5"/>
    </row>
    <row r="163" spans="2:9" ht="13.9" customHeight="1" x14ac:dyDescent="0.25">
      <c r="B163" s="19"/>
      <c r="C163" s="8"/>
      <c r="H163" s="5"/>
      <c r="I163" s="5"/>
    </row>
    <row r="164" spans="2:9" ht="13.9" customHeight="1" x14ac:dyDescent="0.25">
      <c r="B164" s="19"/>
      <c r="C164" s="8"/>
      <c r="H164" s="5"/>
      <c r="I164" s="5"/>
    </row>
    <row r="165" spans="2:9" ht="13.9" customHeight="1" x14ac:dyDescent="0.25">
      <c r="B165" s="20"/>
      <c r="C165" s="8"/>
      <c r="H165" s="5"/>
      <c r="I165" s="5"/>
    </row>
    <row r="166" spans="2:9" ht="13.9" customHeight="1" x14ac:dyDescent="0.25">
      <c r="B166" s="19"/>
      <c r="C166" s="8"/>
      <c r="H166" s="5"/>
      <c r="I166" s="5"/>
    </row>
    <row r="167" spans="2:9" ht="13.9" customHeight="1" x14ac:dyDescent="0.25">
      <c r="B167" s="19"/>
      <c r="C167" s="8"/>
      <c r="H167" s="5"/>
      <c r="I167" s="5"/>
    </row>
    <row r="168" spans="2:9" ht="13.9" customHeight="1" x14ac:dyDescent="0.25">
      <c r="B168" s="19"/>
      <c r="C168" s="8"/>
      <c r="H168" s="5"/>
      <c r="I168" s="5"/>
    </row>
    <row r="169" spans="2:9" ht="13.9" customHeight="1" x14ac:dyDescent="0.25">
      <c r="B169" s="19"/>
      <c r="C169" s="8"/>
      <c r="H169" s="5"/>
      <c r="I169" s="5"/>
    </row>
    <row r="170" spans="2:9" ht="13.9" customHeight="1" x14ac:dyDescent="0.25">
      <c r="B170" s="20"/>
      <c r="C170" s="8"/>
      <c r="H170" s="5"/>
      <c r="I170" s="5"/>
    </row>
    <row r="171" spans="2:9" ht="13.9" customHeight="1" x14ac:dyDescent="0.25">
      <c r="B171" s="19"/>
      <c r="C171" s="8"/>
      <c r="H171" s="5"/>
      <c r="I171" s="5"/>
    </row>
    <row r="172" spans="2:9" ht="13.9" customHeight="1" x14ac:dyDescent="0.25">
      <c r="B172" s="19"/>
      <c r="C172" s="8"/>
      <c r="H172" s="5"/>
      <c r="I172" s="5"/>
    </row>
    <row r="173" spans="2:9" x14ac:dyDescent="0.25">
      <c r="B173" s="9"/>
      <c r="H173" s="5"/>
      <c r="I173" s="5"/>
    </row>
    <row r="174" spans="2:9" x14ac:dyDescent="0.25">
      <c r="B174" s="9"/>
      <c r="H174" s="5"/>
      <c r="I174" s="5"/>
    </row>
    <row r="175" spans="2:9" ht="15.75" x14ac:dyDescent="0.25">
      <c r="B175" s="20"/>
      <c r="H175" s="5"/>
      <c r="I175" s="5"/>
    </row>
    <row r="176" spans="2:9" ht="15.75" x14ac:dyDescent="0.25">
      <c r="B176" s="19"/>
      <c r="H176" s="5"/>
      <c r="I176" s="5"/>
    </row>
    <row r="177" spans="2:15" ht="15.75" x14ac:dyDescent="0.25">
      <c r="B177" s="19"/>
      <c r="C177" s="19"/>
      <c r="D177" s="19"/>
      <c r="E177" s="19"/>
      <c r="F177" s="19"/>
      <c r="G177" s="19"/>
      <c r="H177" s="19"/>
      <c r="I177" s="19"/>
      <c r="J177" s="19"/>
      <c r="K177" s="19"/>
    </row>
    <row r="178" spans="2:15" ht="15.75" x14ac:dyDescent="0.25">
      <c r="B178" s="19"/>
      <c r="C178" s="19"/>
      <c r="D178" s="19"/>
      <c r="E178" s="19"/>
      <c r="F178" s="19"/>
      <c r="G178" s="19"/>
      <c r="H178" s="19"/>
      <c r="I178" s="19"/>
      <c r="J178" s="19"/>
      <c r="K178" s="19"/>
    </row>
    <row r="179" spans="2:15" ht="15.75" x14ac:dyDescent="0.25">
      <c r="B179" s="19"/>
      <c r="C179" s="19"/>
      <c r="D179" s="19"/>
      <c r="E179" s="19"/>
      <c r="F179" s="19"/>
      <c r="G179" s="19"/>
      <c r="H179" s="19"/>
      <c r="I179" s="19"/>
      <c r="J179" s="19"/>
      <c r="K179" s="19"/>
    </row>
    <row r="180" spans="2:15" ht="15.75" x14ac:dyDescent="0.25">
      <c r="B180" s="20"/>
      <c r="C180" s="19"/>
      <c r="D180" s="19"/>
      <c r="E180" s="19"/>
      <c r="F180" s="19"/>
      <c r="G180" s="19"/>
      <c r="H180" s="19"/>
      <c r="I180" s="19"/>
      <c r="J180" s="19"/>
      <c r="K180" s="19"/>
    </row>
    <row r="181" spans="2:15" ht="15.75" x14ac:dyDescent="0.25">
      <c r="B181" s="19"/>
      <c r="C181" s="19"/>
      <c r="D181" s="19"/>
      <c r="E181" s="19"/>
      <c r="F181" s="19"/>
      <c r="G181" s="19"/>
      <c r="H181" s="19"/>
      <c r="I181" s="19"/>
      <c r="J181" s="19"/>
      <c r="K181" s="19"/>
    </row>
    <row r="182" spans="2:15" ht="15.75" x14ac:dyDescent="0.25">
      <c r="B182" s="19"/>
      <c r="C182" s="19"/>
      <c r="D182" s="19"/>
      <c r="E182" s="19"/>
      <c r="F182" s="19"/>
      <c r="G182" s="19"/>
      <c r="H182" s="19"/>
      <c r="I182" s="19"/>
      <c r="J182" s="19"/>
      <c r="K182" s="19"/>
    </row>
    <row r="183" spans="2:15" ht="15.75" x14ac:dyDescent="0.25">
      <c r="B183" s="19"/>
      <c r="C183" s="19"/>
      <c r="D183" s="19"/>
      <c r="E183" s="19"/>
      <c r="F183" s="19"/>
      <c r="G183" s="19"/>
      <c r="H183" s="19"/>
      <c r="I183" s="19"/>
      <c r="J183" s="19"/>
      <c r="K183" s="19"/>
    </row>
    <row r="184" spans="2:15" ht="15.75" x14ac:dyDescent="0.25">
      <c r="B184" s="19"/>
      <c r="C184" s="19"/>
      <c r="D184" s="19"/>
      <c r="E184" s="19"/>
      <c r="F184" s="19"/>
      <c r="G184" s="19"/>
      <c r="H184" s="19"/>
      <c r="I184" s="19"/>
      <c r="J184" s="19"/>
      <c r="K184" s="19"/>
    </row>
    <row r="185" spans="2:15" ht="15.75" x14ac:dyDescent="0.25">
      <c r="B185" s="19"/>
      <c r="C185" s="19"/>
      <c r="D185" s="19"/>
      <c r="E185" s="19"/>
      <c r="F185" s="19"/>
      <c r="G185" s="19"/>
      <c r="H185" s="19"/>
      <c r="I185" s="19"/>
      <c r="J185" s="19"/>
      <c r="K185" s="19"/>
    </row>
    <row r="186" spans="2:15" ht="15.75" x14ac:dyDescent="0.25">
      <c r="B186" s="19"/>
      <c r="C186" s="19"/>
      <c r="D186" s="19"/>
      <c r="E186" s="19"/>
      <c r="F186" s="19"/>
      <c r="G186" s="19"/>
      <c r="H186" s="19"/>
      <c r="I186" s="19"/>
      <c r="J186" s="19"/>
      <c r="K186" s="19"/>
      <c r="L186" s="19"/>
      <c r="M186" s="19"/>
      <c r="N186" s="19"/>
    </row>
    <row r="187" spans="2:15" ht="15.75" x14ac:dyDescent="0.25">
      <c r="B187" s="19"/>
      <c r="C187" s="19"/>
      <c r="D187" s="19"/>
      <c r="E187" s="19"/>
      <c r="F187" s="19"/>
      <c r="G187" s="19"/>
      <c r="H187" s="19"/>
      <c r="I187" s="19"/>
      <c r="J187" s="19"/>
      <c r="K187" s="19"/>
      <c r="L187" s="19"/>
      <c r="M187" s="19"/>
      <c r="N187" s="19"/>
    </row>
    <row r="188" spans="2:15" x14ac:dyDescent="0.25">
      <c r="B188" s="2"/>
      <c r="C188" s="7"/>
      <c r="D188" s="7"/>
      <c r="E188" s="7"/>
      <c r="F188" s="7"/>
      <c r="G188" s="7"/>
      <c r="H188" s="13"/>
      <c r="I188" s="13"/>
      <c r="J188" s="7"/>
    </row>
    <row r="189" spans="2:15" x14ac:dyDescent="0.25">
      <c r="C189" s="7"/>
      <c r="D189" s="7"/>
      <c r="E189" s="7"/>
      <c r="F189" s="7"/>
      <c r="G189" s="7"/>
      <c r="H189" s="13"/>
      <c r="I189" s="13"/>
      <c r="J189" s="7"/>
      <c r="M189" s="6"/>
    </row>
    <row r="190" spans="2:15" x14ac:dyDescent="0.25">
      <c r="H190" s="5"/>
      <c r="I190" s="5"/>
    </row>
    <row r="191" spans="2:15" x14ac:dyDescent="0.25">
      <c r="B191" s="12"/>
      <c r="C191" s="7"/>
      <c r="D191" s="7"/>
      <c r="E191" s="7"/>
      <c r="F191" s="7"/>
      <c r="G191" s="7"/>
      <c r="H191" s="13"/>
      <c r="I191" s="13"/>
      <c r="J191" s="7"/>
      <c r="K191" s="7"/>
      <c r="L191" s="7"/>
      <c r="M191" s="7"/>
      <c r="N191" s="7"/>
      <c r="O191" s="7"/>
    </row>
    <row r="210" spans="2:15" ht="12.6" customHeight="1" x14ac:dyDescent="0.25"/>
    <row r="216" spans="2:15" x14ac:dyDescent="0.25">
      <c r="B216" s="7"/>
      <c r="C216" s="7"/>
      <c r="D216" s="7"/>
      <c r="E216" s="7"/>
      <c r="F216" s="7"/>
      <c r="G216" s="7"/>
      <c r="H216" s="13"/>
      <c r="I216" s="13"/>
      <c r="J216" s="7"/>
      <c r="K216" s="7"/>
      <c r="L216" s="7"/>
      <c r="M216" s="7"/>
      <c r="N216" s="7"/>
      <c r="O216" s="7"/>
    </row>
    <row r="217" spans="2:15" x14ac:dyDescent="0.25">
      <c r="B217" s="7"/>
      <c r="C217" s="7"/>
      <c r="D217" s="7"/>
      <c r="E217" s="7"/>
      <c r="F217" s="7"/>
      <c r="G217" s="7"/>
      <c r="H217" s="13"/>
      <c r="I217" s="13"/>
      <c r="J217" s="7"/>
      <c r="K217" s="7"/>
      <c r="L217" s="7"/>
      <c r="M217" s="7"/>
      <c r="N217" s="7"/>
      <c r="O217" s="7"/>
    </row>
    <row r="218" spans="2:15" x14ac:dyDescent="0.25">
      <c r="B218" s="7"/>
      <c r="C218" s="7"/>
      <c r="D218" s="7"/>
      <c r="E218" s="7"/>
      <c r="F218" s="7"/>
      <c r="G218" s="7"/>
      <c r="H218" s="13"/>
      <c r="I218" s="13"/>
      <c r="J218" s="7"/>
      <c r="K218" s="7"/>
      <c r="L218" s="7"/>
      <c r="M218" s="7"/>
      <c r="N218" s="7"/>
      <c r="O218" s="7"/>
    </row>
    <row r="219" spans="2:15" x14ac:dyDescent="0.25">
      <c r="B219" s="7"/>
      <c r="C219" s="7"/>
      <c r="D219" s="7"/>
      <c r="E219" s="7"/>
      <c r="F219" s="7"/>
      <c r="G219" s="7"/>
      <c r="H219" s="13"/>
      <c r="I219" s="13"/>
      <c r="J219" s="7"/>
      <c r="K219" s="7"/>
      <c r="L219" s="7"/>
      <c r="M219" s="7"/>
      <c r="N219" s="7"/>
      <c r="O219" s="7"/>
    </row>
    <row r="220" spans="2:15" x14ac:dyDescent="0.25">
      <c r="B220" s="2"/>
      <c r="H220" s="5"/>
      <c r="I220" s="5"/>
    </row>
    <row r="221" spans="2:15" x14ac:dyDescent="0.25">
      <c r="H221" s="5"/>
      <c r="I221" s="5"/>
    </row>
    <row r="222" spans="2:15" x14ac:dyDescent="0.25">
      <c r="H222" s="5"/>
      <c r="I222" s="5"/>
    </row>
    <row r="223" spans="2:15" x14ac:dyDescent="0.25">
      <c r="H223" s="5"/>
      <c r="I223" s="5"/>
    </row>
    <row r="224" spans="2:15" x14ac:dyDescent="0.25">
      <c r="H224" s="5"/>
      <c r="I224" s="5"/>
    </row>
    <row r="225" spans="2:9" x14ac:dyDescent="0.25">
      <c r="H225" s="5"/>
      <c r="I225" s="5"/>
    </row>
    <row r="226" spans="2:9" x14ac:dyDescent="0.25">
      <c r="H226" s="5"/>
      <c r="I226" s="5"/>
    </row>
    <row r="227" spans="2:9" x14ac:dyDescent="0.25">
      <c r="B227" s="2"/>
      <c r="H227" s="5"/>
      <c r="I227" s="5"/>
    </row>
    <row r="228" spans="2:9" x14ac:dyDescent="0.25">
      <c r="H228" s="5"/>
      <c r="I228" s="5"/>
    </row>
    <row r="229" spans="2:9" x14ac:dyDescent="0.25">
      <c r="H229" s="5"/>
      <c r="I229" s="5"/>
    </row>
    <row r="230" spans="2:9" x14ac:dyDescent="0.25">
      <c r="H230" s="5"/>
      <c r="I230" s="5"/>
    </row>
    <row r="231" spans="2:9" x14ac:dyDescent="0.25">
      <c r="H231" s="5"/>
      <c r="I231" s="5"/>
    </row>
    <row r="232" spans="2:9" x14ac:dyDescent="0.25">
      <c r="H232" s="5"/>
      <c r="I232" s="5"/>
    </row>
    <row r="233" spans="2:9" x14ac:dyDescent="0.25">
      <c r="B233" s="2"/>
      <c r="H233" s="5"/>
      <c r="I233" s="5"/>
    </row>
    <row r="234" spans="2:9" x14ac:dyDescent="0.25">
      <c r="H234" s="5"/>
      <c r="I234" s="5"/>
    </row>
    <row r="235" spans="2:9" x14ac:dyDescent="0.25">
      <c r="H235" s="5"/>
      <c r="I235" s="5"/>
    </row>
    <row r="236" spans="2:9" x14ac:dyDescent="0.25">
      <c r="H236" s="5"/>
      <c r="I236" s="5"/>
    </row>
    <row r="237" spans="2:9" x14ac:dyDescent="0.25">
      <c r="H237" s="5"/>
      <c r="I237" s="5"/>
    </row>
    <row r="238" spans="2:9" x14ac:dyDescent="0.25">
      <c r="H238" s="5"/>
      <c r="I238" s="5"/>
    </row>
    <row r="239" spans="2:9" x14ac:dyDescent="0.25">
      <c r="H239" s="5"/>
      <c r="I239" s="5"/>
    </row>
    <row r="240" spans="2:9" x14ac:dyDescent="0.25">
      <c r="H240" s="5"/>
      <c r="I240" s="5"/>
    </row>
    <row r="241" spans="2:9" x14ac:dyDescent="0.25">
      <c r="H241" s="5"/>
      <c r="I241" s="5"/>
    </row>
    <row r="242" spans="2:9" x14ac:dyDescent="0.25">
      <c r="H242" s="5"/>
      <c r="I242" s="5"/>
    </row>
    <row r="243" spans="2:9" x14ac:dyDescent="0.25">
      <c r="B243" s="2"/>
      <c r="H243" s="5"/>
      <c r="I243" s="5"/>
    </row>
    <row r="244" spans="2:9" x14ac:dyDescent="0.25">
      <c r="H244" s="5"/>
      <c r="I244" s="5"/>
    </row>
    <row r="245" spans="2:9" x14ac:dyDescent="0.25">
      <c r="H245" s="5"/>
      <c r="I245" s="5"/>
    </row>
    <row r="246" spans="2:9" x14ac:dyDescent="0.25">
      <c r="H246" s="5"/>
      <c r="I246" s="5"/>
    </row>
    <row r="247" spans="2:9" x14ac:dyDescent="0.25">
      <c r="H247" s="5"/>
      <c r="I247" s="5"/>
    </row>
    <row r="248" spans="2:9" x14ac:dyDescent="0.25">
      <c r="H248" s="5"/>
      <c r="I248" s="5"/>
    </row>
    <row r="249" spans="2:9" x14ac:dyDescent="0.25">
      <c r="H249" s="5"/>
    </row>
  </sheetData>
  <mergeCells count="131">
    <mergeCell ref="B8:C8"/>
    <mergeCell ref="B22:C22"/>
    <mergeCell ref="B23:C23"/>
    <mergeCell ref="B24:C24"/>
    <mergeCell ref="B25:C25"/>
    <mergeCell ref="B6:C6"/>
    <mergeCell ref="B3:C3"/>
    <mergeCell ref="B44:C44"/>
    <mergeCell ref="B45:C45"/>
    <mergeCell ref="B16:C16"/>
    <mergeCell ref="B17:C17"/>
    <mergeCell ref="B21:C21"/>
    <mergeCell ref="B26:C26"/>
    <mergeCell ref="B27:C27"/>
    <mergeCell ref="B29:C29"/>
    <mergeCell ref="B30:C30"/>
    <mergeCell ref="B31:C31"/>
    <mergeCell ref="B32:C32"/>
    <mergeCell ref="B28:C28"/>
    <mergeCell ref="B37:C37"/>
    <mergeCell ref="B38:C38"/>
    <mergeCell ref="B33:C33"/>
    <mergeCell ref="B34:C34"/>
    <mergeCell ref="B35:C35"/>
    <mergeCell ref="B36:C36"/>
    <mergeCell ref="B41:C41"/>
    <mergeCell ref="B102:C102"/>
    <mergeCell ref="B103:C103"/>
    <mergeCell ref="B105:C105"/>
    <mergeCell ref="B47:C47"/>
    <mergeCell ref="B48:C48"/>
    <mergeCell ref="B49:C49"/>
    <mergeCell ref="B50:C50"/>
    <mergeCell ref="B51:C51"/>
    <mergeCell ref="B52:C52"/>
    <mergeCell ref="B53:C53"/>
    <mergeCell ref="B82:C82"/>
    <mergeCell ref="B83:C83"/>
    <mergeCell ref="B76:C76"/>
    <mergeCell ref="B81:C81"/>
    <mergeCell ref="B94:C94"/>
    <mergeCell ref="B55:C55"/>
    <mergeCell ref="B54:C54"/>
    <mergeCell ref="B93:C93"/>
    <mergeCell ref="B95:C95"/>
    <mergeCell ref="B57:C57"/>
    <mergeCell ref="B58:C58"/>
    <mergeCell ref="B60:C60"/>
    <mergeCell ref="B151:C151"/>
    <mergeCell ref="B136:C136"/>
    <mergeCell ref="B142:C142"/>
    <mergeCell ref="B144:C144"/>
    <mergeCell ref="B145:C145"/>
    <mergeCell ref="B146:C146"/>
    <mergeCell ref="B129:C129"/>
    <mergeCell ref="B130:C130"/>
    <mergeCell ref="B132:C132"/>
    <mergeCell ref="B134:C134"/>
    <mergeCell ref="B135:C135"/>
    <mergeCell ref="B131:C131"/>
    <mergeCell ref="B143:C143"/>
    <mergeCell ref="B141:C141"/>
    <mergeCell ref="B137:C137"/>
    <mergeCell ref="B138:C138"/>
    <mergeCell ref="B139:C139"/>
    <mergeCell ref="B140:C140"/>
    <mergeCell ref="B147:C147"/>
    <mergeCell ref="B148:C148"/>
    <mergeCell ref="B149:C149"/>
    <mergeCell ref="B150:C150"/>
    <mergeCell ref="B126:C126"/>
    <mergeCell ref="B114:C114"/>
    <mergeCell ref="B115:C115"/>
    <mergeCell ref="B101:C101"/>
    <mergeCell ref="B108:C108"/>
    <mergeCell ref="B109:C109"/>
    <mergeCell ref="B110:C110"/>
    <mergeCell ref="B111:C111"/>
    <mergeCell ref="B84:C84"/>
    <mergeCell ref="B85:C85"/>
    <mergeCell ref="B122:C122"/>
    <mergeCell ref="B99:C99"/>
    <mergeCell ref="B87:C87"/>
    <mergeCell ref="B88:C88"/>
    <mergeCell ref="B89:C89"/>
    <mergeCell ref="B90:C90"/>
    <mergeCell ref="B97:C97"/>
    <mergeCell ref="B98:C98"/>
    <mergeCell ref="B123:C123"/>
    <mergeCell ref="B124:C124"/>
    <mergeCell ref="B125:C125"/>
    <mergeCell ref="B120:C120"/>
    <mergeCell ref="B121:C121"/>
    <mergeCell ref="B91:C91"/>
    <mergeCell ref="B127:C127"/>
    <mergeCell ref="B128:C128"/>
    <mergeCell ref="B20:C20"/>
    <mergeCell ref="K4:L4"/>
    <mergeCell ref="B7:C7"/>
    <mergeCell ref="B9:C9"/>
    <mergeCell ref="B13:C13"/>
    <mergeCell ref="B19:C19"/>
    <mergeCell ref="B10:C10"/>
    <mergeCell ref="B11:C11"/>
    <mergeCell ref="B12:C12"/>
    <mergeCell ref="B14:C14"/>
    <mergeCell ref="B15:C15"/>
    <mergeCell ref="B18:C18"/>
    <mergeCell ref="B42:C42"/>
    <mergeCell ref="B43:C43"/>
    <mergeCell ref="B46:C46"/>
    <mergeCell ref="B40:C40"/>
    <mergeCell ref="B59:C59"/>
    <mergeCell ref="B77:C77"/>
    <mergeCell ref="B79:C79"/>
    <mergeCell ref="B67:C67"/>
    <mergeCell ref="B74:C74"/>
    <mergeCell ref="B96:C96"/>
    <mergeCell ref="B56:C56"/>
    <mergeCell ref="B62:C62"/>
    <mergeCell ref="B116:C116"/>
    <mergeCell ref="B117:C117"/>
    <mergeCell ref="B118:C118"/>
    <mergeCell ref="B63:C63"/>
    <mergeCell ref="B65:C65"/>
    <mergeCell ref="B66:C66"/>
    <mergeCell ref="B68:C68"/>
    <mergeCell ref="B69:C69"/>
    <mergeCell ref="B72:C72"/>
    <mergeCell ref="B75:C75"/>
    <mergeCell ref="B112:C112"/>
  </mergeCells>
  <phoneticPr fontId="3" type="noConversion"/>
  <conditionalFormatting sqref="I1 I188:I191 I216:I1048576 I129:I132 I134:I147 I149:I176 J27 K41 J142:J144 I3:I93">
    <cfRule type="containsText" dxfId="87" priority="134" operator="containsText" text="Soon">
      <formula>NOT(ISERROR(SEARCH("Soon",I1)))</formula>
    </cfRule>
  </conditionalFormatting>
  <conditionalFormatting sqref="I1 J27 K41 I129:I132 I134:I147 J142:J144 I149:I176 I188:I191 I216:I1048576 I3:I93">
    <cfRule type="containsText" dxfId="86" priority="135" operator="containsText" text="No">
      <formula>NOT(ISERROR(SEARCH("No",I1)))</formula>
    </cfRule>
    <cfRule type="containsText" dxfId="85" priority="136" operator="containsText" text="Yes">
      <formula>NOT(ISERROR(SEARCH("Yes",I1)))</formula>
    </cfRule>
  </conditionalFormatting>
  <conditionalFormatting sqref="I1 I3:I176">
    <cfRule type="containsText" dxfId="84" priority="74" operator="containsText" text="Maybe">
      <formula>NOT(ISERROR(SEARCH("Maybe",I1)))</formula>
    </cfRule>
  </conditionalFormatting>
  <conditionalFormatting sqref="I37">
    <cfRule type="containsText" dxfId="83" priority="125" stopIfTrue="1" operator="containsText" text="Maybe">
      <formula>NOT(ISERROR(SEARCH("Maybe",I37)))</formula>
    </cfRule>
  </conditionalFormatting>
  <conditionalFormatting sqref="I43 I45">
    <cfRule type="containsText" dxfId="82" priority="73" stopIfTrue="1" operator="containsText" text="Maybe">
      <formula>NOT(ISERROR(SEARCH("Maybe",I43)))</formula>
    </cfRule>
  </conditionalFormatting>
  <conditionalFormatting sqref="I44">
    <cfRule type="containsText" dxfId="81" priority="29" operator="containsText" text="Maybe">
      <formula>NOT(ISERROR(SEARCH("Maybe",I44)))</formula>
    </cfRule>
  </conditionalFormatting>
  <conditionalFormatting sqref="I62">
    <cfRule type="containsText" dxfId="80" priority="72" stopIfTrue="1" operator="containsText" text="Maybe">
      <formula>NOT(ISERROR(SEARCH("Maybe",I62)))</formula>
    </cfRule>
  </conditionalFormatting>
  <conditionalFormatting sqref="I64">
    <cfRule type="containsText" dxfId="79" priority="28" operator="containsText" text="Maybe">
      <formula>NOT(ISERROR(SEARCH("Maybe",I64)))</formula>
    </cfRule>
  </conditionalFormatting>
  <conditionalFormatting sqref="I69">
    <cfRule type="containsText" dxfId="78" priority="71" stopIfTrue="1" operator="containsText" text="Maybe">
      <formula>NOT(ISERROR(SEARCH("Maybe",I69)))</formula>
    </cfRule>
  </conditionalFormatting>
  <conditionalFormatting sqref="I71">
    <cfRule type="containsText" dxfId="77" priority="27" operator="containsText" text="Maybe">
      <formula>NOT(ISERROR(SEARCH("Maybe",I71)))</formula>
    </cfRule>
  </conditionalFormatting>
  <conditionalFormatting sqref="I76">
    <cfRule type="containsText" dxfId="76" priority="70" stopIfTrue="1" operator="containsText" text="Maybe">
      <formula>NOT(ISERROR(SEARCH("Maybe",I76)))</formula>
    </cfRule>
  </conditionalFormatting>
  <conditionalFormatting sqref="I78">
    <cfRule type="containsText" dxfId="75" priority="26" operator="containsText" text="Maybe">
      <formula>NOT(ISERROR(SEARCH("Maybe",I78)))</formula>
    </cfRule>
  </conditionalFormatting>
  <conditionalFormatting sqref="I83">
    <cfRule type="containsText" dxfId="74" priority="69" stopIfTrue="1" operator="containsText" text="Maybe">
      <formula>NOT(ISERROR(SEARCH("Maybe",I83)))</formula>
    </cfRule>
  </conditionalFormatting>
  <conditionalFormatting sqref="I85:I86">
    <cfRule type="containsText" dxfId="73" priority="25" operator="containsText" text="Maybe">
      <formula>NOT(ISERROR(SEARCH("Maybe",I85)))</formula>
    </cfRule>
  </conditionalFormatting>
  <conditionalFormatting sqref="I90">
    <cfRule type="containsText" dxfId="72" priority="68" stopIfTrue="1" operator="containsText" text="Maybe">
      <formula>NOT(ISERROR(SEARCH("Maybe",I90)))</formula>
    </cfRule>
  </conditionalFormatting>
  <conditionalFormatting sqref="I92">
    <cfRule type="containsText" dxfId="71" priority="24" operator="containsText" text="Maybe">
      <formula>NOT(ISERROR(SEARCH("Maybe",I92)))</formula>
    </cfRule>
  </conditionalFormatting>
  <conditionalFormatting sqref="I94 I100:I101 I108:I111 I113:I117 I120 I122:I123 I125:I126">
    <cfRule type="containsText" dxfId="70" priority="80" operator="containsText" text="Soon">
      <formula>NOT(ISERROR(SEARCH("Soon",I94)))</formula>
    </cfRule>
    <cfRule type="containsText" dxfId="69" priority="81" operator="containsText" text="No">
      <formula>NOT(ISERROR(SEARCH("No",I94)))</formula>
    </cfRule>
    <cfRule type="containsText" dxfId="68" priority="82" operator="containsText" text="Yes">
      <formula>NOT(ISERROR(SEARCH("Yes",I94)))</formula>
    </cfRule>
  </conditionalFormatting>
  <conditionalFormatting sqref="I95:I98">
    <cfRule type="containsText" dxfId="67" priority="65" operator="containsText" text="Soon">
      <formula>NOT(ISERROR(SEARCH("Soon",I95)))</formula>
    </cfRule>
    <cfRule type="containsText" dxfId="66" priority="66" operator="containsText" text="No">
      <formula>NOT(ISERROR(SEARCH("No",I95)))</formula>
    </cfRule>
    <cfRule type="containsText" dxfId="65" priority="67" operator="containsText" text="Yes">
      <formula>NOT(ISERROR(SEARCH("Yes",I95)))</formula>
    </cfRule>
  </conditionalFormatting>
  <conditionalFormatting sqref="I97">
    <cfRule type="containsText" dxfId="64" priority="64" stopIfTrue="1" operator="containsText" text="Maybe">
      <formula>NOT(ISERROR(SEARCH("Maybe",I97)))</formula>
    </cfRule>
  </conditionalFormatting>
  <conditionalFormatting sqref="I99:I100">
    <cfRule type="containsText" dxfId="63" priority="20" operator="containsText" text="Maybe">
      <formula>NOT(ISERROR(SEARCH("Maybe",I99)))</formula>
    </cfRule>
    <cfRule type="containsText" dxfId="62" priority="21" operator="containsText" text="Soon">
      <formula>NOT(ISERROR(SEARCH("Soon",I99)))</formula>
    </cfRule>
    <cfRule type="containsText" dxfId="61" priority="22" operator="containsText" text="No">
      <formula>NOT(ISERROR(SEARCH("No",I99)))</formula>
    </cfRule>
    <cfRule type="containsText" dxfId="60" priority="23" operator="containsText" text="Yes">
      <formula>NOT(ISERROR(SEARCH("Yes",I99)))</formula>
    </cfRule>
  </conditionalFormatting>
  <conditionalFormatting sqref="I102:I106">
    <cfRule type="containsText" dxfId="59" priority="57" operator="containsText" text="Soon">
      <formula>NOT(ISERROR(SEARCH("Soon",I102)))</formula>
    </cfRule>
    <cfRule type="containsText" dxfId="58" priority="58" operator="containsText" text="No">
      <formula>NOT(ISERROR(SEARCH("No",I102)))</formula>
    </cfRule>
    <cfRule type="containsText" dxfId="57" priority="59" operator="containsText" text="Yes">
      <formula>NOT(ISERROR(SEARCH("Yes",I102)))</formula>
    </cfRule>
  </conditionalFormatting>
  <conditionalFormatting sqref="I108:I111">
    <cfRule type="containsText" dxfId="56" priority="61" operator="containsText" text="Soon">
      <formula>NOT(ISERROR(SEARCH("Soon",I108)))</formula>
    </cfRule>
    <cfRule type="containsText" dxfId="55" priority="62" operator="containsText" text="No">
      <formula>NOT(ISERROR(SEARCH("No",I108)))</formula>
    </cfRule>
    <cfRule type="containsText" dxfId="54" priority="63" operator="containsText" text="Yes">
      <formula>NOT(ISERROR(SEARCH("Yes",I108)))</formula>
    </cfRule>
  </conditionalFormatting>
  <conditionalFormatting sqref="I110">
    <cfRule type="containsText" dxfId="53" priority="60" stopIfTrue="1" operator="containsText" text="Maybe">
      <formula>NOT(ISERROR(SEARCH("Maybe",I110)))</formula>
    </cfRule>
  </conditionalFormatting>
  <conditionalFormatting sqref="I112:I113">
    <cfRule type="containsText" dxfId="52" priority="16" operator="containsText" text="Maybe">
      <formula>NOT(ISERROR(SEARCH("Maybe",I112)))</formula>
    </cfRule>
    <cfRule type="containsText" dxfId="51" priority="17" operator="containsText" text="Soon">
      <formula>NOT(ISERROR(SEARCH("Soon",I112)))</formula>
    </cfRule>
    <cfRule type="containsText" dxfId="50" priority="18" operator="containsText" text="No">
      <formula>NOT(ISERROR(SEARCH("No",I112)))</formula>
    </cfRule>
    <cfRule type="containsText" dxfId="49" priority="19" operator="containsText" text="Yes">
      <formula>NOT(ISERROR(SEARCH("Yes",I112)))</formula>
    </cfRule>
  </conditionalFormatting>
  <conditionalFormatting sqref="I115:I119">
    <cfRule type="containsText" dxfId="48" priority="34" operator="containsText" text="Soon">
      <formula>NOT(ISERROR(SEARCH("Soon",I115)))</formula>
    </cfRule>
    <cfRule type="containsText" dxfId="47" priority="35" operator="containsText" text="No">
      <formula>NOT(ISERROR(SEARCH("No",I115)))</formula>
    </cfRule>
    <cfRule type="containsText" dxfId="46" priority="36" operator="containsText" text="Yes">
      <formula>NOT(ISERROR(SEARCH("Yes",I115)))</formula>
    </cfRule>
  </conditionalFormatting>
  <conditionalFormatting sqref="I121">
    <cfRule type="containsText" dxfId="45" priority="50" operator="containsText" text="Maybe">
      <formula>NOT(ISERROR(SEARCH("Maybe",I121)))</formula>
    </cfRule>
  </conditionalFormatting>
  <conditionalFormatting sqref="I122:I123">
    <cfRule type="containsText" dxfId="44" priority="47" operator="containsText" text="Soon">
      <formula>NOT(ISERROR(SEARCH("Soon",I122)))</formula>
    </cfRule>
    <cfRule type="containsText" dxfId="43" priority="48" operator="containsText" text="No">
      <formula>NOT(ISERROR(SEARCH("No",I122)))</formula>
    </cfRule>
    <cfRule type="containsText" dxfId="42" priority="49" operator="containsText" text="Yes">
      <formula>NOT(ISERROR(SEARCH("Yes",I122)))</formula>
    </cfRule>
  </conditionalFormatting>
  <conditionalFormatting sqref="I124">
    <cfRule type="containsText" dxfId="41" priority="43" operator="containsText" text="Maybe">
      <formula>NOT(ISERROR(SEARCH("Maybe",I124)))</formula>
    </cfRule>
  </conditionalFormatting>
  <conditionalFormatting sqref="I125:I128">
    <cfRule type="containsText" dxfId="40" priority="31" operator="containsText" text="Soon">
      <formula>NOT(ISERROR(SEARCH("Soon",I125)))</formula>
    </cfRule>
    <cfRule type="containsText" dxfId="39" priority="32" operator="containsText" text="No">
      <formula>NOT(ISERROR(SEARCH("No",I125)))</formula>
    </cfRule>
    <cfRule type="containsText" dxfId="38" priority="33" operator="containsText" text="Yes">
      <formula>NOT(ISERROR(SEARCH("Yes",I125)))</formula>
    </cfRule>
  </conditionalFormatting>
  <conditionalFormatting sqref="I133">
    <cfRule type="containsText" dxfId="37" priority="12" operator="containsText" text="Maybe">
      <formula>NOT(ISERROR(SEARCH("Maybe",I133)))</formula>
    </cfRule>
    <cfRule type="containsText" dxfId="36" priority="13" operator="containsText" text="Soon">
      <formula>NOT(ISERROR(SEARCH("Soon",I133)))</formula>
    </cfRule>
    <cfRule type="containsText" dxfId="35" priority="14" operator="containsText" text="No">
      <formula>NOT(ISERROR(SEARCH("No",I133)))</formula>
    </cfRule>
    <cfRule type="containsText" dxfId="34" priority="15" operator="containsText" text="Yes">
      <formula>NOT(ISERROR(SEARCH("Yes",I133)))</formula>
    </cfRule>
  </conditionalFormatting>
  <conditionalFormatting sqref="I139">
    <cfRule type="containsText" dxfId="33" priority="11" operator="containsText" text="Maybe">
      <formula>NOT(ISERROR(SEARCH("Maybe",I139)))</formula>
    </cfRule>
  </conditionalFormatting>
  <conditionalFormatting sqref="I188:I1048576">
    <cfRule type="containsText" dxfId="32" priority="79" operator="containsText" text="Maybe">
      <formula>NOT(ISERROR(SEARCH("Maybe",I188)))</formula>
    </cfRule>
  </conditionalFormatting>
  <conditionalFormatting sqref="I121:J121">
    <cfRule type="containsText" dxfId="31" priority="51" operator="containsText" text="Soon">
      <formula>NOT(ISERROR(SEARCH("Soon",I121)))</formula>
    </cfRule>
    <cfRule type="containsText" dxfId="30" priority="52" operator="containsText" text="No">
      <formula>NOT(ISERROR(SEARCH("No",I121)))</formula>
    </cfRule>
    <cfRule type="containsText" dxfId="29" priority="53" operator="containsText" text="Yes">
      <formula>NOT(ISERROR(SEARCH("Yes",I121)))</formula>
    </cfRule>
  </conditionalFormatting>
  <conditionalFormatting sqref="I124:J124">
    <cfRule type="containsText" dxfId="28" priority="44" operator="containsText" text="Soon">
      <formula>NOT(ISERROR(SEARCH("Soon",I124)))</formula>
    </cfRule>
    <cfRule type="containsText" dxfId="27" priority="45" operator="containsText" text="No">
      <formula>NOT(ISERROR(SEARCH("No",I124)))</formula>
    </cfRule>
    <cfRule type="containsText" dxfId="26" priority="46" operator="containsText" text="Yes">
      <formula>NOT(ISERROR(SEARCH("Yes",I124)))</formula>
    </cfRule>
  </conditionalFormatting>
  <conditionalFormatting sqref="K37">
    <cfRule type="containsText" dxfId="25" priority="75" operator="containsText" text="Soon">
      <formula>NOT(ISERROR(SEARCH("Soon",K37)))</formula>
    </cfRule>
    <cfRule type="containsText" dxfId="24" priority="76" operator="containsText" text="No">
      <formula>NOT(ISERROR(SEARCH("No",K37)))</formula>
    </cfRule>
    <cfRule type="containsText" dxfId="23" priority="77" operator="containsText" text="Yes">
      <formula>NOT(ISERROR(SEARCH("Yes",K37)))</formula>
    </cfRule>
  </conditionalFormatting>
  <conditionalFormatting sqref="Q13">
    <cfRule type="containsText" dxfId="22" priority="7" operator="containsText" text="Maybe">
      <formula>NOT(ISERROR(SEARCH("Maybe",Q13)))</formula>
    </cfRule>
    <cfRule type="containsText" dxfId="21" priority="8" operator="containsText" text="Soon">
      <formula>NOT(ISERROR(SEARCH("Soon",Q13)))</formula>
    </cfRule>
    <cfRule type="containsText" dxfId="20" priority="9" operator="containsText" text="No">
      <formula>NOT(ISERROR(SEARCH("No",Q13)))</formula>
    </cfRule>
    <cfRule type="containsText" dxfId="19" priority="10" operator="containsText" text="Yes">
      <formula>NOT(ISERROR(SEARCH("Yes",Q13)))</formula>
    </cfRule>
  </conditionalFormatting>
  <conditionalFormatting sqref="R93:R98">
    <cfRule type="containsText" dxfId="18" priority="155" operator="containsText" text="Soon">
      <formula>NOT(ISERROR(SEARCH("Soon",R93)))</formula>
    </cfRule>
    <cfRule type="containsText" dxfId="17" priority="157" operator="containsText" text="No">
      <formula>NOT(ISERROR(SEARCH("No",R93)))</formula>
    </cfRule>
    <cfRule type="containsText" dxfId="16" priority="158" operator="containsText" text="Yes">
      <formula>NOT(ISERROR(SEARCH("Yes",R93)))</formula>
    </cfRule>
  </conditionalFormatting>
  <conditionalFormatting sqref="J2">
    <cfRule type="expression" dxfId="15" priority="3">
      <formula>$I$16</formula>
    </cfRule>
    <cfRule type="expression" dxfId="14" priority="4">
      <formula>$I$9</formula>
    </cfRule>
  </conditionalFormatting>
  <conditionalFormatting sqref="K2">
    <cfRule type="expression" dxfId="13" priority="1">
      <formula>IF(I2&gt;J2,)</formula>
    </cfRule>
  </conditionalFormatting>
  <hyperlinks>
    <hyperlink ref="K4" location="'Moresby Primary School'!B120" display="Click for Summary" xr:uid="{CC6C29F1-1FA8-40EA-98A5-524A60029ACE}"/>
    <hyperlink ref="K4:L4" location="'IT-Audit'!B160" display="Click for Summary" xr:uid="{B54A948B-4B6A-475F-B649-E90743F506D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36830BC4-4B51-465A-A5AB-A27868A34FC0}">
  <dimension ref="A1:N506"/>
  <sheetViews>
    <sheetView zoomScale="90" zoomScaleNormal="90" workbookViewId="0" rightToLeft="false">
      <selection activeCell="C97" sqref="C97"/>
    </sheetView>
  </sheetViews>
  <sheetFormatPr defaultRowHeight="15" x14ac:dyDescent="0.25"/>
  <cols>
    <col min="1" max="1" width="32.140625" customWidth="1"/>
    <col min="2" max="2" width="19.28515625" customWidth="1"/>
    <col min="3" max="3" width="33.42578125" customWidth="1"/>
    <col min="4" max="4" width="17.140625" customWidth="1"/>
    <col min="5" max="5" width="24" customWidth="1"/>
    <col min="6" max="6" width="19.42578125" customWidth="1"/>
    <col min="7" max="7" width="13.7109375" customWidth="1"/>
    <col min="8" max="8" width="8.42578125" customWidth="1"/>
  </cols>
  <sheetData>
    <row spans="1:14" ht="15" customHeight="1" x14ac:dyDescent="0.25" outlineLevel="0" r="1">
      <c r="A1" s="21" t="s">
        <v>5</v>
      </c>
      <c r="B1" s="23" t="s">
        <v>6</v>
      </c>
      <c r="C1" s="23" t="s">
        <v>7</v>
      </c>
      <c r="D1" s="23" t="s">
        <v>8</v>
      </c>
      <c r="E1" s="23" t="s">
        <v>9</v>
      </c>
      <c r="F1" s="23" t="s">
        <v>10</v>
      </c>
      <c r="G1" s="23" t="s">
        <v>11</v>
      </c>
      <c r="H1" s="23" t="s">
        <v>12</v>
      </c>
    </row>
    <row spans="1:14" x14ac:dyDescent="0.25" outlineLevel="0" r="2">
      <c r="A2" s="21" t="s">
        <v>13</v>
      </c>
      <c r="B2" t="s">
        <v>14</v>
      </c>
      <c r="C2" t="s">
        <v>15</v>
      </c>
      <c r="D2" s="5" t="s">
        <v>16</v>
      </c>
      <c r="E2" s="5">
        <v>2030</v>
      </c>
      <c r="F2" s="5" t="s">
        <v>17</v>
      </c>
      <c r="H2" t="s">
        <v>18</v>
      </c>
    </row>
    <row spans="1:14" x14ac:dyDescent="0.25" outlineLevel="0" r="3">
      <c r="A3" s="21" t="s">
        <v>13</v>
      </c>
      <c r="B3" t="s">
        <v>14</v>
      </c>
      <c r="C3" t="s">
        <v>19</v>
      </c>
      <c r="D3" s="5" t="s">
        <v>16</v>
      </c>
      <c r="E3" s="5">
        <v>2030</v>
      </c>
      <c r="F3" s="5" t="s">
        <v>17</v>
      </c>
      <c r="H3" t="s">
        <v>20</v>
      </c>
    </row>
    <row spans="1:14" x14ac:dyDescent="0.25" outlineLevel="0" r="4">
      <c r="A4" s="21" t="s">
        <v>13</v>
      </c>
      <c r="B4" t="s">
        <v>14</v>
      </c>
      <c r="C4" t="s">
        <v>21</v>
      </c>
      <c r="D4" s="5" t="s">
        <v>160</v>
      </c>
      <c r="E4" s="5">
        <v>2030</v>
      </c>
      <c r="F4" s="5" t="s">
        <v>17</v>
      </c>
      <c r="H4" s="9" t="s">
        <v>22</v>
      </c>
    </row>
    <row spans="1:14" x14ac:dyDescent="0.25" outlineLevel="0" r="5">
      <c r="A5" s="21" t="s">
        <v>13</v>
      </c>
      <c r="B5" t="s">
        <v>23</v>
      </c>
      <c r="C5" t="s">
        <v>24</v>
      </c>
      <c r="D5" s="5" t="s">
        <v>25</v>
      </c>
      <c r="E5" s="5" t="s">
        <v>25</v>
      </c>
      <c r="F5" s="5" t="s">
        <v>17</v>
      </c>
      <c r="H5" t="s">
        <v>27</v>
      </c>
    </row>
    <row spans="1:14" x14ac:dyDescent="0.25" outlineLevel="0" r="6">
      <c r="A6" s="21" t="s">
        <v>13</v>
      </c>
      <c r="B6" t="s">
        <v>28</v>
      </c>
      <c r="C6" t="s">
        <v>29</v>
      </c>
      <c r="D6" s="5" t="s">
        <v>30</v>
      </c>
      <c r="E6" s="5">
        <v>2028</v>
      </c>
      <c r="F6" s="5" t="s">
        <v>17</v>
      </c>
      <c r="H6" t="s">
        <v>31</v>
      </c>
      <c r="N6" s="5"/>
    </row>
    <row spans="1:14" ht="15.6" customHeight="1" x14ac:dyDescent="0.25" outlineLevel="0" r="7">
      <c r="A7" s="21" t="s">
        <v>32</v>
      </c>
      <c r="B7" t="s">
        <v>33</v>
      </c>
      <c r="C7" t="s">
        <v>34</v>
      </c>
      <c r="D7" s="5" t="s">
        <v>35</v>
      </c>
      <c r="E7" s="5" t="s">
        <v>36</v>
      </c>
      <c r="F7" s="5" t="s">
        <v>17</v>
      </c>
      <c r="H7" s="9" t="s">
        <v>37</v>
      </c>
    </row>
    <row spans="1:14" ht="15.6" customHeight="1" x14ac:dyDescent="0.25" outlineLevel="0" r="8">
      <c r="A8" s="21" t="s">
        <v>32</v>
      </c>
      <c r="B8" t="s">
        <v>38</v>
      </c>
      <c r="C8" t="s">
        <v>39</v>
      </c>
      <c r="D8" s="5" t="s">
        <v>156</v>
      </c>
      <c r="E8" s="5" t="s">
        <v>41</v>
      </c>
      <c r="F8" s="5" t="s">
        <v>42</v>
      </c>
      <c r="H8" s="9" t="s">
        <v>43</v>
      </c>
    </row>
    <row spans="1:14" ht="15.6" customHeight="1" x14ac:dyDescent="0.25" outlineLevel="0" r="9">
      <c r="A9" s="21" t="s">
        <v>32</v>
      </c>
      <c r="B9" t="s">
        <v>44</v>
      </c>
      <c r="C9" t="s">
        <v>45</v>
      </c>
      <c r="D9" s="5" t="s">
        <v>46</v>
      </c>
      <c r="E9" s="5" t="s">
        <v>41</v>
      </c>
      <c r="F9" s="5" t="s">
        <v>42</v>
      </c>
      <c r="H9" s="9" t="s">
        <v>47</v>
      </c>
    </row>
    <row spans="1:14" ht="15.6" customHeight="1" x14ac:dyDescent="0.25" outlineLevel="0" r="10">
      <c r="A10" s="21" t="s">
        <v>32</v>
      </c>
      <c r="B10" t="s">
        <v>44</v>
      </c>
      <c r="C10" t="s">
        <v>48</v>
      </c>
      <c r="D10" s="5" t="s">
        <v>156</v>
      </c>
      <c r="E10" s="5" t="s">
        <v>41</v>
      </c>
      <c r="F10" s="5" t="s">
        <v>42</v>
      </c>
      <c r="H10" s="9" t="s">
        <v>49</v>
      </c>
    </row>
    <row spans="1:14" ht="15.6" customHeight="1" x14ac:dyDescent="0.25" outlineLevel="0" r="11">
      <c r="A11" s="21" t="s">
        <v>32</v>
      </c>
      <c r="B11" t="s">
        <v>44</v>
      </c>
      <c r="C11" t="s">
        <v>48</v>
      </c>
      <c r="D11" s="5" t="s">
        <v>156</v>
      </c>
      <c r="E11" s="5" t="s">
        <v>41</v>
      </c>
      <c r="F11" s="5" t="s">
        <v>42</v>
      </c>
      <c r="H11" s="9" t="s">
        <v>49</v>
      </c>
    </row>
    <row spans="1:14" ht="15.6" customHeight="1" x14ac:dyDescent="0.25" outlineLevel="0" r="12">
      <c r="A12" s="21" t="s">
        <v>32</v>
      </c>
      <c r="B12" t="s">
        <v>44</v>
      </c>
      <c r="C12" t="s">
        <v>48</v>
      </c>
      <c r="D12" s="5" t="s">
        <v>156</v>
      </c>
      <c r="E12" s="5" t="s">
        <v>41</v>
      </c>
      <c r="F12" s="5" t="s">
        <v>42</v>
      </c>
      <c r="H12" s="9" t="s">
        <v>49</v>
      </c>
    </row>
    <row spans="1:14" ht="15.6" customHeight="1" x14ac:dyDescent="0.25" outlineLevel="0" r="13">
      <c r="A13" s="21" t="s">
        <v>32</v>
      </c>
      <c r="B13" t="s">
        <v>44</v>
      </c>
      <c r="C13" t="s">
        <v>50</v>
      </c>
      <c r="D13" s="5" t="s">
        <v>51</v>
      </c>
      <c r="E13" s="5">
        <v>2027</v>
      </c>
      <c r="F13" s="5" t="s">
        <v>17</v>
      </c>
      <c r="H13" s="9" t="s">
        <v>52</v>
      </c>
    </row>
    <row spans="1:14" ht="15.6" customHeight="1" x14ac:dyDescent="0.25" outlineLevel="0" r="14">
      <c r="A14" s="21" t="s">
        <v>32</v>
      </c>
      <c r="B14" t="s">
        <v>53</v>
      </c>
      <c r="C14" t="s">
        <v>54</v>
      </c>
      <c r="D14" s="5" t="s">
        <v>59</v>
      </c>
      <c r="E14" s="5" t="s">
        <v>56</v>
      </c>
      <c r="F14" s="5" t="s">
        <v>57</v>
      </c>
      <c r="H14" s="9" t="s">
        <v>58</v>
      </c>
    </row>
    <row spans="1:14" ht="15.6" customHeight="1" x14ac:dyDescent="0.25" outlineLevel="0" r="15">
      <c r="A15" s="21" t="s">
        <v>32</v>
      </c>
      <c r="B15" t="s">
        <v>53</v>
      </c>
      <c r="C15" t="s">
        <v>54</v>
      </c>
      <c r="D15" s="5" t="s">
        <v>59</v>
      </c>
      <c r="E15" s="5" t="s">
        <v>56</v>
      </c>
      <c r="F15" s="5" t="s">
        <v>57</v>
      </c>
      <c r="H15" s="9" t="s">
        <v>60</v>
      </c>
      <c r="I15" s="18"/>
      <c r="J15" s="18"/>
    </row>
    <row spans="1:14" ht="15.6" customHeight="1" x14ac:dyDescent="0.25" outlineLevel="0" r="16">
      <c r="A16" s="21" t="s">
        <v>32</v>
      </c>
      <c r="B16" t="s">
        <v>61</v>
      </c>
      <c r="C16" t="s">
        <v>62</v>
      </c>
      <c r="D16" s="5" t="s">
        <v>63</v>
      </c>
      <c r="E16" s="5" t="s">
        <v>25</v>
      </c>
      <c r="F16" s="5" t="s">
        <v>17</v>
      </c>
      <c r="H16" s="9"/>
      <c r="I16" s="18"/>
      <c r="J16" s="18"/>
    </row>
    <row spans="1:10" ht="15.6" customHeight="1" x14ac:dyDescent="0.25" outlineLevel="0" r="17">
      <c r="A17" s="21" t="s">
        <v>173</v>
      </c>
      <c r="B17" t="s">
        <v>33</v>
      </c>
      <c r="C17" t="s">
        <v>65</v>
      </c>
      <c r="D17" s="5" t="s">
        <v>16</v>
      </c>
      <c r="E17" s="5">
        <v>2026</v>
      </c>
      <c r="F17" s="5" t="s">
        <v>57</v>
      </c>
      <c r="G17" s="5" t="s">
        <v>66</v>
      </c>
      <c r="H17" s="9" t="s">
        <v>67</v>
      </c>
    </row>
    <row spans="1:10" ht="15.6" customHeight="1" x14ac:dyDescent="0.25" outlineLevel="0" r="18">
      <c r="A18" s="21" t="s">
        <v>173</v>
      </c>
      <c r="B18" t="s">
        <v>69</v>
      </c>
      <c r="C18" t="s">
        <v>70</v>
      </c>
      <c r="D18" s="5" t="s">
        <v>71</v>
      </c>
      <c r="E18" s="5" t="s">
        <v>41</v>
      </c>
      <c r="F18" s="5" t="s">
        <v>42</v>
      </c>
      <c r="H18" s="9" t="s">
        <v>72</v>
      </c>
    </row>
    <row spans="1:10" ht="15.6" customHeight="1" x14ac:dyDescent="0.25" outlineLevel="0" r="19">
      <c r="A19" s="21" t="s">
        <v>173</v>
      </c>
      <c r="B19" t="s">
        <v>38</v>
      </c>
      <c r="C19" t="s">
        <v>73</v>
      </c>
      <c r="D19" s="5" t="s">
        <v>74</v>
      </c>
      <c r="E19" s="5">
        <v>2030</v>
      </c>
      <c r="F19" s="5" t="s">
        <v>17</v>
      </c>
      <c r="H19" s="9" t="s">
        <v>75</v>
      </c>
    </row>
    <row spans="1:10" ht="15.6" customHeight="1" x14ac:dyDescent="0.25" outlineLevel="0" r="20">
      <c r="A20" s="21" t="s">
        <v>173</v>
      </c>
      <c r="B20" t="s">
        <v>38</v>
      </c>
      <c r="C20" t="s">
        <v>73</v>
      </c>
      <c r="D20" s="5" t="s">
        <v>74</v>
      </c>
      <c r="E20" s="5">
        <v>2030</v>
      </c>
      <c r="F20" s="5" t="s">
        <v>17</v>
      </c>
      <c r="H20" s="9" t="s">
        <v>75</v>
      </c>
    </row>
    <row spans="1:10" ht="15.6" customHeight="1" x14ac:dyDescent="0.25" outlineLevel="0" r="21">
      <c r="A21" s="21" t="s">
        <v>173</v>
      </c>
      <c r="B21" t="s">
        <v>76</v>
      </c>
      <c r="C21" t="s">
        <v>77</v>
      </c>
      <c r="D21" s="5" t="s">
        <v>78</v>
      </c>
      <c r="E21" s="5">
        <v>2030</v>
      </c>
      <c r="F21" s="5" t="s">
        <v>17</v>
      </c>
      <c r="H21" s="9"/>
    </row>
    <row spans="1:10" ht="15.6" customHeight="1" x14ac:dyDescent="0.25" outlineLevel="0" r="22">
      <c r="A22" s="21" t="s">
        <v>173</v>
      </c>
      <c r="B22" t="s">
        <v>79</v>
      </c>
      <c r="C22" t="s">
        <v>80</v>
      </c>
      <c r="D22" s="5" t="s">
        <v>81</v>
      </c>
      <c r="E22" s="5" t="s">
        <v>41</v>
      </c>
      <c r="F22" s="5" t="s">
        <v>42</v>
      </c>
      <c r="H22" s="9" t="s">
        <v>82</v>
      </c>
    </row>
    <row spans="1:10" ht="15.6" customHeight="1" x14ac:dyDescent="0.25" outlineLevel="0" r="23">
      <c r="A23" s="21" t="s">
        <v>173</v>
      </c>
      <c r="B23" t="s">
        <v>83</v>
      </c>
      <c r="C23" t="s">
        <v>84</v>
      </c>
      <c r="D23" s="5" t="s">
        <v>85</v>
      </c>
      <c r="E23" s="5" t="s">
        <v>41</v>
      </c>
      <c r="F23" s="5" t="s">
        <v>42</v>
      </c>
      <c r="H23" s="9" t="s">
        <v>82</v>
      </c>
    </row>
    <row spans="1:10" ht="15.6" customHeight="1" x14ac:dyDescent="0.25" outlineLevel="0" r="24">
      <c r="A24" s="21" t="s">
        <v>86</v>
      </c>
      <c r="B24" t="s">
        <v>87</v>
      </c>
      <c r="C24" t="s">
        <v>88</v>
      </c>
      <c r="D24" s="5" t="s">
        <v>35</v>
      </c>
      <c r="E24" s="5" t="s">
        <v>36</v>
      </c>
      <c r="F24" s="5" t="s">
        <v>17</v>
      </c>
      <c r="G24" s="16"/>
      <c r="H24" s="9" t="s">
        <v>89</v>
      </c>
      <c r="I24" s="16"/>
      <c r="J24" s="16"/>
    </row>
    <row spans="1:10" ht="15.6" customHeight="1" x14ac:dyDescent="0.25" outlineLevel="0" r="25">
      <c r="A25" s="21" t="s">
        <v>86</v>
      </c>
      <c r="B25" t="s">
        <v>38</v>
      </c>
      <c r="C25" t="s">
        <v>25</v>
      </c>
      <c r="D25" s="5" t="s">
        <v>25</v>
      </c>
      <c r="E25" s="5" t="s">
        <v>25</v>
      </c>
      <c r="F25" s="5" t="s">
        <v>57</v>
      </c>
      <c r="G25" s="16"/>
      <c r="H25" s="17"/>
      <c r="I25" s="16"/>
      <c r="J25" s="16"/>
    </row>
    <row spans="1:10" ht="15.6" customHeight="1" x14ac:dyDescent="0.25" outlineLevel="0" r="26">
      <c r="A26" s="21" t="s">
        <v>86</v>
      </c>
      <c r="B26" t="s">
        <v>79</v>
      </c>
      <c r="C26" t="s">
        <v>90</v>
      </c>
      <c r="D26" s="5" t="s">
        <v>74</v>
      </c>
      <c r="E26" s="5">
        <v>2035</v>
      </c>
      <c r="F26" s="5" t="s">
        <v>17</v>
      </c>
      <c r="H26" s="5"/>
    </row>
    <row spans="1:10" x14ac:dyDescent="0.25" outlineLevel="0" r="27">
      <c r="A27" s="21" t="s">
        <v>92</v>
      </c>
      <c r="B27" t="s">
        <v>33</v>
      </c>
      <c r="C27" t="s">
        <v>88</v>
      </c>
      <c r="D27" s="5" t="s">
        <v>35</v>
      </c>
      <c r="E27" s="5" t="s">
        <v>36</v>
      </c>
      <c r="F27" s="5" t="s">
        <v>17</v>
      </c>
      <c r="H27" s="9" t="s">
        <v>89</v>
      </c>
    </row>
    <row spans="1:10" x14ac:dyDescent="0.25" outlineLevel="0" r="28">
      <c r="A28" s="21" t="s">
        <v>92</v>
      </c>
      <c r="B28" t="s">
        <v>38</v>
      </c>
      <c r="C28" t="s">
        <v>39</v>
      </c>
      <c r="D28" s="5" t="s">
        <v>156</v>
      </c>
      <c r="E28" s="5" t="s">
        <v>41</v>
      </c>
      <c r="F28" s="5" t="s">
        <v>57</v>
      </c>
      <c r="H28" s="9" t="s">
        <v>93</v>
      </c>
    </row>
    <row spans="1:10" x14ac:dyDescent="0.25" outlineLevel="0" r="29">
      <c r="A29" s="21" t="s">
        <v>92</v>
      </c>
      <c r="B29" t="s">
        <v>94</v>
      </c>
      <c r="C29" t="s">
        <v>95</v>
      </c>
      <c r="D29" s="5" t="s">
        <v>71</v>
      </c>
      <c r="E29" s="5" t="s">
        <v>41</v>
      </c>
      <c r="F29" s="5" t="s">
        <v>57</v>
      </c>
      <c r="H29" s="9" t="s">
        <v>93</v>
      </c>
    </row>
    <row spans="1:10" x14ac:dyDescent="0.25" outlineLevel="0" r="30">
      <c r="A30" s="21" t="s">
        <v>92</v>
      </c>
      <c r="B30" t="s">
        <v>79</v>
      </c>
      <c r="C30" t="s">
        <v>90</v>
      </c>
      <c r="D30" s="5" t="s">
        <v>74</v>
      </c>
      <c r="E30" s="5">
        <v>2035</v>
      </c>
      <c r="F30" s="5" t="s">
        <v>17</v>
      </c>
    </row>
    <row spans="1:10" x14ac:dyDescent="0.25" outlineLevel="0" r="31">
      <c r="A31" s="21" t="s">
        <v>92</v>
      </c>
      <c r="B31" t="s">
        <v>61</v>
      </c>
      <c r="C31" t="s">
        <v>62</v>
      </c>
      <c r="D31" s="5" t="s">
        <v>63</v>
      </c>
      <c r="E31" s="5" t="s">
        <v>25</v>
      </c>
      <c r="F31" s="5" t="s">
        <v>17</v>
      </c>
    </row>
    <row spans="1:10" x14ac:dyDescent="0.25" outlineLevel="0" r="32">
      <c r="A32" s="21" t="s">
        <v>96</v>
      </c>
      <c r="B32" t="s">
        <v>33</v>
      </c>
      <c r="C32" t="s">
        <v>88</v>
      </c>
      <c r="D32" s="5" t="s">
        <v>35</v>
      </c>
      <c r="E32" s="5" t="s">
        <v>36</v>
      </c>
      <c r="F32" s="5" t="s">
        <v>17</v>
      </c>
      <c r="H32" s="9" t="s">
        <v>89</v>
      </c>
    </row>
    <row spans="1:8" x14ac:dyDescent="0.25" outlineLevel="0" r="33">
      <c r="A33" s="21" t="s">
        <v>96</v>
      </c>
      <c r="B33" t="s">
        <v>38</v>
      </c>
      <c r="C33" t="s">
        <v>73</v>
      </c>
      <c r="D33" s="5" t="s">
        <v>74</v>
      </c>
      <c r="E33" s="5">
        <v>2030</v>
      </c>
      <c r="F33" s="5" t="s">
        <v>17</v>
      </c>
      <c r="H33" s="9" t="s">
        <v>75</v>
      </c>
    </row>
    <row spans="1:8" x14ac:dyDescent="0.25" outlineLevel="0" r="34">
      <c r="A34" s="21" t="s">
        <v>96</v>
      </c>
      <c r="B34" t="s">
        <v>38</v>
      </c>
      <c r="C34" t="s">
        <v>73</v>
      </c>
      <c r="D34" s="5" t="s">
        <v>74</v>
      </c>
      <c r="E34" s="5">
        <v>2030</v>
      </c>
      <c r="F34" s="5" t="s">
        <v>17</v>
      </c>
      <c r="H34" s="9" t="s">
        <v>75</v>
      </c>
    </row>
    <row spans="1:8" x14ac:dyDescent="0.25" outlineLevel="0" r="35">
      <c r="A35" s="21" t="s">
        <v>96</v>
      </c>
      <c r="B35" t="s">
        <v>33</v>
      </c>
      <c r="C35" t="s">
        <v>88</v>
      </c>
      <c r="D35" s="5" t="s">
        <v>35</v>
      </c>
      <c r="E35" s="5" t="s">
        <v>36</v>
      </c>
      <c r="F35" s="5" t="s">
        <v>17</v>
      </c>
      <c r="H35" s="9" t="s">
        <v>89</v>
      </c>
    </row>
    <row spans="1:8" x14ac:dyDescent="0.25" outlineLevel="0" r="36">
      <c r="A36" s="21" t="s">
        <v>96</v>
      </c>
      <c r="B36" t="s">
        <v>38</v>
      </c>
      <c r="C36" t="s">
        <v>73</v>
      </c>
      <c r="D36" s="5" t="s">
        <v>74</v>
      </c>
      <c r="E36" s="5">
        <v>2030</v>
      </c>
      <c r="F36" s="5" t="s">
        <v>17</v>
      </c>
      <c r="H36" s="9" t="s">
        <v>75</v>
      </c>
    </row>
    <row spans="1:8" x14ac:dyDescent="0.25" outlineLevel="0" r="37">
      <c r="A37" s="21" t="s">
        <v>96</v>
      </c>
      <c r="B37" t="s">
        <v>38</v>
      </c>
      <c r="C37" t="s">
        <v>73</v>
      </c>
      <c r="D37" s="5" t="s">
        <v>74</v>
      </c>
      <c r="E37" s="5">
        <v>2030</v>
      </c>
      <c r="F37" s="5" t="s">
        <v>17</v>
      </c>
      <c r="H37" s="9" t="s">
        <v>75</v>
      </c>
    </row>
    <row spans="1:8" x14ac:dyDescent="0.25" outlineLevel="0" r="38">
      <c r="A38" s="21" t="s">
        <v>96</v>
      </c>
      <c r="B38" t="s">
        <v>33</v>
      </c>
      <c r="C38" t="s">
        <v>88</v>
      </c>
      <c r="D38" s="5" t="s">
        <v>35</v>
      </c>
      <c r="E38" s="5" t="s">
        <v>36</v>
      </c>
      <c r="F38" s="5" t="s">
        <v>17</v>
      </c>
      <c r="H38" s="9" t="s">
        <v>89</v>
      </c>
    </row>
    <row spans="1:8" x14ac:dyDescent="0.25" outlineLevel="0" r="39">
      <c r="A39" s="21" t="s">
        <v>96</v>
      </c>
      <c r="B39" t="s">
        <v>38</v>
      </c>
      <c r="C39" t="s">
        <v>73</v>
      </c>
      <c r="D39" s="5" t="s">
        <v>74</v>
      </c>
      <c r="E39" s="5">
        <v>2030</v>
      </c>
      <c r="F39" s="5" t="s">
        <v>17</v>
      </c>
      <c r="H39" s="9" t="s">
        <v>75</v>
      </c>
    </row>
    <row spans="1:8" x14ac:dyDescent="0.25" outlineLevel="0" r="40">
      <c r="A40" s="21" t="s">
        <v>96</v>
      </c>
      <c r="B40" t="s">
        <v>38</v>
      </c>
      <c r="C40" t="s">
        <v>73</v>
      </c>
      <c r="D40" s="5" t="s">
        <v>74</v>
      </c>
      <c r="E40" s="5">
        <v>2030</v>
      </c>
      <c r="F40" s="5" t="s">
        <v>17</v>
      </c>
      <c r="H40" s="9" t="s">
        <v>75</v>
      </c>
    </row>
    <row spans="1:8" x14ac:dyDescent="0.25" outlineLevel="0" r="41">
      <c r="A41" s="21" t="s">
        <v>96</v>
      </c>
      <c r="B41" t="s">
        <v>97</v>
      </c>
      <c r="C41" t="s">
        <v>98</v>
      </c>
      <c r="D41" s="5" t="s">
        <v>35</v>
      </c>
      <c r="E41" s="5">
        <v>2028</v>
      </c>
      <c r="F41" s="5" t="s">
        <v>17</v>
      </c>
      <c r="H41" s="14"/>
    </row>
    <row spans="1:8" ht="14.25" customHeight="1" x14ac:dyDescent="0.25" outlineLevel="0" r="42">
      <c r="A42" s="21" t="s">
        <v>96</v>
      </c>
      <c r="B42" t="s">
        <v>76</v>
      </c>
      <c r="C42" t="s">
        <v>77</v>
      </c>
      <c r="D42" s="5" t="s">
        <v>78</v>
      </c>
      <c r="E42" s="5">
        <v>2030</v>
      </c>
      <c r="F42" s="5" t="s">
        <v>17</v>
      </c>
    </row>
    <row spans="1:8" x14ac:dyDescent="0.25" outlineLevel="0" r="43">
      <c r="A43" s="21" t="s">
        <v>99</v>
      </c>
      <c r="B43" t="s">
        <v>33</v>
      </c>
      <c r="C43" t="s">
        <v>100</v>
      </c>
      <c r="D43" s="5" t="s">
        <v>101</v>
      </c>
      <c r="E43" s="5" t="s">
        <v>36</v>
      </c>
      <c r="F43" s="5" t="s">
        <v>17</v>
      </c>
      <c r="H43" s="9" t="s">
        <v>102</v>
      </c>
    </row>
    <row spans="1:8" x14ac:dyDescent="0.25" outlineLevel="0" r="44">
      <c r="A44" s="21" t="s">
        <v>99</v>
      </c>
      <c r="B44" t="s">
        <v>38</v>
      </c>
      <c r="C44" t="s">
        <v>103</v>
      </c>
      <c r="D44" s="5" t="s">
        <v>156</v>
      </c>
      <c r="E44" s="5" t="s">
        <v>41</v>
      </c>
      <c r="F44" s="5" t="s">
        <v>57</v>
      </c>
      <c r="H44" s="9" t="s">
        <v>104</v>
      </c>
    </row>
    <row spans="1:8" x14ac:dyDescent="0.25" outlineLevel="0" r="45">
      <c r="A45" s="21" t="s">
        <v>99</v>
      </c>
      <c r="B45" t="s">
        <v>79</v>
      </c>
      <c r="C45" t="s">
        <v>90</v>
      </c>
      <c r="D45" s="5" t="s">
        <v>74</v>
      </c>
      <c r="E45" s="5">
        <v>2035</v>
      </c>
      <c r="F45" s="5" t="s">
        <v>17</v>
      </c>
      <c r="H45" s="9"/>
    </row>
    <row spans="1:8" x14ac:dyDescent="0.25" outlineLevel="0" r="46">
      <c r="A46" s="21" t="s">
        <v>99</v>
      </c>
      <c r="B46" t="s">
        <v>94</v>
      </c>
      <c r="C46" t="s">
        <v>95</v>
      </c>
      <c r="D46" s="5" t="s">
        <v>71</v>
      </c>
      <c r="E46" s="5" t="s">
        <v>41</v>
      </c>
      <c r="F46" s="5" t="s">
        <v>57</v>
      </c>
      <c r="H46" s="9" t="s">
        <v>104</v>
      </c>
    </row>
    <row spans="1:8" x14ac:dyDescent="0.25" outlineLevel="0" r="47">
      <c r="A47" s="21" t="s">
        <v>99</v>
      </c>
      <c r="B47" t="s">
        <v>61</v>
      </c>
      <c r="C47" t="s">
        <v>62</v>
      </c>
      <c r="D47" s="5" t="s">
        <v>63</v>
      </c>
      <c r="E47" s="5" t="s">
        <v>25</v>
      </c>
      <c r="F47" s="5" t="s">
        <v>17</v>
      </c>
      <c r="H47" s="9"/>
    </row>
    <row spans="1:8" x14ac:dyDescent="0.25" outlineLevel="0" r="48">
      <c r="A48" s="21" t="s">
        <v>105</v>
      </c>
      <c r="B48" t="s">
        <v>33</v>
      </c>
      <c r="C48" t="s">
        <v>100</v>
      </c>
      <c r="D48" s="5" t="s">
        <v>101</v>
      </c>
      <c r="E48" s="5" t="s">
        <v>36</v>
      </c>
      <c r="F48" s="5" t="s">
        <v>17</v>
      </c>
      <c r="H48" s="9" t="s">
        <v>102</v>
      </c>
    </row>
    <row spans="1:8" x14ac:dyDescent="0.25" outlineLevel="0" r="49">
      <c r="A49" s="21" t="s">
        <v>105</v>
      </c>
      <c r="B49" t="s">
        <v>38</v>
      </c>
      <c r="C49" t="s">
        <v>39</v>
      </c>
      <c r="D49" s="5" t="s">
        <v>156</v>
      </c>
      <c r="E49" s="5" t="s">
        <v>41</v>
      </c>
      <c r="F49" s="5" t="s">
        <v>57</v>
      </c>
      <c r="H49" s="9" t="s">
        <v>104</v>
      </c>
    </row>
    <row spans="1:8" x14ac:dyDescent="0.25" outlineLevel="0" r="50">
      <c r="A50" s="21" t="s">
        <v>105</v>
      </c>
      <c r="B50" t="s">
        <v>79</v>
      </c>
      <c r="C50" t="s">
        <v>90</v>
      </c>
      <c r="D50" s="5" t="s">
        <v>74</v>
      </c>
      <c r="E50" s="5">
        <v>2035</v>
      </c>
      <c r="F50" s="5" t="s">
        <v>17</v>
      </c>
      <c r="H50" s="9"/>
    </row>
    <row spans="1:8" x14ac:dyDescent="0.25" outlineLevel="0" r="51">
      <c r="A51" s="21" t="s">
        <v>105</v>
      </c>
      <c r="B51" t="s">
        <v>94</v>
      </c>
      <c r="C51" t="s">
        <v>95</v>
      </c>
      <c r="D51" s="5" t="s">
        <v>71</v>
      </c>
      <c r="E51" s="5" t="s">
        <v>41</v>
      </c>
      <c r="F51" s="5" t="s">
        <v>57</v>
      </c>
      <c r="H51" s="9" t="s">
        <v>106</v>
      </c>
    </row>
    <row spans="1:8" x14ac:dyDescent="0.25" outlineLevel="0" r="52">
      <c r="A52" s="21" t="s">
        <v>105</v>
      </c>
      <c r="B52" t="s">
        <v>61</v>
      </c>
      <c r="C52" t="s">
        <v>107</v>
      </c>
      <c r="D52" s="5" t="s">
        <v>108</v>
      </c>
      <c r="E52" s="5" t="s">
        <v>25</v>
      </c>
      <c r="F52" s="5" t="s">
        <v>57</v>
      </c>
      <c r="H52" s="9" t="s">
        <v>109</v>
      </c>
    </row>
    <row spans="1:8" x14ac:dyDescent="0.25" outlineLevel="0" r="53">
      <c r="A53" s="21" t="s">
        <v>110</v>
      </c>
      <c r="B53" t="s">
        <v>33</v>
      </c>
      <c r="C53" t="s">
        <v>88</v>
      </c>
      <c r="D53" s="5" t="s">
        <v>35</v>
      </c>
      <c r="E53" s="5" t="s">
        <v>36</v>
      </c>
      <c r="F53" s="5" t="s">
        <v>17</v>
      </c>
      <c r="H53" s="9" t="s">
        <v>89</v>
      </c>
    </row>
    <row spans="1:8" x14ac:dyDescent="0.25" outlineLevel="0" r="54">
      <c r="A54" s="21" t="s">
        <v>110</v>
      </c>
      <c r="B54" t="s">
        <v>38</v>
      </c>
      <c r="C54" t="s">
        <v>39</v>
      </c>
      <c r="D54" s="5" t="s">
        <v>156</v>
      </c>
      <c r="E54" s="5" t="s">
        <v>41</v>
      </c>
      <c r="F54" s="5" t="s">
        <v>57</v>
      </c>
      <c r="H54" s="9" t="s">
        <v>104</v>
      </c>
    </row>
    <row spans="1:8" x14ac:dyDescent="0.25" outlineLevel="0" r="55">
      <c r="A55" s="21" t="s">
        <v>110</v>
      </c>
      <c r="B55" t="s">
        <v>79</v>
      </c>
      <c r="C55" t="s">
        <v>90</v>
      </c>
      <c r="D55" s="5" t="s">
        <v>74</v>
      </c>
      <c r="E55" s="5">
        <v>2035</v>
      </c>
      <c r="F55" s="5" t="s">
        <v>17</v>
      </c>
      <c r="H55" s="9"/>
    </row>
    <row spans="1:8" x14ac:dyDescent="0.25" outlineLevel="0" r="56">
      <c r="A56" s="21" t="s">
        <v>110</v>
      </c>
      <c r="B56" t="s">
        <v>94</v>
      </c>
      <c r="C56" t="s">
        <v>95</v>
      </c>
      <c r="D56" s="5" t="s">
        <v>71</v>
      </c>
      <c r="E56" s="5" t="s">
        <v>41</v>
      </c>
      <c r="F56" s="5" t="s">
        <v>57</v>
      </c>
      <c r="H56" s="9" t="s">
        <v>104</v>
      </c>
    </row>
    <row spans="1:8" x14ac:dyDescent="0.25" outlineLevel="0" r="57">
      <c r="A57" s="21" t="s">
        <v>110</v>
      </c>
      <c r="B57" t="s">
        <v>61</v>
      </c>
      <c r="C57" t="s">
        <v>62</v>
      </c>
      <c r="D57" s="5" t="s">
        <v>63</v>
      </c>
      <c r="E57" s="5" t="s">
        <v>25</v>
      </c>
      <c r="F57" s="5" t="s">
        <v>17</v>
      </c>
      <c r="H57" s="9"/>
    </row>
    <row spans="1:8" x14ac:dyDescent="0.25" outlineLevel="0" r="58">
      <c r="A58" s="21" t="s">
        <v>111</v>
      </c>
      <c r="B58" t="s">
        <v>33</v>
      </c>
      <c r="C58" t="s">
        <v>88</v>
      </c>
      <c r="D58" s="5" t="s">
        <v>35</v>
      </c>
      <c r="E58" s="5" t="s">
        <v>36</v>
      </c>
      <c r="F58" s="5" t="s">
        <v>17</v>
      </c>
      <c r="H58" s="9" t="s">
        <v>89</v>
      </c>
    </row>
    <row spans="1:8" x14ac:dyDescent="0.25" outlineLevel="0" r="59">
      <c r="A59" s="21" t="s">
        <v>111</v>
      </c>
      <c r="B59" t="s">
        <v>38</v>
      </c>
      <c r="C59" t="s">
        <v>39</v>
      </c>
      <c r="D59" s="5" t="s">
        <v>156</v>
      </c>
      <c r="E59" s="5" t="s">
        <v>41</v>
      </c>
      <c r="F59" s="5" t="s">
        <v>57</v>
      </c>
      <c r="H59" s="9" t="s">
        <v>104</v>
      </c>
    </row>
    <row spans="1:8" x14ac:dyDescent="0.25" outlineLevel="0" r="60">
      <c r="A60" s="21" t="s">
        <v>111</v>
      </c>
      <c r="B60" t="s">
        <v>79</v>
      </c>
      <c r="C60" t="s">
        <v>90</v>
      </c>
      <c r="D60" s="5" t="s">
        <v>74</v>
      </c>
      <c r="E60" s="5">
        <v>2035</v>
      </c>
      <c r="F60" s="5" t="s">
        <v>17</v>
      </c>
      <c r="H60" s="9"/>
    </row>
    <row spans="1:8" x14ac:dyDescent="0.25" outlineLevel="0" r="61">
      <c r="A61" s="21" t="s">
        <v>111</v>
      </c>
      <c r="B61" t="s">
        <v>94</v>
      </c>
      <c r="C61" t="s">
        <v>95</v>
      </c>
      <c r="D61" s="5" t="s">
        <v>71</v>
      </c>
      <c r="E61" s="5" t="s">
        <v>41</v>
      </c>
      <c r="F61" s="5" t="s">
        <v>57</v>
      </c>
      <c r="H61" s="9" t="s">
        <v>104</v>
      </c>
    </row>
    <row spans="1:8" x14ac:dyDescent="0.25" outlineLevel="0" r="62">
      <c r="A62" s="21" t="s">
        <v>111</v>
      </c>
      <c r="B62" t="s">
        <v>61</v>
      </c>
      <c r="C62" t="s">
        <v>62</v>
      </c>
      <c r="D62" s="5" t="s">
        <v>63</v>
      </c>
      <c r="E62" s="5" t="s">
        <v>25</v>
      </c>
      <c r="F62" s="5" t="s">
        <v>17</v>
      </c>
      <c r="H62" s="9"/>
    </row>
    <row spans="1:8" x14ac:dyDescent="0.25" outlineLevel="0" r="63">
      <c r="A63" s="21" t="s">
        <v>112</v>
      </c>
      <c r="B63" t="s">
        <v>33</v>
      </c>
      <c r="C63" t="s">
        <v>88</v>
      </c>
      <c r="D63" s="5" t="s">
        <v>35</v>
      </c>
      <c r="E63" s="5" t="s">
        <v>36</v>
      </c>
      <c r="F63" s="5" t="s">
        <v>17</v>
      </c>
      <c r="H63" s="9" t="s">
        <v>89</v>
      </c>
    </row>
    <row spans="1:8" x14ac:dyDescent="0.25" outlineLevel="0" r="64">
      <c r="A64" s="21" t="s">
        <v>112</v>
      </c>
      <c r="B64" t="s">
        <v>38</v>
      </c>
      <c r="C64" t="s">
        <v>39</v>
      </c>
      <c r="D64" s="5" t="s">
        <v>156</v>
      </c>
      <c r="E64" s="5" t="s">
        <v>41</v>
      </c>
      <c r="F64" s="5" t="s">
        <v>57</v>
      </c>
      <c r="H64" s="9" t="s">
        <v>104</v>
      </c>
    </row>
    <row spans="1:8" x14ac:dyDescent="0.25" outlineLevel="0" r="65">
      <c r="A65" s="21" t="s">
        <v>112</v>
      </c>
      <c r="B65" t="s">
        <v>79</v>
      </c>
      <c r="C65" t="s">
        <v>90</v>
      </c>
      <c r="D65" s="5" t="s">
        <v>74</v>
      </c>
      <c r="E65" s="5">
        <v>2035</v>
      </c>
      <c r="F65" s="5" t="s">
        <v>17</v>
      </c>
      <c r="H65" s="9"/>
    </row>
    <row spans="1:8" x14ac:dyDescent="0.25" outlineLevel="0" r="66">
      <c r="A66" s="21" t="s">
        <v>112</v>
      </c>
      <c r="B66" t="s">
        <v>94</v>
      </c>
      <c r="C66" t="s">
        <v>95</v>
      </c>
      <c r="D66" s="5" t="s">
        <v>71</v>
      </c>
      <c r="E66" s="5" t="s">
        <v>41</v>
      </c>
      <c r="F66" s="5" t="s">
        <v>57</v>
      </c>
      <c r="H66" s="9" t="s">
        <v>104</v>
      </c>
    </row>
    <row spans="1:8" x14ac:dyDescent="0.25" outlineLevel="0" r="67">
      <c r="A67" s="21" t="s">
        <v>112</v>
      </c>
      <c r="B67" t="s">
        <v>61</v>
      </c>
      <c r="C67" t="s">
        <v>107</v>
      </c>
      <c r="D67" s="5" t="s">
        <v>108</v>
      </c>
      <c r="E67" s="5" t="s">
        <v>25</v>
      </c>
      <c r="F67" s="5" t="s">
        <v>57</v>
      </c>
      <c r="H67" s="9" t="s">
        <v>109</v>
      </c>
    </row>
    <row spans="1:8" x14ac:dyDescent="0.25" outlineLevel="0" r="68">
      <c r="A68" s="21" t="s">
        <v>113</v>
      </c>
      <c r="B68" t="s">
        <v>33</v>
      </c>
      <c r="C68" t="s">
        <v>88</v>
      </c>
      <c r="D68" s="5" t="s">
        <v>35</v>
      </c>
      <c r="E68" s="5" t="s">
        <v>36</v>
      </c>
      <c r="F68" s="5" t="s">
        <v>17</v>
      </c>
      <c r="H68" s="9" t="s">
        <v>89</v>
      </c>
    </row>
    <row spans="1:8" x14ac:dyDescent="0.25" outlineLevel="0" r="69">
      <c r="A69" s="21" t="s">
        <v>113</v>
      </c>
      <c r="B69" t="s">
        <v>38</v>
      </c>
      <c r="C69" t="s">
        <v>39</v>
      </c>
      <c r="D69" s="5" t="s">
        <v>156</v>
      </c>
      <c r="E69" s="5" t="s">
        <v>41</v>
      </c>
      <c r="F69" s="5" t="s">
        <v>57</v>
      </c>
      <c r="H69" s="9" t="s">
        <v>104</v>
      </c>
    </row>
    <row spans="1:8" x14ac:dyDescent="0.25" outlineLevel="0" r="70">
      <c r="A70" s="21" t="s">
        <v>113</v>
      </c>
      <c r="B70" t="s">
        <v>79</v>
      </c>
      <c r="C70" t="s">
        <v>90</v>
      </c>
      <c r="D70" s="5" t="s">
        <v>74</v>
      </c>
      <c r="E70" s="5">
        <v>2035</v>
      </c>
      <c r="F70" s="5" t="s">
        <v>17</v>
      </c>
      <c r="H70" s="9"/>
    </row>
    <row spans="1:8" x14ac:dyDescent="0.25" outlineLevel="0" r="71">
      <c r="A71" s="21" t="s">
        <v>113</v>
      </c>
      <c r="B71" t="s">
        <v>94</v>
      </c>
      <c r="C71" t="s">
        <v>95</v>
      </c>
      <c r="D71" s="5" t="s">
        <v>71</v>
      </c>
      <c r="E71" s="5" t="s">
        <v>41</v>
      </c>
      <c r="F71" s="5" t="s">
        <v>57</v>
      </c>
      <c r="H71" s="9" t="s">
        <v>104</v>
      </c>
    </row>
    <row spans="1:8" x14ac:dyDescent="0.25" outlineLevel="0" r="72">
      <c r="A72" s="21" t="s">
        <v>113</v>
      </c>
      <c r="B72" t="s">
        <v>61</v>
      </c>
      <c r="C72" t="s">
        <v>62</v>
      </c>
      <c r="D72" s="5" t="s">
        <v>63</v>
      </c>
      <c r="E72" s="5" t="s">
        <v>25</v>
      </c>
      <c r="F72" s="5" t="s">
        <v>17</v>
      </c>
    </row>
    <row spans="1:8" x14ac:dyDescent="0.25" outlineLevel="0" r="73">
      <c r="A73" s="21" t="s">
        <v>114</v>
      </c>
      <c r="B73" t="s">
        <v>33</v>
      </c>
      <c r="C73" t="s">
        <v>88</v>
      </c>
      <c r="D73" s="5" t="s">
        <v>35</v>
      </c>
      <c r="E73" s="5" t="s">
        <v>36</v>
      </c>
      <c r="F73" s="5" t="s">
        <v>17</v>
      </c>
      <c r="H73" s="9" t="s">
        <v>89</v>
      </c>
    </row>
    <row spans="1:8" x14ac:dyDescent="0.25" outlineLevel="0" r="74">
      <c r="A74" s="21" t="s">
        <v>114</v>
      </c>
      <c r="B74" t="s">
        <v>38</v>
      </c>
      <c r="C74" t="s">
        <v>115</v>
      </c>
      <c r="D74" s="5" t="s">
        <v>116</v>
      </c>
      <c r="E74" s="5" t="s">
        <v>41</v>
      </c>
      <c r="F74" s="5" t="s">
        <v>42</v>
      </c>
      <c r="H74" s="9" t="s">
        <v>117</v>
      </c>
    </row>
    <row spans="1:8" x14ac:dyDescent="0.25" outlineLevel="0" r="75">
      <c r="A75" s="21" t="s">
        <v>114</v>
      </c>
      <c r="B75" t="s">
        <v>79</v>
      </c>
      <c r="C75" t="s">
        <v>80</v>
      </c>
      <c r="D75" s="5" t="s">
        <v>81</v>
      </c>
      <c r="E75" s="5" t="s">
        <v>41</v>
      </c>
      <c r="F75" s="5" t="s">
        <v>42</v>
      </c>
      <c r="H75" s="9"/>
    </row>
    <row spans="1:8" x14ac:dyDescent="0.25" outlineLevel="0" r="76">
      <c r="A76" s="21" t="s">
        <v>114</v>
      </c>
      <c r="B76" t="s">
        <v>83</v>
      </c>
      <c r="C76" t="s">
        <v>25</v>
      </c>
      <c r="D76" s="5" t="s">
        <v>25</v>
      </c>
      <c r="E76" s="5" t="s">
        <v>25</v>
      </c>
      <c r="F76" s="5" t="s">
        <v>57</v>
      </c>
    </row>
    <row spans="1:8" x14ac:dyDescent="0.25" outlineLevel="0" r="77">
      <c r="A77" s="21" t="s">
        <v>118</v>
      </c>
      <c r="B77" t="s">
        <v>33</v>
      </c>
      <c r="C77" t="s">
        <v>88</v>
      </c>
      <c r="D77" s="5" t="s">
        <v>35</v>
      </c>
      <c r="E77" s="5" t="s">
        <v>36</v>
      </c>
      <c r="F77" s="5" t="s">
        <v>17</v>
      </c>
      <c r="H77" s="9" t="s">
        <v>89</v>
      </c>
    </row>
    <row spans="1:8" x14ac:dyDescent="0.25" outlineLevel="0" r="78">
      <c r="A78" s="21" t="s">
        <v>118</v>
      </c>
      <c r="B78" t="s">
        <v>38</v>
      </c>
      <c r="C78" t="s">
        <v>39</v>
      </c>
      <c r="D78" s="5" t="s">
        <v>156</v>
      </c>
      <c r="E78" s="5" t="s">
        <v>41</v>
      </c>
      <c r="F78" s="5" t="s">
        <v>57</v>
      </c>
      <c r="H78" s="9" t="s">
        <v>104</v>
      </c>
    </row>
    <row spans="1:8" x14ac:dyDescent="0.25" outlineLevel="0" r="79">
      <c r="A79" s="21" t="s">
        <v>118</v>
      </c>
      <c r="B79" t="s">
        <v>79</v>
      </c>
      <c r="C79" t="s">
        <v>90</v>
      </c>
      <c r="D79" s="5" t="s">
        <v>74</v>
      </c>
      <c r="E79" s="5">
        <v>2035</v>
      </c>
      <c r="F79" s="5" t="s">
        <v>17</v>
      </c>
      <c r="H79" s="9"/>
    </row>
    <row spans="1:8" x14ac:dyDescent="0.25" outlineLevel="0" r="80">
      <c r="A80" s="21" t="s">
        <v>118</v>
      </c>
      <c r="B80" t="s">
        <v>94</v>
      </c>
      <c r="C80" t="s">
        <v>95</v>
      </c>
      <c r="D80" s="5" t="s">
        <v>71</v>
      </c>
      <c r="E80" s="5" t="s">
        <v>41</v>
      </c>
      <c r="F80" s="5" t="s">
        <v>57</v>
      </c>
      <c r="H80" s="9" t="s">
        <v>104</v>
      </c>
    </row>
    <row spans="1:8" x14ac:dyDescent="0.25" outlineLevel="0" r="81">
      <c r="A81" s="21" t="s">
        <v>118</v>
      </c>
      <c r="B81" t="s">
        <v>61</v>
      </c>
      <c r="C81" t="s">
        <v>62</v>
      </c>
      <c r="D81" s="5" t="s">
        <v>63</v>
      </c>
      <c r="E81" s="5" t="s">
        <v>25</v>
      </c>
      <c r="F81" s="5" t="s">
        <v>17</v>
      </c>
      <c r="H81" s="9"/>
    </row>
    <row spans="1:8" x14ac:dyDescent="0.25" outlineLevel="0" r="82">
      <c r="A82" s="21" t="s">
        <v>119</v>
      </c>
      <c r="B82" t="s">
        <v>33</v>
      </c>
      <c r="C82" t="s">
        <v>100</v>
      </c>
      <c r="D82" s="5" t="s">
        <v>35</v>
      </c>
      <c r="E82" s="5" t="s">
        <v>36</v>
      </c>
      <c r="F82" s="5" t="s">
        <v>17</v>
      </c>
      <c r="H82" s="9" t="s">
        <v>102</v>
      </c>
    </row>
    <row spans="1:8" x14ac:dyDescent="0.25" outlineLevel="0" r="83">
      <c r="A83" s="21" t="s">
        <v>119</v>
      </c>
      <c r="B83" t="s">
        <v>38</v>
      </c>
      <c r="C83" t="s">
        <v>120</v>
      </c>
      <c r="D83" s="5" t="s">
        <v>156</v>
      </c>
      <c r="E83" s="5" t="s">
        <v>41</v>
      </c>
      <c r="F83" s="5" t="s">
        <v>57</v>
      </c>
      <c r="H83" s="9" t="s">
        <v>104</v>
      </c>
    </row>
    <row spans="1:8" x14ac:dyDescent="0.25" outlineLevel="0" r="84">
      <c r="A84" s="21" t="s">
        <v>119</v>
      </c>
      <c r="B84" t="s">
        <v>38</v>
      </c>
      <c r="C84" t="s">
        <v>120</v>
      </c>
      <c r="D84" s="5" t="s">
        <v>156</v>
      </c>
      <c r="E84" s="5" t="s">
        <v>41</v>
      </c>
      <c r="F84" s="5" t="s">
        <v>57</v>
      </c>
      <c r="H84" s="9" t="s">
        <v>104</v>
      </c>
    </row>
    <row spans="1:8" x14ac:dyDescent="0.25" outlineLevel="0" r="85">
      <c r="A85" s="21" t="s">
        <v>119</v>
      </c>
      <c r="B85" t="s">
        <v>76</v>
      </c>
      <c r="C85" t="s">
        <v>77</v>
      </c>
      <c r="D85" s="5" t="s">
        <v>78</v>
      </c>
      <c r="E85" s="5">
        <v>2030</v>
      </c>
      <c r="F85" s="5" t="s">
        <v>17</v>
      </c>
      <c r="H85" s="9"/>
    </row>
    <row spans="1:8" x14ac:dyDescent="0.25" outlineLevel="0" r="86">
      <c r="A86" s="21" t="s">
        <v>121</v>
      </c>
      <c r="B86" t="s">
        <v>33</v>
      </c>
      <c r="C86" t="s">
        <v>65</v>
      </c>
      <c r="D86" s="5" t="s">
        <v>16</v>
      </c>
      <c r="E86" s="5">
        <v>2026</v>
      </c>
      <c r="F86" s="5" t="s">
        <v>57</v>
      </c>
      <c r="G86" s="5" t="s">
        <v>66</v>
      </c>
      <c r="H86" s="9" t="s">
        <v>67</v>
      </c>
    </row>
    <row spans="1:8" x14ac:dyDescent="0.25" outlineLevel="0" r="87">
      <c r="A87" s="21" t="s">
        <v>121</v>
      </c>
      <c r="B87" t="s">
        <v>38</v>
      </c>
      <c r="C87" t="s">
        <v>120</v>
      </c>
      <c r="D87" s="5" t="s">
        <v>156</v>
      </c>
      <c r="E87" s="5" t="s">
        <v>41</v>
      </c>
      <c r="F87" s="5" t="s">
        <v>57</v>
      </c>
      <c r="H87" s="9" t="s">
        <v>104</v>
      </c>
    </row>
    <row spans="1:8" x14ac:dyDescent="0.25" outlineLevel="0" r="88">
      <c r="A88" s="21" t="s">
        <v>121</v>
      </c>
      <c r="B88" t="s">
        <v>38</v>
      </c>
      <c r="C88" t="s">
        <v>120</v>
      </c>
      <c r="D88" s="5" t="s">
        <v>156</v>
      </c>
      <c r="E88" s="5" t="s">
        <v>41</v>
      </c>
      <c r="F88" s="5" t="s">
        <v>57</v>
      </c>
      <c r="H88" s="9" t="s">
        <v>104</v>
      </c>
    </row>
    <row spans="1:8" x14ac:dyDescent="0.25" outlineLevel="0" r="89">
      <c r="A89" s="21" t="s">
        <v>121</v>
      </c>
      <c r="B89" t="s">
        <v>33</v>
      </c>
      <c r="C89" t="s">
        <v>65</v>
      </c>
      <c r="D89" s="5" t="s">
        <v>16</v>
      </c>
      <c r="E89" s="5">
        <v>2026</v>
      </c>
      <c r="F89" s="5" t="s">
        <v>57</v>
      </c>
      <c r="G89" s="5" t="s">
        <v>66</v>
      </c>
      <c r="H89" s="9" t="s">
        <v>67</v>
      </c>
    </row>
    <row spans="1:8" x14ac:dyDescent="0.25" outlineLevel="0" r="90">
      <c r="A90" s="21" t="s">
        <v>121</v>
      </c>
      <c r="B90" t="s">
        <v>38</v>
      </c>
      <c r="C90" t="s">
        <v>120</v>
      </c>
      <c r="D90" s="5" t="s">
        <v>156</v>
      </c>
      <c r="E90" s="5" t="s">
        <v>41</v>
      </c>
      <c r="F90" s="5" t="s">
        <v>57</v>
      </c>
      <c r="H90" s="9" t="s">
        <v>104</v>
      </c>
    </row>
    <row spans="1:8" x14ac:dyDescent="0.25" outlineLevel="0" r="91">
      <c r="A91" s="21" t="s">
        <v>121</v>
      </c>
      <c r="B91" t="s">
        <v>38</v>
      </c>
      <c r="C91" t="s">
        <v>120</v>
      </c>
      <c r="D91" s="5" t="s">
        <v>156</v>
      </c>
      <c r="E91" s="5" t="s">
        <v>41</v>
      </c>
      <c r="F91" s="5" t="s">
        <v>57</v>
      </c>
      <c r="H91" s="9" t="s">
        <v>104</v>
      </c>
    </row>
    <row spans="1:8" x14ac:dyDescent="0.25" outlineLevel="0" r="92">
      <c r="A92" s="21" t="s">
        <v>121</v>
      </c>
      <c r="B92" t="s">
        <v>97</v>
      </c>
      <c r="C92" t="s">
        <v>98</v>
      </c>
      <c r="D92" s="5" t="s">
        <v>35</v>
      </c>
      <c r="E92" s="5">
        <v>2028</v>
      </c>
      <c r="F92" s="5" t="s">
        <v>17</v>
      </c>
      <c r="H92" s="9"/>
    </row>
    <row spans="1:8" x14ac:dyDescent="0.25" outlineLevel="0" r="93">
      <c r="A93" s="21" t="s">
        <v>121</v>
      </c>
      <c r="B93" t="s">
        <v>76</v>
      </c>
      <c r="C93" t="s">
        <v>77</v>
      </c>
      <c r="D93" s="5" t="s">
        <v>78</v>
      </c>
      <c r="E93" s="5">
        <v>2030</v>
      </c>
      <c r="F93" s="5" t="s">
        <v>17</v>
      </c>
      <c r="H93" s="9"/>
    </row>
    <row spans="1:8" x14ac:dyDescent="0.25" outlineLevel="0" r="94">
      <c r="A94" s="21" t="s">
        <v>122</v>
      </c>
      <c r="B94" t="s">
        <v>28</v>
      </c>
      <c r="C94" t="s">
        <v>123</v>
      </c>
      <c r="D94" s="5" t="s">
        <v>30</v>
      </c>
      <c r="E94" s="5">
        <v>2028</v>
      </c>
      <c r="F94" s="5" t="s">
        <v>17</v>
      </c>
    </row>
    <row spans="1:8" x14ac:dyDescent="0.25" outlineLevel="0" r="95">
      <c r="A95" s="21" t="s">
        <v>124</v>
      </c>
      <c r="B95" t="s">
        <v>61</v>
      </c>
      <c r="C95" t="s">
        <v>62</v>
      </c>
      <c r="D95" s="5" t="s">
        <v>63</v>
      </c>
      <c r="E95" s="5" t="s">
        <v>25</v>
      </c>
      <c r="F95" s="5" t="s">
        <v>17</v>
      </c>
      <c r="H95" s="9"/>
    </row>
    <row spans="1:8" x14ac:dyDescent="0.25" outlineLevel="0" r="96">
      <c r="A96" s="21" t="s">
        <v>126</v>
      </c>
      <c r="B96" t="s">
        <v>97</v>
      </c>
      <c r="C96" t="s">
        <v>127</v>
      </c>
      <c r="D96" s="5" t="s">
        <v>160</v>
      </c>
      <c r="E96" s="5">
        <v>2028</v>
      </c>
      <c r="F96" s="5" t="s">
        <v>17</v>
      </c>
      <c r="H96" s="9"/>
    </row>
    <row spans="1:8" x14ac:dyDescent="0.25" outlineLevel="0" r="97">
      <c r="A97" s="21" t="s">
        <v>126</v>
      </c>
      <c r="B97" t="s">
        <v>128</v>
      </c>
      <c r="C97" t="s">
        <v>25</v>
      </c>
      <c r="D97" s="5" t="s">
        <v>25</v>
      </c>
      <c r="E97" s="5" t="s">
        <v>25</v>
      </c>
      <c r="F97" s="5" t="s">
        <v>17</v>
      </c>
      <c r="H97" s="9" t="s">
        <v>130</v>
      </c>
    </row>
    <row spans="1:8" x14ac:dyDescent="0.25" outlineLevel="0" r="98">
      <c r="A98" s="21" t="s">
        <v>131</v>
      </c>
      <c r="B98" t="s">
        <v>61</v>
      </c>
      <c r="C98" t="s">
        <v>107</v>
      </c>
      <c r="D98" s="5" t="s">
        <v>108</v>
      </c>
      <c r="E98" s="5" t="s">
        <v>25</v>
      </c>
      <c r="F98" s="5" t="s">
        <v>57</v>
      </c>
      <c r="H98" s="9" t="s">
        <v>109</v>
      </c>
    </row>
    <row spans="1:8" x14ac:dyDescent="0.25" outlineLevel="0" r="99">
      <c r="A99" s="21" t="s">
        <v>172</v>
      </c>
      <c r="B99" t="s">
        <v>161</v>
      </c>
      <c r="C99" t="s">
        <v>134</v>
      </c>
      <c r="D99" s="5">
        <v>2018</v>
      </c>
      <c r="E99" s="5" t="s">
        <v>135</v>
      </c>
      <c r="F99" s="5" t="s">
        <v>56</v>
      </c>
      <c r="G99" s="5"/>
      <c r="H99" s="9" t="s">
        <v>137</v>
      </c>
    </row>
    <row spans="1:8" x14ac:dyDescent="0.25" outlineLevel="0" r="100">
      <c r="A100" s="21" t="s">
        <v>172</v>
      </c>
      <c r="B100" t="s">
        <v>161</v>
      </c>
      <c r="C100" t="s">
        <v>134</v>
      </c>
      <c r="D100" s="5">
        <v>2019</v>
      </c>
      <c r="E100" s="5" t="s">
        <v>164</v>
      </c>
      <c r="F100" s="5" t="s">
        <v>56</v>
      </c>
      <c r="G100" s="5"/>
      <c r="H100" s="9" t="s">
        <v>137</v>
      </c>
    </row>
    <row spans="1:8" x14ac:dyDescent="0.25" outlineLevel="0" r="101">
      <c r="A101" s="21" t="s">
        <v>172</v>
      </c>
      <c r="B101" t="s">
        <v>161</v>
      </c>
      <c r="C101" t="s">
        <v>134</v>
      </c>
      <c r="D101" s="5">
        <v>2020</v>
      </c>
      <c r="E101" s="5" t="s">
        <v>165</v>
      </c>
      <c r="F101" s="5" t="s">
        <v>56</v>
      </c>
      <c r="G101" s="5"/>
      <c r="H101" s="9" t="s">
        <v>137</v>
      </c>
    </row>
    <row spans="1:8" x14ac:dyDescent="0.25" outlineLevel="0" r="102">
      <c r="A102" s="21" t="s">
        <v>172</v>
      </c>
      <c r="B102" t="s">
        <v>161</v>
      </c>
      <c r="C102" t="s">
        <v>134</v>
      </c>
      <c r="D102" s="5">
        <v>2021</v>
      </c>
      <c r="E102" s="5" t="s">
        <v>166</v>
      </c>
      <c r="F102" s="5" t="s">
        <v>56</v>
      </c>
      <c r="G102" s="5"/>
      <c r="H102" s="9" t="s">
        <v>137</v>
      </c>
    </row>
    <row spans="1:8" x14ac:dyDescent="0.25" outlineLevel="0" r="103">
      <c r="A103" s="21" t="s">
        <v>172</v>
      </c>
      <c r="B103" t="s">
        <v>161</v>
      </c>
      <c r="C103" t="s">
        <v>134</v>
      </c>
      <c r="D103" s="5">
        <v>2022</v>
      </c>
      <c r="E103" s="5" t="s">
        <v>167</v>
      </c>
      <c r="F103" s="5" t="s">
        <v>56</v>
      </c>
      <c r="G103" s="5"/>
      <c r="H103" s="9" t="s">
        <v>137</v>
      </c>
    </row>
    <row spans="1:8" x14ac:dyDescent="0.25" outlineLevel="0" r="104">
      <c r="A104" s="21" t="s">
        <v>172</v>
      </c>
      <c r="B104" t="s">
        <v>161</v>
      </c>
      <c r="C104" t="s">
        <v>134</v>
      </c>
      <c r="D104" s="5">
        <v>2023</v>
      </c>
      <c r="E104" s="5" t="s">
        <v>168</v>
      </c>
      <c r="F104" s="5" t="s">
        <v>56</v>
      </c>
      <c r="G104" s="5"/>
      <c r="H104" s="9" t="s">
        <v>137</v>
      </c>
    </row>
    <row spans="1:8" x14ac:dyDescent="0.25" outlineLevel="0" r="105">
      <c r="A105" s="21" t="s">
        <v>172</v>
      </c>
      <c r="B105" t="s">
        <v>161</v>
      </c>
      <c r="C105" t="s">
        <v>134</v>
      </c>
      <c r="D105" s="5">
        <v>2024</v>
      </c>
      <c r="E105" s="5" t="s">
        <v>169</v>
      </c>
      <c r="F105" s="5" t="s">
        <v>56</v>
      </c>
      <c r="G105" s="5"/>
      <c r="H105" s="9" t="s">
        <v>137</v>
      </c>
    </row>
    <row spans="1:8" x14ac:dyDescent="0.25" outlineLevel="0" r="106">
      <c r="A106" s="21" t="s">
        <v>172</v>
      </c>
      <c r="B106" t="s">
        <v>161</v>
      </c>
      <c r="C106" t="s">
        <v>134</v>
      </c>
      <c r="D106" s="5">
        <v>2018</v>
      </c>
      <c r="E106" s="5" t="s">
        <v>135</v>
      </c>
      <c r="F106" s="5" t="s">
        <v>56</v>
      </c>
      <c r="G106" s="5">
        <v>27</v>
      </c>
      <c r="H106" s="9" t="s">
        <v>137</v>
      </c>
    </row>
    <row spans="1:8" x14ac:dyDescent="0.25" outlineLevel="0" r="107">
      <c r="A107" s="21" t="s">
        <v>172</v>
      </c>
      <c r="B107" t="s">
        <v>161</v>
      </c>
      <c r="C107" t="s">
        <v>134</v>
      </c>
      <c r="D107" s="5">
        <v>2018</v>
      </c>
      <c r="E107" s="5" t="s">
        <v>135</v>
      </c>
      <c r="F107" s="5" t="s">
        <v>56</v>
      </c>
      <c r="G107" s="5">
        <v>27</v>
      </c>
      <c r="H107" s="9" t="s">
        <v>137</v>
      </c>
    </row>
    <row spans="1:8" x14ac:dyDescent="0.25" outlineLevel="0" r="108">
      <c r="A108" s="21" t="s">
        <v>172</v>
      </c>
      <c r="B108" t="s">
        <v>161</v>
      </c>
      <c r="C108" t="s">
        <v>134</v>
      </c>
      <c r="D108" s="5">
        <v>2018</v>
      </c>
      <c r="E108" s="5" t="s">
        <v>135</v>
      </c>
      <c r="F108" s="5" t="s">
        <v>56</v>
      </c>
      <c r="G108" s="5">
        <v>27</v>
      </c>
      <c r="H108" s="9" t="s">
        <v>137</v>
      </c>
    </row>
    <row spans="1:8" x14ac:dyDescent="0.25" outlineLevel="0" r="109">
      <c r="A109" s="21" t="s">
        <v>172</v>
      </c>
      <c r="B109" t="s">
        <v>161</v>
      </c>
      <c r="C109" t="s">
        <v>134</v>
      </c>
      <c r="D109" s="5">
        <v>2018</v>
      </c>
      <c r="E109" s="5" t="s">
        <v>135</v>
      </c>
      <c r="F109" s="5" t="s">
        <v>56</v>
      </c>
      <c r="G109" s="5">
        <v>27</v>
      </c>
      <c r="H109" s="9" t="s">
        <v>137</v>
      </c>
    </row>
    <row spans="1:8" x14ac:dyDescent="0.25" outlineLevel="0" r="110">
      <c r="A110" s="21" t="s">
        <v>172</v>
      </c>
      <c r="B110" t="s">
        <v>161</v>
      </c>
      <c r="C110" t="s">
        <v>134</v>
      </c>
      <c r="D110" s="5">
        <v>2018</v>
      </c>
      <c r="E110" s="5" t="s">
        <v>135</v>
      </c>
      <c r="F110" s="5" t="s">
        <v>56</v>
      </c>
      <c r="G110" s="5">
        <v>27</v>
      </c>
      <c r="H110" s="9" t="s">
        <v>137</v>
      </c>
    </row>
    <row spans="1:8" x14ac:dyDescent="0.25" outlineLevel="0" r="111">
      <c r="A111" s="21" t="s">
        <v>172</v>
      </c>
      <c r="B111" t="s">
        <v>161</v>
      </c>
      <c r="C111" t="s">
        <v>134</v>
      </c>
      <c r="D111" s="5">
        <v>2018</v>
      </c>
      <c r="E111" s="5" t="s">
        <v>135</v>
      </c>
      <c r="F111" s="5" t="s">
        <v>56</v>
      </c>
      <c r="G111" s="5">
        <v>27</v>
      </c>
      <c r="H111" s="9" t="s">
        <v>137</v>
      </c>
    </row>
    <row spans="1:8" x14ac:dyDescent="0.25" outlineLevel="0" r="112">
      <c r="A112" s="21" t="s">
        <v>172</v>
      </c>
      <c r="B112" t="s">
        <v>161</v>
      </c>
      <c r="C112" t="s">
        <v>134</v>
      </c>
      <c r="D112" s="5">
        <v>2018</v>
      </c>
      <c r="E112" s="5" t="s">
        <v>135</v>
      </c>
      <c r="F112" s="5" t="s">
        <v>56</v>
      </c>
      <c r="G112" s="5">
        <v>27</v>
      </c>
      <c r="H112" s="9" t="s">
        <v>137</v>
      </c>
    </row>
    <row spans="1:8" x14ac:dyDescent="0.25" outlineLevel="0" r="113">
      <c r="A113" s="21" t="s">
        <v>172</v>
      </c>
      <c r="B113" t="s">
        <v>161</v>
      </c>
      <c r="C113" t="s">
        <v>134</v>
      </c>
      <c r="D113" s="5">
        <v>2018</v>
      </c>
      <c r="E113" s="5" t="s">
        <v>135</v>
      </c>
      <c r="F113" s="5" t="s">
        <v>56</v>
      </c>
      <c r="G113" s="5">
        <v>27</v>
      </c>
      <c r="H113" s="9" t="s">
        <v>137</v>
      </c>
    </row>
    <row spans="1:8" x14ac:dyDescent="0.25" outlineLevel="0" r="114">
      <c r="A114" s="21" t="s">
        <v>172</v>
      </c>
      <c r="B114" t="s">
        <v>161</v>
      </c>
      <c r="C114" t="s">
        <v>134</v>
      </c>
      <c r="D114" s="5">
        <v>2018</v>
      </c>
      <c r="E114" s="5" t="s">
        <v>135</v>
      </c>
      <c r="F114" s="5" t="s">
        <v>56</v>
      </c>
      <c r="G114" s="5">
        <v>27</v>
      </c>
      <c r="H114" s="9" t="s">
        <v>137</v>
      </c>
    </row>
    <row spans="1:8" x14ac:dyDescent="0.25" outlineLevel="0" r="115">
      <c r="A115" s="21" t="s">
        <v>172</v>
      </c>
      <c r="B115" t="s">
        <v>161</v>
      </c>
      <c r="C115" t="s">
        <v>134</v>
      </c>
      <c r="D115" s="5">
        <v>2018</v>
      </c>
      <c r="E115" s="5" t="s">
        <v>135</v>
      </c>
      <c r="F115" s="5" t="s">
        <v>56</v>
      </c>
      <c r="G115" s="5">
        <v>27</v>
      </c>
      <c r="H115" s="9" t="s">
        <v>137</v>
      </c>
    </row>
    <row spans="1:8" x14ac:dyDescent="0.25" outlineLevel="0" r="116">
      <c r="A116" s="21" t="s">
        <v>172</v>
      </c>
      <c r="B116" t="s">
        <v>161</v>
      </c>
      <c r="C116" t="s">
        <v>134</v>
      </c>
      <c r="D116" s="5">
        <v>2018</v>
      </c>
      <c r="E116" s="5" t="s">
        <v>135</v>
      </c>
      <c r="F116" s="5" t="s">
        <v>56</v>
      </c>
      <c r="G116" s="5">
        <v>27</v>
      </c>
      <c r="H116" s="9" t="s">
        <v>137</v>
      </c>
    </row>
    <row spans="1:8" x14ac:dyDescent="0.25" outlineLevel="0" r="117">
      <c r="A117" s="21" t="s">
        <v>172</v>
      </c>
      <c r="B117" t="s">
        <v>161</v>
      </c>
      <c r="C117" t="s">
        <v>134</v>
      </c>
      <c r="D117" s="5">
        <v>2018</v>
      </c>
      <c r="E117" s="5" t="s">
        <v>135</v>
      </c>
      <c r="F117" s="5" t="s">
        <v>56</v>
      </c>
      <c r="G117" s="5">
        <v>27</v>
      </c>
      <c r="H117" s="9" t="s">
        <v>137</v>
      </c>
    </row>
    <row spans="1:8" x14ac:dyDescent="0.25" outlineLevel="0" r="118">
      <c r="A118" s="21" t="s">
        <v>172</v>
      </c>
      <c r="B118" t="s">
        <v>161</v>
      </c>
      <c r="C118" t="s">
        <v>134</v>
      </c>
      <c r="D118" s="5">
        <v>2018</v>
      </c>
      <c r="E118" s="5" t="s">
        <v>135</v>
      </c>
      <c r="F118" s="5" t="s">
        <v>56</v>
      </c>
      <c r="G118" s="5">
        <v>27</v>
      </c>
      <c r="H118" s="9" t="s">
        <v>137</v>
      </c>
    </row>
    <row spans="1:8" x14ac:dyDescent="0.25" outlineLevel="0" r="119">
      <c r="A119" s="21" t="s">
        <v>172</v>
      </c>
      <c r="B119" t="s">
        <v>161</v>
      </c>
      <c r="C119" t="s">
        <v>134</v>
      </c>
      <c r="D119" s="5">
        <v>2018</v>
      </c>
      <c r="E119" s="5" t="s">
        <v>135</v>
      </c>
      <c r="F119" s="5" t="s">
        <v>56</v>
      </c>
      <c r="G119" s="5">
        <v>27</v>
      </c>
      <c r="H119" s="9" t="s">
        <v>137</v>
      </c>
    </row>
    <row spans="1:8" x14ac:dyDescent="0.25" outlineLevel="0" r="120">
      <c r="A120" s="21" t="s">
        <v>172</v>
      </c>
      <c r="B120" t="s">
        <v>161</v>
      </c>
      <c r="C120" t="s">
        <v>134</v>
      </c>
      <c r="D120" s="5">
        <v>2018</v>
      </c>
      <c r="E120" s="5" t="s">
        <v>135</v>
      </c>
      <c r="F120" s="5" t="s">
        <v>56</v>
      </c>
      <c r="G120" s="5">
        <v>27</v>
      </c>
      <c r="H120" s="9" t="s">
        <v>137</v>
      </c>
    </row>
    <row spans="1:8" x14ac:dyDescent="0.25" outlineLevel="0" r="121">
      <c r="A121" s="21" t="s">
        <v>172</v>
      </c>
      <c r="B121" t="s">
        <v>161</v>
      </c>
      <c r="C121" t="s">
        <v>134</v>
      </c>
      <c r="D121" s="5">
        <v>2018</v>
      </c>
      <c r="E121" s="5" t="s">
        <v>135</v>
      </c>
      <c r="F121" s="5" t="s">
        <v>56</v>
      </c>
      <c r="G121" s="5">
        <v>27</v>
      </c>
      <c r="H121" s="9" t="s">
        <v>137</v>
      </c>
    </row>
    <row spans="1:8" x14ac:dyDescent="0.25" outlineLevel="0" r="122">
      <c r="A122" s="21" t="s">
        <v>172</v>
      </c>
      <c r="B122" t="s">
        <v>161</v>
      </c>
      <c r="C122" t="s">
        <v>134</v>
      </c>
      <c r="D122" s="5">
        <v>2018</v>
      </c>
      <c r="E122" s="5" t="s">
        <v>135</v>
      </c>
      <c r="F122" s="5" t="s">
        <v>56</v>
      </c>
      <c r="G122" s="5">
        <v>27</v>
      </c>
      <c r="H122" s="9" t="s">
        <v>137</v>
      </c>
    </row>
    <row spans="1:8" x14ac:dyDescent="0.25" outlineLevel="0" r="123">
      <c r="A123" s="21" t="s">
        <v>172</v>
      </c>
      <c r="B123" t="s">
        <v>161</v>
      </c>
      <c r="C123" t="s">
        <v>134</v>
      </c>
      <c r="D123" s="5">
        <v>2018</v>
      </c>
      <c r="E123" s="5" t="s">
        <v>135</v>
      </c>
      <c r="F123" s="5" t="s">
        <v>56</v>
      </c>
      <c r="G123" s="5">
        <v>27</v>
      </c>
      <c r="H123" s="9" t="s">
        <v>137</v>
      </c>
    </row>
    <row spans="1:8" x14ac:dyDescent="0.25" outlineLevel="0" r="124">
      <c r="A124" s="21" t="s">
        <v>172</v>
      </c>
      <c r="B124" t="s">
        <v>161</v>
      </c>
      <c r="C124" t="s">
        <v>134</v>
      </c>
      <c r="D124" s="5">
        <v>2018</v>
      </c>
      <c r="E124" s="5" t="s">
        <v>135</v>
      </c>
      <c r="F124" s="5" t="s">
        <v>56</v>
      </c>
      <c r="G124" s="5">
        <v>27</v>
      </c>
      <c r="H124" s="9" t="s">
        <v>137</v>
      </c>
    </row>
    <row spans="1:8" x14ac:dyDescent="0.25" outlineLevel="0" r="125">
      <c r="A125" s="21" t="s">
        <v>172</v>
      </c>
      <c r="B125" t="s">
        <v>161</v>
      </c>
      <c r="C125" t="s">
        <v>134</v>
      </c>
      <c r="D125" s="5">
        <v>2018</v>
      </c>
      <c r="E125" s="5" t="s">
        <v>135</v>
      </c>
      <c r="F125" s="5" t="s">
        <v>56</v>
      </c>
      <c r="G125" s="5">
        <v>27</v>
      </c>
      <c r="H125" s="9" t="s">
        <v>137</v>
      </c>
    </row>
    <row spans="1:8" x14ac:dyDescent="0.25" outlineLevel="0" r="126">
      <c r="A126" s="21" t="s">
        <v>172</v>
      </c>
      <c r="B126" t="s">
        <v>162</v>
      </c>
      <c r="C126" t="s">
        <v>138</v>
      </c>
      <c r="D126" s="5">
        <v>2019</v>
      </c>
      <c r="E126" s="5" t="s">
        <v>139</v>
      </c>
      <c r="F126" s="5" t="s">
        <v>17</v>
      </c>
      <c r="G126" s="5">
        <v>54</v>
      </c>
      <c r="H126" s="9"/>
    </row>
    <row spans="1:8" x14ac:dyDescent="0.25" outlineLevel="0" r="127">
      <c r="A127" s="21" t="s">
        <v>172</v>
      </c>
      <c r="B127" t="s">
        <v>162</v>
      </c>
      <c r="C127" t="s">
        <v>138</v>
      </c>
      <c r="D127" s="5">
        <v>2019</v>
      </c>
      <c r="E127" s="5" t="s">
        <v>139</v>
      </c>
      <c r="F127" s="5" t="s">
        <v>17</v>
      </c>
      <c r="G127" s="5">
        <v>54</v>
      </c>
      <c r="H127" s="9"/>
    </row>
    <row spans="1:8" x14ac:dyDescent="0.25" outlineLevel="0" r="128">
      <c r="A128" s="21" t="s">
        <v>172</v>
      </c>
      <c r="B128" t="s">
        <v>162</v>
      </c>
      <c r="C128" t="s">
        <v>138</v>
      </c>
      <c r="D128" s="5">
        <v>2019</v>
      </c>
      <c r="E128" s="5" t="s">
        <v>139</v>
      </c>
      <c r="F128" s="5" t="s">
        <v>17</v>
      </c>
      <c r="G128" s="5">
        <v>54</v>
      </c>
      <c r="H128" s="9"/>
    </row>
    <row spans="1:8" x14ac:dyDescent="0.25" outlineLevel="0" r="129">
      <c r="A129" s="21" t="s">
        <v>172</v>
      </c>
      <c r="B129" t="s">
        <v>162</v>
      </c>
      <c r="C129" t="s">
        <v>138</v>
      </c>
      <c r="D129" s="5">
        <v>2019</v>
      </c>
      <c r="E129" s="5" t="s">
        <v>139</v>
      </c>
      <c r="F129" s="5" t="s">
        <v>17</v>
      </c>
      <c r="G129" s="5">
        <v>54</v>
      </c>
      <c r="H129" s="9"/>
    </row>
    <row spans="1:8" x14ac:dyDescent="0.25" outlineLevel="0" r="130">
      <c r="A130" s="21" t="s">
        <v>172</v>
      </c>
      <c r="B130" t="s">
        <v>162</v>
      </c>
      <c r="C130" t="s">
        <v>138</v>
      </c>
      <c r="D130" s="5">
        <v>2019</v>
      </c>
      <c r="E130" s="5" t="s">
        <v>139</v>
      </c>
      <c r="F130" s="5" t="s">
        <v>17</v>
      </c>
      <c r="G130" s="5">
        <v>54</v>
      </c>
      <c r="H130" s="9"/>
    </row>
    <row spans="1:8" x14ac:dyDescent="0.25" outlineLevel="0" r="131">
      <c r="A131" s="21" t="s">
        <v>172</v>
      </c>
      <c r="B131" t="s">
        <v>162</v>
      </c>
      <c r="C131" t="s">
        <v>138</v>
      </c>
      <c r="D131" s="5">
        <v>2019</v>
      </c>
      <c r="E131" s="5" t="s">
        <v>139</v>
      </c>
      <c r="F131" s="5" t="s">
        <v>17</v>
      </c>
      <c r="G131" s="5">
        <v>54</v>
      </c>
      <c r="H131" s="9"/>
    </row>
    <row spans="1:8" x14ac:dyDescent="0.25" outlineLevel="0" r="132">
      <c r="A132" s="21" t="s">
        <v>172</v>
      </c>
      <c r="B132" t="s">
        <v>162</v>
      </c>
      <c r="C132" t="s">
        <v>138</v>
      </c>
      <c r="D132" s="5">
        <v>2019</v>
      </c>
      <c r="E132" s="5" t="s">
        <v>139</v>
      </c>
      <c r="F132" s="5" t="s">
        <v>17</v>
      </c>
      <c r="G132" s="5">
        <v>54</v>
      </c>
      <c r="H132" s="9"/>
    </row>
    <row spans="1:8" x14ac:dyDescent="0.25" outlineLevel="0" r="133">
      <c r="A133" s="21" t="s">
        <v>172</v>
      </c>
      <c r="B133" t="s">
        <v>162</v>
      </c>
      <c r="C133" t="s">
        <v>138</v>
      </c>
      <c r="D133" s="5">
        <v>2019</v>
      </c>
      <c r="E133" s="5" t="s">
        <v>139</v>
      </c>
      <c r="F133" s="5" t="s">
        <v>17</v>
      </c>
      <c r="G133" s="5">
        <v>54</v>
      </c>
      <c r="H133" s="9"/>
    </row>
    <row spans="1:8" x14ac:dyDescent="0.25" outlineLevel="0" r="134">
      <c r="A134" s="21" t="s">
        <v>172</v>
      </c>
      <c r="B134" t="s">
        <v>162</v>
      </c>
      <c r="C134" t="s">
        <v>138</v>
      </c>
      <c r="D134" s="5">
        <v>2019</v>
      </c>
      <c r="E134" s="5" t="s">
        <v>139</v>
      </c>
      <c r="F134" s="5" t="s">
        <v>17</v>
      </c>
      <c r="G134" s="5">
        <v>54</v>
      </c>
    </row>
    <row spans="1:8" x14ac:dyDescent="0.25" outlineLevel="0" r="135">
      <c r="A135" s="21" t="s">
        <v>172</v>
      </c>
      <c r="B135" t="s">
        <v>162</v>
      </c>
      <c r="C135" t="s">
        <v>138</v>
      </c>
      <c r="D135" s="5">
        <v>2019</v>
      </c>
      <c r="E135" s="5" t="s">
        <v>139</v>
      </c>
      <c r="F135" s="5" t="s">
        <v>17</v>
      </c>
      <c r="G135" s="5">
        <v>54</v>
      </c>
    </row>
    <row spans="1:8" x14ac:dyDescent="0.25" outlineLevel="0" r="136">
      <c r="A136" s="21" t="s">
        <v>172</v>
      </c>
      <c r="B136" t="s">
        <v>162</v>
      </c>
      <c r="C136" t="s">
        <v>138</v>
      </c>
      <c r="D136" s="5">
        <v>2019</v>
      </c>
      <c r="E136" s="5" t="s">
        <v>139</v>
      </c>
      <c r="F136" s="5" t="s">
        <v>17</v>
      </c>
      <c r="G136" s="5">
        <v>54</v>
      </c>
    </row>
    <row spans="1:8" x14ac:dyDescent="0.25" outlineLevel="0" r="137">
      <c r="A137" s="21" t="s">
        <v>172</v>
      </c>
      <c r="B137" t="s">
        <v>162</v>
      </c>
      <c r="C137" t="s">
        <v>138</v>
      </c>
      <c r="D137" s="5">
        <v>2019</v>
      </c>
      <c r="E137" s="5" t="s">
        <v>139</v>
      </c>
      <c r="F137" s="5" t="s">
        <v>17</v>
      </c>
      <c r="G137" s="5">
        <v>54</v>
      </c>
    </row>
    <row spans="1:8" x14ac:dyDescent="0.25" outlineLevel="0" r="138">
      <c r="A138" s="21" t="s">
        <v>172</v>
      </c>
      <c r="B138" t="s">
        <v>162</v>
      </c>
      <c r="C138" t="s">
        <v>138</v>
      </c>
      <c r="D138" s="5">
        <v>2019</v>
      </c>
      <c r="E138" s="5" t="s">
        <v>139</v>
      </c>
      <c r="F138" s="5" t="s">
        <v>17</v>
      </c>
      <c r="G138" s="5">
        <v>54</v>
      </c>
    </row>
    <row spans="1:8" x14ac:dyDescent="0.25" outlineLevel="0" r="139">
      <c r="A139" s="21" t="s">
        <v>172</v>
      </c>
      <c r="B139" t="s">
        <v>162</v>
      </c>
      <c r="C139" t="s">
        <v>138</v>
      </c>
      <c r="D139" s="5">
        <v>2019</v>
      </c>
      <c r="E139" s="5" t="s">
        <v>139</v>
      </c>
      <c r="F139" s="5" t="s">
        <v>17</v>
      </c>
      <c r="G139" s="5">
        <v>54</v>
      </c>
    </row>
    <row spans="1:8" x14ac:dyDescent="0.25" outlineLevel="0" r="140">
      <c r="A140" s="21" t="s">
        <v>172</v>
      </c>
      <c r="B140" t="s">
        <v>162</v>
      </c>
      <c r="C140" t="s">
        <v>138</v>
      </c>
      <c r="D140" s="5">
        <v>2019</v>
      </c>
      <c r="E140" s="5" t="s">
        <v>139</v>
      </c>
      <c r="F140" s="5" t="s">
        <v>17</v>
      </c>
      <c r="G140" s="5">
        <v>54</v>
      </c>
    </row>
    <row spans="1:8" x14ac:dyDescent="0.25" outlineLevel="0" r="141">
      <c r="A141" s="21" t="s">
        <v>172</v>
      </c>
      <c r="B141" t="s">
        <v>162</v>
      </c>
      <c r="C141" t="s">
        <v>138</v>
      </c>
      <c r="D141" s="5">
        <v>2019</v>
      </c>
      <c r="E141" s="5" t="s">
        <v>139</v>
      </c>
      <c r="F141" s="5" t="s">
        <v>17</v>
      </c>
      <c r="G141" s="5">
        <v>54</v>
      </c>
    </row>
    <row spans="1:8" x14ac:dyDescent="0.25" outlineLevel="0" r="142">
      <c r="A142" s="21" t="s">
        <v>172</v>
      </c>
      <c r="B142" t="s">
        <v>162</v>
      </c>
      <c r="C142" t="s">
        <v>138</v>
      </c>
      <c r="D142" s="5">
        <v>2019</v>
      </c>
      <c r="E142" s="5" t="s">
        <v>139</v>
      </c>
      <c r="F142" s="5" t="s">
        <v>17</v>
      </c>
      <c r="G142" s="5">
        <v>54</v>
      </c>
    </row>
    <row spans="1:8" x14ac:dyDescent="0.25" outlineLevel="0" r="143">
      <c r="A143" s="21" t="s">
        <v>172</v>
      </c>
      <c r="B143" t="s">
        <v>162</v>
      </c>
      <c r="C143" t="s">
        <v>138</v>
      </c>
      <c r="D143" s="5">
        <v>2019</v>
      </c>
      <c r="E143" s="5" t="s">
        <v>139</v>
      </c>
      <c r="F143" s="5" t="s">
        <v>17</v>
      </c>
      <c r="G143" s="5">
        <v>54</v>
      </c>
    </row>
    <row spans="1:8" x14ac:dyDescent="0.25" outlineLevel="0" r="144">
      <c r="A144" s="21" t="s">
        <v>172</v>
      </c>
      <c r="B144" t="s">
        <v>162</v>
      </c>
      <c r="C144" t="s">
        <v>138</v>
      </c>
      <c r="D144" s="5">
        <v>2019</v>
      </c>
      <c r="E144" s="5" t="s">
        <v>139</v>
      </c>
      <c r="F144" s="5" t="s">
        <v>17</v>
      </c>
      <c r="G144" s="5">
        <v>54</v>
      </c>
    </row>
    <row spans="1:7" x14ac:dyDescent="0.25" outlineLevel="0" r="145">
      <c r="A145" s="21" t="s">
        <v>172</v>
      </c>
      <c r="B145" t="s">
        <v>162</v>
      </c>
      <c r="C145" t="s">
        <v>138</v>
      </c>
      <c r="D145" s="5">
        <v>2019</v>
      </c>
      <c r="E145" s="5" t="s">
        <v>139</v>
      </c>
      <c r="F145" s="5" t="s">
        <v>17</v>
      </c>
      <c r="G145" s="5">
        <v>54</v>
      </c>
    </row>
    <row spans="1:7" x14ac:dyDescent="0.25" outlineLevel="0" r="146">
      <c r="A146" s="21" t="s">
        <v>172</v>
      </c>
      <c r="B146" t="s">
        <v>162</v>
      </c>
      <c r="C146" t="s">
        <v>138</v>
      </c>
      <c r="D146" s="5">
        <v>2019</v>
      </c>
      <c r="E146" s="5" t="s">
        <v>139</v>
      </c>
      <c r="F146" s="5" t="s">
        <v>17</v>
      </c>
      <c r="G146" s="5">
        <v>54</v>
      </c>
    </row>
    <row spans="1:7" x14ac:dyDescent="0.25" outlineLevel="0" r="147">
      <c r="A147" s="21" t="s">
        <v>172</v>
      </c>
      <c r="B147" t="s">
        <v>162</v>
      </c>
      <c r="C147" t="s">
        <v>138</v>
      </c>
      <c r="D147" s="5">
        <v>2019</v>
      </c>
      <c r="E147" s="5" t="s">
        <v>139</v>
      </c>
      <c r="F147" s="5" t="s">
        <v>17</v>
      </c>
      <c r="G147" s="5">
        <v>54</v>
      </c>
    </row>
    <row spans="1:7" x14ac:dyDescent="0.25" outlineLevel="0" r="148">
      <c r="A148" s="21" t="s">
        <v>172</v>
      </c>
      <c r="B148" t="s">
        <v>162</v>
      </c>
      <c r="C148" t="s">
        <v>138</v>
      </c>
      <c r="D148" s="5">
        <v>2019</v>
      </c>
      <c r="E148" s="5" t="s">
        <v>139</v>
      </c>
      <c r="F148" s="5" t="s">
        <v>17</v>
      </c>
      <c r="G148" s="5">
        <v>54</v>
      </c>
    </row>
    <row spans="1:7" x14ac:dyDescent="0.25" outlineLevel="0" r="149">
      <c r="A149" s="21" t="s">
        <v>172</v>
      </c>
      <c r="B149" t="s">
        <v>162</v>
      </c>
      <c r="C149" t="s">
        <v>138</v>
      </c>
      <c r="D149" s="5">
        <v>2019</v>
      </c>
      <c r="E149" s="5" t="s">
        <v>139</v>
      </c>
      <c r="F149" s="5" t="s">
        <v>17</v>
      </c>
      <c r="G149" s="5">
        <v>54</v>
      </c>
    </row>
    <row spans="1:7" x14ac:dyDescent="0.25" outlineLevel="0" r="150">
      <c r="A150" s="21" t="s">
        <v>172</v>
      </c>
      <c r="B150" t="s">
        <v>162</v>
      </c>
      <c r="C150" t="s">
        <v>138</v>
      </c>
      <c r="D150" s="5">
        <v>2019</v>
      </c>
      <c r="E150" s="5" t="s">
        <v>139</v>
      </c>
      <c r="F150" s="5" t="s">
        <v>17</v>
      </c>
      <c r="G150" s="5">
        <v>54</v>
      </c>
    </row>
    <row spans="1:7" x14ac:dyDescent="0.25" outlineLevel="0" r="151">
      <c r="A151" s="21" t="s">
        <v>172</v>
      </c>
      <c r="B151" t="s">
        <v>162</v>
      </c>
      <c r="C151" t="s">
        <v>138</v>
      </c>
      <c r="D151" s="5">
        <v>2019</v>
      </c>
      <c r="E151" s="5" t="s">
        <v>139</v>
      </c>
      <c r="F151" s="5" t="s">
        <v>17</v>
      </c>
      <c r="G151" s="5">
        <v>54</v>
      </c>
    </row>
    <row spans="1:7" x14ac:dyDescent="0.25" outlineLevel="0" r="152">
      <c r="A152" s="21" t="s">
        <v>172</v>
      </c>
      <c r="B152" t="s">
        <v>162</v>
      </c>
      <c r="C152" t="s">
        <v>138</v>
      </c>
      <c r="D152" s="5">
        <v>2019</v>
      </c>
      <c r="E152" s="5" t="s">
        <v>139</v>
      </c>
      <c r="F152" s="5" t="s">
        <v>17</v>
      </c>
      <c r="G152" s="5">
        <v>54</v>
      </c>
    </row>
    <row spans="1:7" x14ac:dyDescent="0.25" outlineLevel="0" r="153">
      <c r="A153" s="21" t="s">
        <v>172</v>
      </c>
      <c r="B153" t="s">
        <v>162</v>
      </c>
      <c r="C153" t="s">
        <v>138</v>
      </c>
      <c r="D153" s="5">
        <v>2019</v>
      </c>
      <c r="E153" s="5" t="s">
        <v>139</v>
      </c>
      <c r="F153" s="5" t="s">
        <v>17</v>
      </c>
      <c r="G153" s="5">
        <v>54</v>
      </c>
    </row>
    <row spans="1:7" x14ac:dyDescent="0.25" outlineLevel="0" r="154">
      <c r="A154" s="21" t="s">
        <v>172</v>
      </c>
      <c r="B154" t="s">
        <v>162</v>
      </c>
      <c r="C154" t="s">
        <v>138</v>
      </c>
      <c r="D154" s="5">
        <v>2019</v>
      </c>
      <c r="E154" s="5" t="s">
        <v>139</v>
      </c>
      <c r="F154" s="5" t="s">
        <v>17</v>
      </c>
      <c r="G154" s="5">
        <v>54</v>
      </c>
    </row>
    <row spans="1:7" x14ac:dyDescent="0.25" outlineLevel="0" r="155">
      <c r="A155" s="21" t="s">
        <v>172</v>
      </c>
      <c r="B155" t="s">
        <v>162</v>
      </c>
      <c r="C155" t="s">
        <v>138</v>
      </c>
      <c r="D155" s="5">
        <v>2019</v>
      </c>
      <c r="E155" s="5" t="s">
        <v>139</v>
      </c>
      <c r="F155" s="5" t="s">
        <v>17</v>
      </c>
      <c r="G155" s="5">
        <v>54</v>
      </c>
    </row>
    <row spans="1:7" x14ac:dyDescent="0.25" outlineLevel="0" r="156">
      <c r="A156" s="21" t="s">
        <v>172</v>
      </c>
      <c r="B156" t="s">
        <v>162</v>
      </c>
      <c r="C156" t="s">
        <v>138</v>
      </c>
      <c r="D156" s="5">
        <v>2019</v>
      </c>
      <c r="E156" s="5" t="s">
        <v>139</v>
      </c>
      <c r="F156" s="5" t="s">
        <v>17</v>
      </c>
      <c r="G156" s="5">
        <v>54</v>
      </c>
    </row>
    <row spans="1:7" x14ac:dyDescent="0.25" outlineLevel="0" r="157">
      <c r="A157" s="21" t="s">
        <v>172</v>
      </c>
      <c r="B157" t="s">
        <v>162</v>
      </c>
      <c r="C157" t="s">
        <v>138</v>
      </c>
      <c r="D157" s="5">
        <v>2019</v>
      </c>
      <c r="E157" s="5" t="s">
        <v>139</v>
      </c>
      <c r="F157" s="5" t="s">
        <v>17</v>
      </c>
      <c r="G157" s="5">
        <v>54</v>
      </c>
    </row>
    <row spans="1:7" x14ac:dyDescent="0.25" outlineLevel="0" r="158">
      <c r="A158" s="21" t="s">
        <v>172</v>
      </c>
      <c r="B158" t="s">
        <v>162</v>
      </c>
      <c r="C158" t="s">
        <v>138</v>
      </c>
      <c r="D158" s="5">
        <v>2019</v>
      </c>
      <c r="E158" s="5" t="s">
        <v>139</v>
      </c>
      <c r="F158" s="5" t="s">
        <v>17</v>
      </c>
      <c r="G158" s="5">
        <v>54</v>
      </c>
    </row>
    <row spans="1:7" x14ac:dyDescent="0.25" outlineLevel="0" r="159">
      <c r="A159" s="21" t="s">
        <v>172</v>
      </c>
      <c r="B159" t="s">
        <v>162</v>
      </c>
      <c r="C159" t="s">
        <v>138</v>
      </c>
      <c r="D159" s="5">
        <v>2019</v>
      </c>
      <c r="E159" s="5" t="s">
        <v>139</v>
      </c>
      <c r="F159" s="5" t="s">
        <v>17</v>
      </c>
      <c r="G159" s="5">
        <v>54</v>
      </c>
    </row>
    <row spans="1:7" x14ac:dyDescent="0.25" outlineLevel="0" r="160">
      <c r="A160" s="21" t="s">
        <v>172</v>
      </c>
      <c r="B160" t="s">
        <v>162</v>
      </c>
      <c r="C160" t="s">
        <v>138</v>
      </c>
      <c r="D160" s="5">
        <v>2019</v>
      </c>
      <c r="E160" s="5" t="s">
        <v>139</v>
      </c>
      <c r="F160" s="5" t="s">
        <v>17</v>
      </c>
      <c r="G160" s="5">
        <v>54</v>
      </c>
    </row>
    <row spans="1:7" x14ac:dyDescent="0.25" outlineLevel="0" r="161">
      <c r="A161" s="21" t="s">
        <v>172</v>
      </c>
      <c r="B161" t="s">
        <v>162</v>
      </c>
      <c r="C161" t="s">
        <v>138</v>
      </c>
      <c r="D161" s="5">
        <v>2019</v>
      </c>
      <c r="E161" s="5" t="s">
        <v>139</v>
      </c>
      <c r="F161" s="5" t="s">
        <v>17</v>
      </c>
      <c r="G161" s="5">
        <v>54</v>
      </c>
    </row>
    <row spans="1:7" x14ac:dyDescent="0.25" outlineLevel="0" r="162">
      <c r="A162" s="21" t="s">
        <v>172</v>
      </c>
      <c r="B162" t="s">
        <v>162</v>
      </c>
      <c r="C162" t="s">
        <v>138</v>
      </c>
      <c r="D162" s="5">
        <v>2019</v>
      </c>
      <c r="E162" s="5" t="s">
        <v>139</v>
      </c>
      <c r="F162" s="5" t="s">
        <v>17</v>
      </c>
      <c r="G162" s="5">
        <v>54</v>
      </c>
    </row>
    <row spans="1:7" x14ac:dyDescent="0.25" outlineLevel="0" r="163">
      <c r="A163" s="21" t="s">
        <v>172</v>
      </c>
      <c r="B163" t="s">
        <v>162</v>
      </c>
      <c r="C163" t="s">
        <v>138</v>
      </c>
      <c r="D163" s="5">
        <v>2019</v>
      </c>
      <c r="E163" s="5" t="s">
        <v>139</v>
      </c>
      <c r="F163" s="5" t="s">
        <v>17</v>
      </c>
      <c r="G163" s="5">
        <v>54</v>
      </c>
    </row>
    <row spans="1:7" x14ac:dyDescent="0.25" outlineLevel="0" r="164">
      <c r="A164" s="21" t="s">
        <v>172</v>
      </c>
      <c r="B164" t="s">
        <v>162</v>
      </c>
      <c r="C164" t="s">
        <v>138</v>
      </c>
      <c r="D164" s="5">
        <v>2019</v>
      </c>
      <c r="E164" s="5" t="s">
        <v>139</v>
      </c>
      <c r="F164" s="5" t="s">
        <v>17</v>
      </c>
      <c r="G164" s="5">
        <v>54</v>
      </c>
    </row>
    <row spans="1:7" x14ac:dyDescent="0.25" outlineLevel="0" r="165">
      <c r="A165" s="21" t="s">
        <v>172</v>
      </c>
      <c r="B165" t="s">
        <v>162</v>
      </c>
      <c r="C165" t="s">
        <v>138</v>
      </c>
      <c r="D165" s="5">
        <v>2019</v>
      </c>
      <c r="E165" s="5" t="s">
        <v>139</v>
      </c>
      <c r="F165" s="5" t="s">
        <v>17</v>
      </c>
      <c r="G165" s="5">
        <v>54</v>
      </c>
    </row>
    <row spans="1:7" x14ac:dyDescent="0.25" outlineLevel="0" r="166">
      <c r="A166" s="21" t="s">
        <v>172</v>
      </c>
      <c r="B166" t="s">
        <v>162</v>
      </c>
      <c r="C166" t="s">
        <v>138</v>
      </c>
      <c r="D166" s="5">
        <v>2019</v>
      </c>
      <c r="E166" s="5" t="s">
        <v>139</v>
      </c>
      <c r="F166" s="5" t="s">
        <v>17</v>
      </c>
      <c r="G166" s="5">
        <v>54</v>
      </c>
    </row>
    <row spans="1:7" x14ac:dyDescent="0.25" outlineLevel="0" r="167">
      <c r="A167" s="21" t="s">
        <v>172</v>
      </c>
      <c r="B167" t="s">
        <v>162</v>
      </c>
      <c r="C167" t="s">
        <v>138</v>
      </c>
      <c r="D167" s="5">
        <v>2019</v>
      </c>
      <c r="E167" s="5" t="s">
        <v>139</v>
      </c>
      <c r="F167" s="5" t="s">
        <v>17</v>
      </c>
      <c r="G167" s="5">
        <v>54</v>
      </c>
    </row>
    <row spans="1:7" x14ac:dyDescent="0.25" outlineLevel="0" r="168">
      <c r="A168" s="21" t="s">
        <v>172</v>
      </c>
      <c r="B168" t="s">
        <v>162</v>
      </c>
      <c r="C168" t="s">
        <v>138</v>
      </c>
      <c r="D168" s="5">
        <v>2019</v>
      </c>
      <c r="E168" s="5" t="s">
        <v>139</v>
      </c>
      <c r="F168" s="5" t="s">
        <v>17</v>
      </c>
      <c r="G168" s="5">
        <v>54</v>
      </c>
    </row>
    <row spans="1:7" x14ac:dyDescent="0.25" outlineLevel="0" r="169">
      <c r="A169" s="21" t="s">
        <v>172</v>
      </c>
      <c r="B169" t="s">
        <v>162</v>
      </c>
      <c r="C169" t="s">
        <v>138</v>
      </c>
      <c r="D169" s="5">
        <v>2019</v>
      </c>
      <c r="E169" s="5" t="s">
        <v>139</v>
      </c>
      <c r="F169" s="5" t="s">
        <v>17</v>
      </c>
      <c r="G169" s="5">
        <v>54</v>
      </c>
    </row>
    <row spans="1:7" x14ac:dyDescent="0.25" outlineLevel="0" r="170">
      <c r="A170" s="21" t="s">
        <v>172</v>
      </c>
      <c r="B170" t="s">
        <v>162</v>
      </c>
      <c r="C170" t="s">
        <v>138</v>
      </c>
      <c r="D170" s="5">
        <v>2019</v>
      </c>
      <c r="E170" s="5" t="s">
        <v>139</v>
      </c>
      <c r="F170" s="5" t="s">
        <v>17</v>
      </c>
      <c r="G170" s="5">
        <v>54</v>
      </c>
    </row>
    <row spans="1:7" x14ac:dyDescent="0.25" outlineLevel="0" r="171">
      <c r="A171" s="21" t="s">
        <v>172</v>
      </c>
      <c r="B171" t="s">
        <v>162</v>
      </c>
      <c r="C171" t="s">
        <v>138</v>
      </c>
      <c r="D171" s="5">
        <v>2019</v>
      </c>
      <c r="E171" s="5" t="s">
        <v>139</v>
      </c>
      <c r="F171" s="5" t="s">
        <v>17</v>
      </c>
      <c r="G171" s="5">
        <v>54</v>
      </c>
    </row>
    <row spans="1:7" x14ac:dyDescent="0.25" outlineLevel="0" r="172">
      <c r="A172" s="21" t="s">
        <v>172</v>
      </c>
      <c r="B172" t="s">
        <v>162</v>
      </c>
      <c r="C172" t="s">
        <v>138</v>
      </c>
      <c r="D172" s="5">
        <v>2019</v>
      </c>
      <c r="E172" s="5" t="s">
        <v>139</v>
      </c>
      <c r="F172" s="5" t="s">
        <v>17</v>
      </c>
      <c r="G172" s="5">
        <v>54</v>
      </c>
    </row>
    <row spans="1:7" x14ac:dyDescent="0.25" outlineLevel="0" r="173">
      <c r="A173" s="21" t="s">
        <v>172</v>
      </c>
      <c r="B173" t="s">
        <v>162</v>
      </c>
      <c r="C173" t="s">
        <v>138</v>
      </c>
      <c r="D173" s="5">
        <v>2019</v>
      </c>
      <c r="E173" s="5" t="s">
        <v>139</v>
      </c>
      <c r="F173" s="5" t="s">
        <v>17</v>
      </c>
      <c r="G173" s="5">
        <v>54</v>
      </c>
    </row>
    <row spans="1:7" x14ac:dyDescent="0.25" outlineLevel="0" r="174">
      <c r="A174" s="21" t="s">
        <v>172</v>
      </c>
      <c r="B174" t="s">
        <v>162</v>
      </c>
      <c r="C174" t="s">
        <v>138</v>
      </c>
      <c r="D174" s="5">
        <v>2019</v>
      </c>
      <c r="E174" s="5" t="s">
        <v>139</v>
      </c>
      <c r="F174" s="5" t="s">
        <v>17</v>
      </c>
      <c r="G174" s="5">
        <v>54</v>
      </c>
    </row>
    <row spans="1:7" x14ac:dyDescent="0.25" outlineLevel="0" r="175">
      <c r="A175" s="21" t="s">
        <v>172</v>
      </c>
      <c r="B175" t="s">
        <v>162</v>
      </c>
      <c r="C175" t="s">
        <v>138</v>
      </c>
      <c r="D175" s="5">
        <v>2019</v>
      </c>
      <c r="E175" s="5" t="s">
        <v>139</v>
      </c>
      <c r="F175" s="5" t="s">
        <v>17</v>
      </c>
      <c r="G175" s="5">
        <v>54</v>
      </c>
    </row>
    <row spans="1:7" x14ac:dyDescent="0.25" outlineLevel="0" r="176">
      <c r="A176" s="21" t="s">
        <v>172</v>
      </c>
      <c r="B176" t="s">
        <v>162</v>
      </c>
      <c r="C176" t="s">
        <v>138</v>
      </c>
      <c r="D176" s="5">
        <v>2019</v>
      </c>
      <c r="E176" s="5" t="s">
        <v>139</v>
      </c>
      <c r="F176" s="5" t="s">
        <v>17</v>
      </c>
      <c r="G176" s="5">
        <v>54</v>
      </c>
    </row>
    <row spans="1:8" x14ac:dyDescent="0.25" outlineLevel="0" r="177">
      <c r="A177" s="21" t="s">
        <v>172</v>
      </c>
      <c r="B177" t="s">
        <v>162</v>
      </c>
      <c r="C177" t="s">
        <v>138</v>
      </c>
      <c r="D177" s="5">
        <v>2019</v>
      </c>
      <c r="E177" s="5" t="s">
        <v>139</v>
      </c>
      <c r="F177" s="5" t="s">
        <v>17</v>
      </c>
      <c r="G177" s="5">
        <v>54</v>
      </c>
    </row>
    <row spans="1:8" x14ac:dyDescent="0.25" outlineLevel="0" r="178">
      <c r="A178" s="21" t="s">
        <v>172</v>
      </c>
      <c r="B178" t="s">
        <v>162</v>
      </c>
      <c r="C178" t="s">
        <v>138</v>
      </c>
      <c r="D178" s="5">
        <v>2019</v>
      </c>
      <c r="E178" s="5" t="s">
        <v>139</v>
      </c>
      <c r="F178" s="5" t="s">
        <v>17</v>
      </c>
      <c r="G178" s="5">
        <v>54</v>
      </c>
    </row>
    <row spans="1:8" x14ac:dyDescent="0.25" outlineLevel="0" r="179">
      <c r="A179" s="21" t="s">
        <v>172</v>
      </c>
      <c r="B179" t="s">
        <v>162</v>
      </c>
      <c r="C179" t="s">
        <v>138</v>
      </c>
      <c r="D179" s="5">
        <v>2019</v>
      </c>
      <c r="E179" s="5" t="s">
        <v>139</v>
      </c>
      <c r="F179" s="5" t="s">
        <v>17</v>
      </c>
      <c r="G179" s="5">
        <v>54</v>
      </c>
    </row>
    <row spans="1:8" x14ac:dyDescent="0.25" outlineLevel="0" r="180">
      <c r="A180" s="21" t="s">
        <v>172</v>
      </c>
      <c r="B180" t="s">
        <v>163</v>
      </c>
      <c r="C180" t="s">
        <v>141</v>
      </c>
      <c r="D180" s="5">
        <v>2021</v>
      </c>
      <c r="E180" s="5" t="s">
        <v>142</v>
      </c>
      <c r="F180" s="5" t="s">
        <v>17</v>
      </c>
      <c r="G180" s="5">
        <v>63</v>
      </c>
    </row>
    <row spans="1:8" x14ac:dyDescent="0.25" outlineLevel="0" r="181">
      <c r="A181" s="21" t="s">
        <v>172</v>
      </c>
      <c r="B181" t="s">
        <v>163</v>
      </c>
      <c r="C181" t="s">
        <v>141</v>
      </c>
      <c r="D181" s="5">
        <v>2021</v>
      </c>
      <c r="E181" s="5" t="s">
        <v>142</v>
      </c>
      <c r="F181" s="5" t="s">
        <v>17</v>
      </c>
      <c r="G181" s="5">
        <v>63</v>
      </c>
      <c r="H181" s="9"/>
    </row>
    <row spans="1:8" x14ac:dyDescent="0.25" outlineLevel="0" r="182">
      <c r="A182" s="21" t="s">
        <v>172</v>
      </c>
      <c r="B182" t="s">
        <v>163</v>
      </c>
      <c r="C182" t="s">
        <v>141</v>
      </c>
      <c r="D182" s="5">
        <v>2021</v>
      </c>
      <c r="E182" s="5" t="s">
        <v>142</v>
      </c>
      <c r="F182" s="5" t="s">
        <v>17</v>
      </c>
      <c r="G182" s="5">
        <v>63</v>
      </c>
    </row>
    <row spans="1:8" x14ac:dyDescent="0.25" outlineLevel="0" r="183">
      <c r="A183" s="21" t="s">
        <v>172</v>
      </c>
      <c r="B183" t="s">
        <v>163</v>
      </c>
      <c r="C183" t="s">
        <v>141</v>
      </c>
      <c r="D183" s="5">
        <v>2021</v>
      </c>
      <c r="E183" s="5" t="s">
        <v>142</v>
      </c>
      <c r="F183" s="5" t="s">
        <v>17</v>
      </c>
      <c r="G183" s="5">
        <v>63</v>
      </c>
    </row>
    <row spans="1:8" x14ac:dyDescent="0.25" outlineLevel="0" r="184">
      <c r="A184" s="21" t="s">
        <v>172</v>
      </c>
      <c r="B184" t="s">
        <v>163</v>
      </c>
      <c r="C184" t="s">
        <v>141</v>
      </c>
      <c r="D184" s="5">
        <v>2021</v>
      </c>
      <c r="E184" s="5" t="s">
        <v>142</v>
      </c>
      <c r="F184" s="5" t="s">
        <v>17</v>
      </c>
      <c r="G184" s="5">
        <v>63</v>
      </c>
    </row>
    <row spans="1:8" x14ac:dyDescent="0.25" outlineLevel="0" r="185">
      <c r="A185" s="21" t="s">
        <v>172</v>
      </c>
      <c r="B185" t="s">
        <v>163</v>
      </c>
      <c r="C185" t="s">
        <v>141</v>
      </c>
      <c r="D185" s="5">
        <v>2021</v>
      </c>
      <c r="E185" s="5" t="s">
        <v>142</v>
      </c>
      <c r="F185" s="5" t="s">
        <v>17</v>
      </c>
      <c r="G185" s="5">
        <v>63</v>
      </c>
    </row>
    <row spans="1:8" x14ac:dyDescent="0.25" outlineLevel="0" r="186">
      <c r="A186" s="21" t="s">
        <v>172</v>
      </c>
      <c r="B186" t="s">
        <v>163</v>
      </c>
      <c r="C186" t="s">
        <v>141</v>
      </c>
      <c r="D186" s="5">
        <v>2021</v>
      </c>
      <c r="E186" s="5" t="s">
        <v>142</v>
      </c>
      <c r="F186" s="5" t="s">
        <v>17</v>
      </c>
      <c r="G186" s="5">
        <v>63</v>
      </c>
    </row>
    <row spans="1:8" x14ac:dyDescent="0.25" outlineLevel="0" r="187">
      <c r="A187" s="21" t="s">
        <v>172</v>
      </c>
      <c r="B187" t="s">
        <v>163</v>
      </c>
      <c r="C187" t="s">
        <v>141</v>
      </c>
      <c r="D187" s="5">
        <v>2021</v>
      </c>
      <c r="E187" s="5" t="s">
        <v>142</v>
      </c>
      <c r="F187" s="5" t="s">
        <v>17</v>
      </c>
      <c r="G187" s="5">
        <v>63</v>
      </c>
    </row>
    <row spans="1:8" x14ac:dyDescent="0.25" outlineLevel="0" r="188">
      <c r="A188" s="21" t="s">
        <v>172</v>
      </c>
      <c r="B188" t="s">
        <v>163</v>
      </c>
      <c r="C188" t="s">
        <v>141</v>
      </c>
      <c r="D188" s="5">
        <v>2021</v>
      </c>
      <c r="E188" s="5" t="s">
        <v>142</v>
      </c>
      <c r="F188" s="5" t="s">
        <v>17</v>
      </c>
      <c r="G188" s="5">
        <v>63</v>
      </c>
    </row>
    <row spans="1:8" x14ac:dyDescent="0.25" outlineLevel="0" r="189">
      <c r="A189" s="21" t="s">
        <v>172</v>
      </c>
      <c r="B189" t="s">
        <v>163</v>
      </c>
      <c r="C189" t="s">
        <v>141</v>
      </c>
      <c r="D189" s="5">
        <v>2021</v>
      </c>
      <c r="E189" s="5" t="s">
        <v>142</v>
      </c>
      <c r="F189" s="5" t="s">
        <v>17</v>
      </c>
      <c r="G189" s="5">
        <v>63</v>
      </c>
    </row>
    <row spans="1:8" x14ac:dyDescent="0.25" outlineLevel="0" r="190">
      <c r="A190" s="21" t="s">
        <v>172</v>
      </c>
      <c r="B190" t="s">
        <v>163</v>
      </c>
      <c r="C190" t="s">
        <v>141</v>
      </c>
      <c r="D190" s="5">
        <v>2021</v>
      </c>
      <c r="E190" s="5" t="s">
        <v>142</v>
      </c>
      <c r="F190" s="5" t="s">
        <v>17</v>
      </c>
      <c r="G190" s="5">
        <v>63</v>
      </c>
    </row>
    <row spans="1:8" x14ac:dyDescent="0.25" outlineLevel="0" r="191">
      <c r="A191" s="21" t="s">
        <v>172</v>
      </c>
      <c r="B191" t="s">
        <v>163</v>
      </c>
      <c r="C191" t="s">
        <v>141</v>
      </c>
      <c r="D191" s="5">
        <v>2021</v>
      </c>
      <c r="E191" s="5" t="s">
        <v>142</v>
      </c>
      <c r="F191" s="5" t="s">
        <v>17</v>
      </c>
      <c r="G191" s="5">
        <v>63</v>
      </c>
    </row>
    <row spans="1:8" x14ac:dyDescent="0.25" outlineLevel="0" r="192">
      <c r="A192" s="21" t="s">
        <v>172</v>
      </c>
      <c r="B192" t="s">
        <v>163</v>
      </c>
      <c r="C192" t="s">
        <v>141</v>
      </c>
      <c r="D192" s="5">
        <v>2021</v>
      </c>
      <c r="E192" s="5" t="s">
        <v>142</v>
      </c>
      <c r="F192" s="5" t="s">
        <v>17</v>
      </c>
      <c r="G192" s="5">
        <v>63</v>
      </c>
    </row>
    <row spans="1:7" x14ac:dyDescent="0.25" outlineLevel="0" r="193">
      <c r="A193" s="21" t="s">
        <v>172</v>
      </c>
      <c r="B193" t="s">
        <v>163</v>
      </c>
      <c r="C193" t="s">
        <v>141</v>
      </c>
      <c r="D193" s="5">
        <v>2021</v>
      </c>
      <c r="E193" s="5" t="s">
        <v>142</v>
      </c>
      <c r="F193" s="5" t="s">
        <v>17</v>
      </c>
      <c r="G193" s="5">
        <v>63</v>
      </c>
    </row>
    <row spans="1:7" x14ac:dyDescent="0.25" outlineLevel="0" r="194">
      <c r="A194" s="21" t="s">
        <v>172</v>
      </c>
      <c r="B194" t="s">
        <v>163</v>
      </c>
      <c r="C194" t="s">
        <v>141</v>
      </c>
      <c r="D194" s="5">
        <v>2021</v>
      </c>
      <c r="E194" s="5" t="s">
        <v>142</v>
      </c>
      <c r="F194" s="5" t="s">
        <v>17</v>
      </c>
      <c r="G194" s="5">
        <v>63</v>
      </c>
    </row>
    <row spans="1:7" x14ac:dyDescent="0.25" outlineLevel="0" r="195">
      <c r="A195" s="21" t="s">
        <v>172</v>
      </c>
      <c r="B195" t="s">
        <v>163</v>
      </c>
      <c r="C195" t="s">
        <v>141</v>
      </c>
      <c r="D195" s="5">
        <v>2021</v>
      </c>
      <c r="E195" s="5" t="s">
        <v>142</v>
      </c>
      <c r="F195" s="5" t="s">
        <v>17</v>
      </c>
      <c r="G195" s="5">
        <v>63</v>
      </c>
    </row>
    <row spans="1:7" x14ac:dyDescent="0.25" outlineLevel="0" r="196">
      <c r="A196" s="21" t="s">
        <v>172</v>
      </c>
      <c r="B196" t="s">
        <v>163</v>
      </c>
      <c r="C196" t="s">
        <v>141</v>
      </c>
      <c r="D196" s="5">
        <v>2021</v>
      </c>
      <c r="E196" s="5" t="s">
        <v>142</v>
      </c>
      <c r="F196" s="5" t="s">
        <v>17</v>
      </c>
      <c r="G196" s="5">
        <v>63</v>
      </c>
    </row>
    <row spans="1:7" x14ac:dyDescent="0.25" outlineLevel="0" r="197">
      <c r="A197" s="21" t="s">
        <v>172</v>
      </c>
      <c r="B197" t="s">
        <v>163</v>
      </c>
      <c r="C197" t="s">
        <v>141</v>
      </c>
      <c r="D197" s="5">
        <v>2021</v>
      </c>
      <c r="E197" s="5" t="s">
        <v>142</v>
      </c>
      <c r="F197" s="5" t="s">
        <v>17</v>
      </c>
      <c r="G197" s="5">
        <v>63</v>
      </c>
    </row>
    <row spans="1:7" x14ac:dyDescent="0.25" outlineLevel="0" r="198">
      <c r="A198" s="21" t="s">
        <v>172</v>
      </c>
      <c r="B198" t="s">
        <v>163</v>
      </c>
      <c r="C198" t="s">
        <v>141</v>
      </c>
      <c r="D198" s="5">
        <v>2021</v>
      </c>
      <c r="E198" s="5" t="s">
        <v>142</v>
      </c>
      <c r="F198" s="5" t="s">
        <v>17</v>
      </c>
      <c r="G198" s="5">
        <v>63</v>
      </c>
    </row>
    <row spans="1:7" x14ac:dyDescent="0.25" outlineLevel="0" r="199">
      <c r="A199" s="21" t="s">
        <v>172</v>
      </c>
      <c r="B199" t="s">
        <v>163</v>
      </c>
      <c r="C199" t="s">
        <v>141</v>
      </c>
      <c r="D199" s="5">
        <v>2021</v>
      </c>
      <c r="E199" s="5" t="s">
        <v>142</v>
      </c>
      <c r="F199" s="5" t="s">
        <v>17</v>
      </c>
      <c r="G199" s="5">
        <v>63</v>
      </c>
    </row>
    <row spans="1:7" x14ac:dyDescent="0.25" outlineLevel="0" r="200">
      <c r="A200" s="21" t="s">
        <v>172</v>
      </c>
      <c r="B200" t="s">
        <v>163</v>
      </c>
      <c r="C200" t="s">
        <v>141</v>
      </c>
      <c r="D200" s="5">
        <v>2021</v>
      </c>
      <c r="E200" s="5" t="s">
        <v>142</v>
      </c>
      <c r="F200" s="5" t="s">
        <v>17</v>
      </c>
      <c r="G200" s="5">
        <v>63</v>
      </c>
    </row>
    <row spans="1:7" x14ac:dyDescent="0.25" outlineLevel="0" r="201">
      <c r="A201" s="21" t="s">
        <v>172</v>
      </c>
      <c r="B201" t="s">
        <v>163</v>
      </c>
      <c r="C201" t="s">
        <v>141</v>
      </c>
      <c r="D201" s="5">
        <v>2021</v>
      </c>
      <c r="E201" s="5" t="s">
        <v>142</v>
      </c>
      <c r="F201" s="5" t="s">
        <v>17</v>
      </c>
      <c r="G201" s="5">
        <v>63</v>
      </c>
    </row>
    <row spans="1:7" x14ac:dyDescent="0.25" outlineLevel="0" r="202">
      <c r="A202" s="21" t="s">
        <v>172</v>
      </c>
      <c r="B202" t="s">
        <v>163</v>
      </c>
      <c r="C202" t="s">
        <v>141</v>
      </c>
      <c r="D202" s="5">
        <v>2021</v>
      </c>
      <c r="E202" s="5" t="s">
        <v>142</v>
      </c>
      <c r="F202" s="5" t="s">
        <v>17</v>
      </c>
      <c r="G202" s="5">
        <v>63</v>
      </c>
    </row>
    <row spans="1:7" x14ac:dyDescent="0.25" outlineLevel="0" r="203">
      <c r="A203" s="21" t="s">
        <v>172</v>
      </c>
      <c r="B203" t="s">
        <v>163</v>
      </c>
      <c r="C203" t="s">
        <v>141</v>
      </c>
      <c r="D203" s="5">
        <v>2021</v>
      </c>
      <c r="E203" s="5" t="s">
        <v>142</v>
      </c>
      <c r="F203" s="5" t="s">
        <v>17</v>
      </c>
      <c r="G203" s="5">
        <v>63</v>
      </c>
    </row>
    <row spans="1:7" x14ac:dyDescent="0.25" outlineLevel="0" r="204">
      <c r="A204" s="21" t="s">
        <v>172</v>
      </c>
      <c r="B204" t="s">
        <v>163</v>
      </c>
      <c r="C204" t="s">
        <v>141</v>
      </c>
      <c r="D204" s="5">
        <v>2021</v>
      </c>
      <c r="E204" s="5" t="s">
        <v>142</v>
      </c>
      <c r="F204" s="5" t="s">
        <v>17</v>
      </c>
      <c r="G204" s="5">
        <v>63</v>
      </c>
    </row>
    <row spans="1:7" x14ac:dyDescent="0.25" outlineLevel="0" r="205">
      <c r="A205" s="21" t="s">
        <v>172</v>
      </c>
      <c r="B205" t="s">
        <v>163</v>
      </c>
      <c r="C205" t="s">
        <v>141</v>
      </c>
      <c r="D205" s="5">
        <v>2021</v>
      </c>
      <c r="E205" s="5" t="s">
        <v>142</v>
      </c>
      <c r="F205" s="5" t="s">
        <v>17</v>
      </c>
      <c r="G205" s="5">
        <v>63</v>
      </c>
    </row>
    <row spans="1:7" x14ac:dyDescent="0.25" outlineLevel="0" r="206">
      <c r="A206" s="21" t="s">
        <v>172</v>
      </c>
      <c r="B206" t="s">
        <v>163</v>
      </c>
      <c r="C206" t="s">
        <v>141</v>
      </c>
      <c r="D206" s="5">
        <v>2021</v>
      </c>
      <c r="E206" s="5" t="s">
        <v>142</v>
      </c>
      <c r="F206" s="5" t="s">
        <v>17</v>
      </c>
      <c r="G206" s="5">
        <v>63</v>
      </c>
    </row>
    <row spans="1:7" x14ac:dyDescent="0.25" outlineLevel="0" r="207">
      <c r="A207" s="21" t="s">
        <v>172</v>
      </c>
      <c r="B207" t="s">
        <v>163</v>
      </c>
      <c r="C207" t="s">
        <v>141</v>
      </c>
      <c r="D207" s="5">
        <v>2021</v>
      </c>
      <c r="E207" s="5" t="s">
        <v>142</v>
      </c>
      <c r="F207" s="5" t="s">
        <v>17</v>
      </c>
      <c r="G207" s="5">
        <v>63</v>
      </c>
    </row>
    <row spans="1:7" x14ac:dyDescent="0.25" outlineLevel="0" r="208">
      <c r="A208" s="21" t="s">
        <v>172</v>
      </c>
      <c r="B208" t="s">
        <v>163</v>
      </c>
      <c r="C208" t="s">
        <v>141</v>
      </c>
      <c r="D208" s="5">
        <v>2021</v>
      </c>
      <c r="E208" s="5" t="s">
        <v>142</v>
      </c>
      <c r="F208" s="5" t="s">
        <v>17</v>
      </c>
      <c r="G208" s="5">
        <v>63</v>
      </c>
    </row>
    <row spans="1:7" x14ac:dyDescent="0.25" outlineLevel="0" r="209">
      <c r="A209" s="21" t="s">
        <v>172</v>
      </c>
      <c r="B209" t="s">
        <v>163</v>
      </c>
      <c r="C209" t="s">
        <v>141</v>
      </c>
      <c r="D209" s="5">
        <v>2021</v>
      </c>
      <c r="E209" s="5" t="s">
        <v>142</v>
      </c>
      <c r="F209" s="5" t="s">
        <v>17</v>
      </c>
      <c r="G209" s="5">
        <v>63</v>
      </c>
    </row>
    <row spans="1:7" x14ac:dyDescent="0.25" outlineLevel="0" r="210">
      <c r="A210" s="21" t="s">
        <v>172</v>
      </c>
      <c r="B210" t="s">
        <v>163</v>
      </c>
      <c r="C210" t="s">
        <v>141</v>
      </c>
      <c r="D210" s="5">
        <v>2021</v>
      </c>
      <c r="E210" s="5" t="s">
        <v>142</v>
      </c>
      <c r="F210" s="5" t="s">
        <v>17</v>
      </c>
      <c r="G210" s="5">
        <v>63</v>
      </c>
    </row>
    <row spans="1:7" x14ac:dyDescent="0.25" outlineLevel="0" r="211">
      <c r="A211" s="21" t="s">
        <v>172</v>
      </c>
      <c r="B211" t="s">
        <v>163</v>
      </c>
      <c r="C211" t="s">
        <v>141</v>
      </c>
      <c r="D211" s="5">
        <v>2021</v>
      </c>
      <c r="E211" s="5" t="s">
        <v>142</v>
      </c>
      <c r="F211" s="5" t="s">
        <v>17</v>
      </c>
      <c r="G211" s="5">
        <v>63</v>
      </c>
    </row>
    <row spans="1:7" x14ac:dyDescent="0.25" outlineLevel="0" r="212">
      <c r="A212" s="21" t="s">
        <v>172</v>
      </c>
      <c r="B212" t="s">
        <v>163</v>
      </c>
      <c r="C212" t="s">
        <v>141</v>
      </c>
      <c r="D212" s="5">
        <v>2021</v>
      </c>
      <c r="E212" s="5" t="s">
        <v>142</v>
      </c>
      <c r="F212" s="5" t="s">
        <v>17</v>
      </c>
      <c r="G212" s="5">
        <v>63</v>
      </c>
    </row>
    <row spans="1:7" x14ac:dyDescent="0.25" outlineLevel="0" r="213">
      <c r="A213" s="21" t="s">
        <v>172</v>
      </c>
      <c r="B213" t="s">
        <v>163</v>
      </c>
      <c r="C213" t="s">
        <v>141</v>
      </c>
      <c r="D213" s="5">
        <v>2021</v>
      </c>
      <c r="E213" s="5" t="s">
        <v>142</v>
      </c>
      <c r="F213" s="5" t="s">
        <v>17</v>
      </c>
      <c r="G213" s="5">
        <v>63</v>
      </c>
    </row>
    <row spans="1:7" x14ac:dyDescent="0.25" outlineLevel="0" r="214">
      <c r="A214" s="21" t="s">
        <v>172</v>
      </c>
      <c r="B214" t="s">
        <v>163</v>
      </c>
      <c r="C214" t="s">
        <v>141</v>
      </c>
      <c r="D214" s="5">
        <v>2021</v>
      </c>
      <c r="E214" s="5" t="s">
        <v>142</v>
      </c>
      <c r="F214" s="5" t="s">
        <v>17</v>
      </c>
      <c r="G214" s="5">
        <v>63</v>
      </c>
    </row>
    <row spans="1:7" x14ac:dyDescent="0.25" outlineLevel="0" r="215">
      <c r="A215" s="21" t="s">
        <v>172</v>
      </c>
      <c r="B215" t="s">
        <v>163</v>
      </c>
      <c r="C215" t="s">
        <v>141</v>
      </c>
      <c r="D215" s="5">
        <v>2021</v>
      </c>
      <c r="E215" s="5" t="s">
        <v>142</v>
      </c>
      <c r="F215" s="5" t="s">
        <v>17</v>
      </c>
      <c r="G215" s="5">
        <v>63</v>
      </c>
    </row>
    <row spans="1:7" x14ac:dyDescent="0.25" outlineLevel="0" r="216">
      <c r="A216" s="21" t="s">
        <v>172</v>
      </c>
      <c r="B216" t="s">
        <v>163</v>
      </c>
      <c r="C216" t="s">
        <v>141</v>
      </c>
      <c r="D216" s="5">
        <v>2021</v>
      </c>
      <c r="E216" s="5" t="s">
        <v>142</v>
      </c>
      <c r="F216" s="5" t="s">
        <v>17</v>
      </c>
      <c r="G216" s="5">
        <v>63</v>
      </c>
    </row>
    <row spans="1:7" x14ac:dyDescent="0.25" outlineLevel="0" r="217">
      <c r="A217" s="21" t="s">
        <v>172</v>
      </c>
      <c r="B217" t="s">
        <v>163</v>
      </c>
      <c r="C217" t="s">
        <v>141</v>
      </c>
      <c r="D217" s="5">
        <v>2021</v>
      </c>
      <c r="E217" s="5" t="s">
        <v>142</v>
      </c>
      <c r="F217" s="5" t="s">
        <v>17</v>
      </c>
      <c r="G217" s="5">
        <v>63</v>
      </c>
    </row>
    <row spans="1:7" x14ac:dyDescent="0.25" outlineLevel="0" r="218">
      <c r="A218" s="21" t="s">
        <v>172</v>
      </c>
      <c r="B218" t="s">
        <v>163</v>
      </c>
      <c r="C218" t="s">
        <v>141</v>
      </c>
      <c r="D218" s="5">
        <v>2021</v>
      </c>
      <c r="E218" s="5" t="s">
        <v>142</v>
      </c>
      <c r="F218" s="5" t="s">
        <v>17</v>
      </c>
      <c r="G218" s="5">
        <v>63</v>
      </c>
    </row>
    <row spans="1:7" x14ac:dyDescent="0.25" outlineLevel="0" r="219">
      <c r="A219" s="21" t="s">
        <v>172</v>
      </c>
      <c r="B219" t="s">
        <v>163</v>
      </c>
      <c r="C219" t="s">
        <v>141</v>
      </c>
      <c r="D219" s="5">
        <v>2021</v>
      </c>
      <c r="E219" s="5" t="s">
        <v>142</v>
      </c>
      <c r="F219" s="5" t="s">
        <v>17</v>
      </c>
      <c r="G219" s="5">
        <v>63</v>
      </c>
    </row>
    <row spans="1:7" x14ac:dyDescent="0.25" outlineLevel="0" r="220">
      <c r="A220" s="21" t="s">
        <v>172</v>
      </c>
      <c r="B220" t="s">
        <v>163</v>
      </c>
      <c r="C220" t="s">
        <v>141</v>
      </c>
      <c r="D220" s="5">
        <v>2021</v>
      </c>
      <c r="E220" s="5" t="s">
        <v>142</v>
      </c>
      <c r="F220" s="5" t="s">
        <v>17</v>
      </c>
      <c r="G220" s="5">
        <v>63</v>
      </c>
    </row>
    <row spans="1:7" x14ac:dyDescent="0.25" outlineLevel="0" r="221">
      <c r="A221" s="21" t="s">
        <v>172</v>
      </c>
      <c r="B221" t="s">
        <v>163</v>
      </c>
      <c r="C221" t="s">
        <v>141</v>
      </c>
      <c r="D221" s="5">
        <v>2021</v>
      </c>
      <c r="E221" s="5" t="s">
        <v>142</v>
      </c>
      <c r="F221" s="5" t="s">
        <v>17</v>
      </c>
      <c r="G221" s="5">
        <v>63</v>
      </c>
    </row>
    <row spans="1:7" x14ac:dyDescent="0.25" outlineLevel="0" r="222">
      <c r="A222" s="21" t="s">
        <v>172</v>
      </c>
      <c r="B222" t="s">
        <v>163</v>
      </c>
      <c r="C222" t="s">
        <v>141</v>
      </c>
      <c r="D222" s="5">
        <v>2021</v>
      </c>
      <c r="E222" s="5" t="s">
        <v>142</v>
      </c>
      <c r="F222" s="5" t="s">
        <v>17</v>
      </c>
      <c r="G222" s="5">
        <v>63</v>
      </c>
    </row>
    <row spans="1:7" x14ac:dyDescent="0.25" outlineLevel="0" r="223">
      <c r="A223" s="21" t="s">
        <v>172</v>
      </c>
      <c r="B223" t="s">
        <v>163</v>
      </c>
      <c r="C223" t="s">
        <v>141</v>
      </c>
      <c r="D223" s="5">
        <v>2021</v>
      </c>
      <c r="E223" s="5" t="s">
        <v>142</v>
      </c>
      <c r="F223" s="5" t="s">
        <v>17</v>
      </c>
      <c r="G223" s="5">
        <v>63</v>
      </c>
    </row>
    <row spans="1:7" x14ac:dyDescent="0.25" outlineLevel="0" r="224">
      <c r="A224" s="21" t="s">
        <v>172</v>
      </c>
      <c r="B224" t="s">
        <v>163</v>
      </c>
      <c r="C224" t="s">
        <v>141</v>
      </c>
      <c r="D224" s="5">
        <v>2021</v>
      </c>
      <c r="E224" s="5" t="s">
        <v>142</v>
      </c>
      <c r="F224" s="5" t="s">
        <v>17</v>
      </c>
      <c r="G224" s="5">
        <v>63</v>
      </c>
    </row>
    <row spans="1:7" x14ac:dyDescent="0.25" outlineLevel="0" r="225">
      <c r="A225" s="21" t="s">
        <v>172</v>
      </c>
      <c r="B225" t="s">
        <v>163</v>
      </c>
      <c r="C225" t="s">
        <v>141</v>
      </c>
      <c r="D225" s="5">
        <v>2021</v>
      </c>
      <c r="E225" s="5" t="s">
        <v>142</v>
      </c>
      <c r="F225" s="5" t="s">
        <v>17</v>
      </c>
      <c r="G225" s="5">
        <v>63</v>
      </c>
    </row>
    <row spans="1:7" x14ac:dyDescent="0.25" outlineLevel="0" r="226">
      <c r="A226" s="21" t="s">
        <v>172</v>
      </c>
      <c r="B226" t="s">
        <v>163</v>
      </c>
      <c r="C226" t="s">
        <v>141</v>
      </c>
      <c r="D226" s="5">
        <v>2021</v>
      </c>
      <c r="E226" s="5" t="s">
        <v>142</v>
      </c>
      <c r="F226" s="5" t="s">
        <v>17</v>
      </c>
      <c r="G226" s="5">
        <v>63</v>
      </c>
    </row>
    <row spans="1:7" x14ac:dyDescent="0.25" outlineLevel="0" r="227">
      <c r="A227" s="21" t="s">
        <v>172</v>
      </c>
      <c r="B227" t="s">
        <v>163</v>
      </c>
      <c r="C227" t="s">
        <v>141</v>
      </c>
      <c r="D227" s="5">
        <v>2021</v>
      </c>
      <c r="E227" s="5" t="s">
        <v>142</v>
      </c>
      <c r="F227" s="5" t="s">
        <v>17</v>
      </c>
      <c r="G227" s="5">
        <v>63</v>
      </c>
    </row>
    <row spans="1:7" x14ac:dyDescent="0.25" outlineLevel="0" r="228">
      <c r="A228" s="21" t="s">
        <v>172</v>
      </c>
      <c r="B228" t="s">
        <v>163</v>
      </c>
      <c r="C228" t="s">
        <v>141</v>
      </c>
      <c r="D228" s="5">
        <v>2021</v>
      </c>
      <c r="E228" s="5" t="s">
        <v>142</v>
      </c>
      <c r="F228" s="5" t="s">
        <v>17</v>
      </c>
      <c r="G228" s="5">
        <v>63</v>
      </c>
    </row>
    <row spans="1:7" x14ac:dyDescent="0.25" outlineLevel="0" r="229">
      <c r="A229" s="21" t="s">
        <v>172</v>
      </c>
      <c r="B229" t="s">
        <v>163</v>
      </c>
      <c r="C229" t="s">
        <v>141</v>
      </c>
      <c r="D229" s="5">
        <v>2021</v>
      </c>
      <c r="E229" s="5" t="s">
        <v>142</v>
      </c>
      <c r="F229" s="5" t="s">
        <v>17</v>
      </c>
      <c r="G229" s="5">
        <v>63</v>
      </c>
    </row>
    <row spans="1:7" x14ac:dyDescent="0.25" outlineLevel="0" r="230">
      <c r="A230" s="21" t="s">
        <v>172</v>
      </c>
      <c r="B230" t="s">
        <v>163</v>
      </c>
      <c r="C230" t="s">
        <v>141</v>
      </c>
      <c r="D230" s="5">
        <v>2021</v>
      </c>
      <c r="E230" s="5" t="s">
        <v>142</v>
      </c>
      <c r="F230" s="5" t="s">
        <v>17</v>
      </c>
      <c r="G230" s="5">
        <v>63</v>
      </c>
    </row>
    <row spans="1:7" x14ac:dyDescent="0.25" outlineLevel="0" r="231">
      <c r="A231" s="21" t="s">
        <v>172</v>
      </c>
      <c r="B231" t="s">
        <v>163</v>
      </c>
      <c r="C231" t="s">
        <v>141</v>
      </c>
      <c r="D231" s="5">
        <v>2021</v>
      </c>
      <c r="E231" s="5" t="s">
        <v>142</v>
      </c>
      <c r="F231" s="5" t="s">
        <v>17</v>
      </c>
      <c r="G231" s="5">
        <v>63</v>
      </c>
    </row>
    <row spans="1:7" x14ac:dyDescent="0.25" outlineLevel="0" r="232">
      <c r="A232" s="21" t="s">
        <v>172</v>
      </c>
      <c r="B232" t="s">
        <v>163</v>
      </c>
      <c r="C232" t="s">
        <v>141</v>
      </c>
      <c r="D232" s="5">
        <v>2021</v>
      </c>
      <c r="E232" s="5" t="s">
        <v>142</v>
      </c>
      <c r="F232" s="5" t="s">
        <v>17</v>
      </c>
      <c r="G232" s="5">
        <v>63</v>
      </c>
    </row>
    <row spans="1:7" x14ac:dyDescent="0.25" outlineLevel="0" r="233">
      <c r="A233" s="21" t="s">
        <v>172</v>
      </c>
      <c r="B233" t="s">
        <v>163</v>
      </c>
      <c r="C233" t="s">
        <v>141</v>
      </c>
      <c r="D233" s="5">
        <v>2021</v>
      </c>
      <c r="E233" s="5" t="s">
        <v>142</v>
      </c>
      <c r="F233" s="5" t="s">
        <v>17</v>
      </c>
      <c r="G233" s="5">
        <v>63</v>
      </c>
    </row>
    <row spans="1:7" x14ac:dyDescent="0.25" outlineLevel="0" r="234">
      <c r="A234" s="21" t="s">
        <v>172</v>
      </c>
      <c r="B234" t="s">
        <v>163</v>
      </c>
      <c r="C234" t="s">
        <v>141</v>
      </c>
      <c r="D234" s="5">
        <v>2021</v>
      </c>
      <c r="E234" s="5" t="s">
        <v>142</v>
      </c>
      <c r="F234" s="5" t="s">
        <v>17</v>
      </c>
      <c r="G234" s="5">
        <v>63</v>
      </c>
    </row>
    <row spans="1:7" x14ac:dyDescent="0.25" outlineLevel="0" r="235">
      <c r="A235" s="21" t="s">
        <v>172</v>
      </c>
      <c r="B235" t="s">
        <v>163</v>
      </c>
      <c r="C235" t="s">
        <v>141</v>
      </c>
      <c r="D235" s="5">
        <v>2021</v>
      </c>
      <c r="E235" s="5" t="s">
        <v>142</v>
      </c>
      <c r="F235" s="5" t="s">
        <v>17</v>
      </c>
      <c r="G235" s="5">
        <v>63</v>
      </c>
    </row>
    <row spans="1:7" x14ac:dyDescent="0.25" outlineLevel="0" r="236">
      <c r="A236" s="21" t="s">
        <v>172</v>
      </c>
      <c r="B236" t="s">
        <v>163</v>
      </c>
      <c r="C236" t="s">
        <v>141</v>
      </c>
      <c r="D236" s="5">
        <v>2021</v>
      </c>
      <c r="E236" s="5" t="s">
        <v>142</v>
      </c>
      <c r="F236" s="5" t="s">
        <v>17</v>
      </c>
      <c r="G236" s="5">
        <v>63</v>
      </c>
    </row>
    <row spans="1:7" x14ac:dyDescent="0.25" outlineLevel="0" r="237">
      <c r="A237" s="21" t="s">
        <v>172</v>
      </c>
      <c r="B237" t="s">
        <v>163</v>
      </c>
      <c r="C237" t="s">
        <v>141</v>
      </c>
      <c r="D237" s="5">
        <v>2021</v>
      </c>
      <c r="E237" s="5" t="s">
        <v>142</v>
      </c>
      <c r="F237" s="5" t="s">
        <v>17</v>
      </c>
      <c r="G237" s="5">
        <v>63</v>
      </c>
    </row>
    <row spans="1:7" x14ac:dyDescent="0.25" outlineLevel="0" r="238">
      <c r="A238" s="21" t="s">
        <v>172</v>
      </c>
      <c r="B238" t="s">
        <v>163</v>
      </c>
      <c r="C238" t="s">
        <v>141</v>
      </c>
      <c r="D238" s="5">
        <v>2021</v>
      </c>
      <c r="E238" s="5" t="s">
        <v>142</v>
      </c>
      <c r="F238" s="5" t="s">
        <v>17</v>
      </c>
      <c r="G238" s="5">
        <v>63</v>
      </c>
    </row>
    <row spans="1:7" x14ac:dyDescent="0.25" outlineLevel="0" r="239">
      <c r="A239" s="21" t="s">
        <v>172</v>
      </c>
      <c r="B239" t="s">
        <v>163</v>
      </c>
      <c r="C239" t="s">
        <v>141</v>
      </c>
      <c r="D239" s="5">
        <v>2021</v>
      </c>
      <c r="E239" s="5" t="s">
        <v>142</v>
      </c>
      <c r="F239" s="5" t="s">
        <v>17</v>
      </c>
      <c r="G239" s="5">
        <v>63</v>
      </c>
    </row>
    <row spans="1:7" x14ac:dyDescent="0.25" outlineLevel="0" r="240">
      <c r="A240" s="21" t="s">
        <v>172</v>
      </c>
      <c r="B240" t="s">
        <v>163</v>
      </c>
      <c r="C240" t="s">
        <v>141</v>
      </c>
      <c r="D240" s="5">
        <v>2021</v>
      </c>
      <c r="E240" s="5" t="s">
        <v>142</v>
      </c>
      <c r="F240" s="5" t="s">
        <v>17</v>
      </c>
      <c r="G240" s="5">
        <v>63</v>
      </c>
    </row>
    <row spans="1:8" x14ac:dyDescent="0.25" outlineLevel="0" r="241">
      <c r="A241" s="21" t="s">
        <v>172</v>
      </c>
      <c r="B241" t="s">
        <v>163</v>
      </c>
      <c r="C241" t="s">
        <v>141</v>
      </c>
      <c r="D241" s="5">
        <v>2021</v>
      </c>
      <c r="E241" s="5" t="s">
        <v>142</v>
      </c>
      <c r="F241" s="5" t="s">
        <v>17</v>
      </c>
      <c r="G241" s="5">
        <v>63</v>
      </c>
    </row>
    <row spans="1:8" x14ac:dyDescent="0.25" outlineLevel="0" r="242">
      <c r="A242" s="21" t="s">
        <v>172</v>
      </c>
      <c r="B242" t="s">
        <v>163</v>
      </c>
      <c r="C242" t="s">
        <v>141</v>
      </c>
      <c r="D242" s="5">
        <v>2021</v>
      </c>
      <c r="E242" s="5" t="s">
        <v>142</v>
      </c>
      <c r="F242" s="5" t="s">
        <v>17</v>
      </c>
      <c r="G242" s="5">
        <v>63</v>
      </c>
    </row>
    <row spans="1:8" x14ac:dyDescent="0.25" outlineLevel="0" r="243">
      <c r="A243" s="21" t="s">
        <v>172</v>
      </c>
      <c r="B243" t="s">
        <v>69</v>
      </c>
      <c r="C243" t="s">
        <v>145</v>
      </c>
      <c r="D243" s="5" t="s">
        <v>59</v>
      </c>
      <c r="E243" s="5">
        <v>2025</v>
      </c>
      <c r="F243" s="5" t="s">
        <v>56</v>
      </c>
      <c r="G243" s="5">
        <v>9</v>
      </c>
      <c r="H243" s="9" t="s">
        <v>147</v>
      </c>
    </row>
    <row spans="1:8" x14ac:dyDescent="0.25" outlineLevel="0" r="244">
      <c r="A244" s="21" t="s">
        <v>172</v>
      </c>
      <c r="B244" t="s">
        <v>69</v>
      </c>
      <c r="C244" t="s">
        <v>145</v>
      </c>
      <c r="D244" s="5" t="s">
        <v>59</v>
      </c>
      <c r="E244" s="5">
        <v>2025</v>
      </c>
      <c r="F244" s="5" t="s">
        <v>56</v>
      </c>
      <c r="G244" s="5">
        <v>9</v>
      </c>
      <c r="H244" s="9"/>
    </row>
    <row spans="1:8" x14ac:dyDescent="0.25" outlineLevel="0" r="245">
      <c r="A245" s="21" t="s">
        <v>172</v>
      </c>
      <c r="B245" t="s">
        <v>69</v>
      </c>
      <c r="C245" t="s">
        <v>145</v>
      </c>
      <c r="D245" s="5" t="s">
        <v>59</v>
      </c>
      <c r="E245" s="5">
        <v>2025</v>
      </c>
      <c r="F245" s="5" t="s">
        <v>56</v>
      </c>
      <c r="G245" s="5">
        <v>9</v>
      </c>
      <c r="H245" s="9"/>
    </row>
    <row spans="1:8" x14ac:dyDescent="0.25" outlineLevel="0" r="246">
      <c r="A246" s="21" t="s">
        <v>172</v>
      </c>
      <c r="B246" t="s">
        <v>69</v>
      </c>
      <c r="C246" t="s">
        <v>145</v>
      </c>
      <c r="D246" s="5" t="s">
        <v>59</v>
      </c>
      <c r="E246" s="5">
        <v>2025</v>
      </c>
      <c r="F246" s="5" t="s">
        <v>56</v>
      </c>
      <c r="G246" s="5">
        <v>9</v>
      </c>
      <c r="H246" s="9"/>
    </row>
    <row spans="1:8" x14ac:dyDescent="0.25" outlineLevel="0" r="247">
      <c r="A247" s="21" t="s">
        <v>172</v>
      </c>
      <c r="B247" t="s">
        <v>69</v>
      </c>
      <c r="C247" t="s">
        <v>145</v>
      </c>
      <c r="D247" s="5" t="s">
        <v>59</v>
      </c>
      <c r="E247" s="5">
        <v>2025</v>
      </c>
      <c r="F247" s="5" t="s">
        <v>56</v>
      </c>
      <c r="G247" s="5">
        <v>9</v>
      </c>
      <c r="H247" s="9"/>
    </row>
    <row spans="1:8" x14ac:dyDescent="0.25" outlineLevel="0" r="248">
      <c r="A248" s="21" t="s">
        <v>172</v>
      </c>
      <c r="B248" t="s">
        <v>69</v>
      </c>
      <c r="C248" t="s">
        <v>145</v>
      </c>
      <c r="D248" s="5" t="s">
        <v>59</v>
      </c>
      <c r="E248" s="5">
        <v>2025</v>
      </c>
      <c r="F248" s="5" t="s">
        <v>56</v>
      </c>
      <c r="G248" s="5">
        <v>9</v>
      </c>
      <c r="H248" s="9"/>
    </row>
    <row spans="1:8" x14ac:dyDescent="0.25" outlineLevel="0" r="249">
      <c r="A249" s="21" t="s">
        <v>172</v>
      </c>
      <c r="B249" t="s">
        <v>69</v>
      </c>
      <c r="C249" t="s">
        <v>145</v>
      </c>
      <c r="D249" s="5" t="s">
        <v>59</v>
      </c>
      <c r="E249" s="5">
        <v>2025</v>
      </c>
      <c r="F249" s="5" t="s">
        <v>56</v>
      </c>
      <c r="G249" s="5">
        <v>9</v>
      </c>
      <c r="H249" s="9"/>
    </row>
    <row spans="1:8" x14ac:dyDescent="0.25" outlineLevel="0" r="250">
      <c r="A250" s="21" t="s">
        <v>172</v>
      </c>
      <c r="B250" t="s">
        <v>69</v>
      </c>
      <c r="C250" t="s">
        <v>145</v>
      </c>
      <c r="D250" s="5" t="s">
        <v>59</v>
      </c>
      <c r="E250" s="5">
        <v>2025</v>
      </c>
      <c r="F250" s="5" t="s">
        <v>56</v>
      </c>
      <c r="G250" s="5">
        <v>9</v>
      </c>
      <c r="H250" s="9"/>
    </row>
    <row spans="1:8" x14ac:dyDescent="0.25" outlineLevel="0" r="251">
      <c r="A251" s="21" t="s">
        <v>172</v>
      </c>
      <c r="B251" t="s">
        <v>69</v>
      </c>
      <c r="C251" t="s">
        <v>145</v>
      </c>
      <c r="D251" s="5" t="s">
        <v>59</v>
      </c>
      <c r="E251" s="5">
        <v>2025</v>
      </c>
      <c r="F251" s="5" t="s">
        <v>56</v>
      </c>
      <c r="G251" s="5">
        <v>9</v>
      </c>
      <c r="H251" s="9"/>
    </row>
    <row spans="1:8" x14ac:dyDescent="0.25" outlineLevel="0" r="252">
      <c r="A252" s="21" t="s">
        <v>172</v>
      </c>
      <c r="B252" t="s">
        <v>69</v>
      </c>
      <c r="C252" t="s">
        <v>148</v>
      </c>
      <c r="D252" s="5" t="s">
        <v>101</v>
      </c>
      <c r="E252" s="5">
        <v>2024</v>
      </c>
      <c r="F252" s="5" t="s">
        <v>42</v>
      </c>
      <c r="G252" s="5">
        <v>16</v>
      </c>
      <c r="H252" s="9" t="s">
        <v>147</v>
      </c>
    </row>
    <row spans="1:8" x14ac:dyDescent="0.25" outlineLevel="0" r="253">
      <c r="A253" s="21" t="s">
        <v>172</v>
      </c>
      <c r="B253" t="s">
        <v>153</v>
      </c>
      <c r="C253" t="s">
        <v>154</v>
      </c>
      <c r="D253" s="5" t="s">
        <v>25</v>
      </c>
      <c r="E253" s="5" t="s">
        <v>25</v>
      </c>
      <c r="F253" s="5" t="s">
        <v>17</v>
      </c>
      <c r="H253" s="9" t="s">
        <v>155</v>
      </c>
    </row>
    <row spans="1:8" x14ac:dyDescent="0.25" outlineLevel="0" r="254">
      <c r="D254" s="5"/>
      <c r="E254" s="5"/>
      <c r="F254" s="5"/>
      <c r="G254" s="5"/>
      <c r="H254" s="9"/>
    </row>
    <row outlineLevel="0" r="255">
      <c r="A255" s="34" t="inlineStr">
        <is>
          <t>Data Cab</t>
        </is>
      </c>
      <c r="B255" s="34" t="inlineStr">
        <is>
          <t>Switch</t>
        </is>
      </c>
      <c r="C255" s="34" t="inlineStr">
        <is>
          <t>D Link DGS-1210-24</t>
        </is>
      </c>
      <c r="D255" s="34" t="inlineStr">
        <is>
          <t>6 Years</t>
        </is>
      </c>
      <c r="E255" s="34" t="inlineStr">
        <is>
          <t>2030</t>
        </is>
      </c>
      <c r="F255" s="34" t="inlineStr">
        <is>
          <t>No</t>
        </is>
      </c>
      <c r="H255" s="34" t="inlineStr">
        <is>
          <t>Plenty of spare ports left</t>
        </is>
      </c>
    </row>
    <row outlineLevel="0" r="256">
      <c r="A256" s="34" t="inlineStr">
        <is>
          <t>Data Cab</t>
        </is>
      </c>
      <c r="B256" s="34" t="inlineStr">
        <is>
          <t>Switch</t>
        </is>
      </c>
      <c r="C256" s="34" t="inlineStr">
        <is>
          <t>D Link DGS-1210-52</t>
        </is>
      </c>
      <c r="D256" s="34" t="inlineStr">
        <is>
          <t>6 Years</t>
        </is>
      </c>
      <c r="E256" s="34" t="inlineStr">
        <is>
          <t>2030</t>
        </is>
      </c>
      <c r="F256" s="34" t="inlineStr">
        <is>
          <t>No</t>
        </is>
      </c>
      <c r="H256" s="34" t="inlineStr">
        <is>
          <t>Just the one spare port</t>
        </is>
      </c>
    </row>
    <row outlineLevel="0" r="257">
      <c r="A257" s="34" t="inlineStr">
        <is>
          <t>Data Cab</t>
        </is>
      </c>
      <c r="B257" s="34" t="inlineStr">
        <is>
          <t>Switch</t>
        </is>
      </c>
      <c r="C257" s="34" t="inlineStr">
        <is>
          <t>Unifi PoE</t>
        </is>
      </c>
      <c r="D257" s="34" t="inlineStr">
        <is>
          <t>4 Years</t>
        </is>
      </c>
      <c r="E257" s="34" t="inlineStr">
        <is>
          <t>2030</t>
        </is>
      </c>
      <c r="F257" s="34" t="inlineStr">
        <is>
          <t>No</t>
        </is>
      </c>
      <c r="H257" s="34" t="inlineStr">
        <is>
          <t>Can't get the model number</t>
        </is>
      </c>
    </row>
    <row outlineLevel="0" r="258">
      <c r="A258" s="34" t="inlineStr">
        <is>
          <t>Data Cab</t>
        </is>
      </c>
      <c r="B258" s="34" t="inlineStr">
        <is>
          <t>CCTV</t>
        </is>
      </c>
      <c r="C258" s="34" t="inlineStr">
        <is>
          <t>Hikvision</t>
        </is>
      </c>
      <c r="D258" s="34" t="inlineStr">
        <is>
          <t>Unknown</t>
        </is>
      </c>
      <c r="E258" s="34" t="inlineStr">
        <is>
          <t>Unknown</t>
        </is>
      </c>
      <c r="F258" s="34" t="inlineStr">
        <is>
          <t>No</t>
        </is>
      </c>
      <c r="H258" s="34" t="inlineStr">
        <is>
          <t>One of the CCTV guys will know the specs of this.</t>
        </is>
      </c>
    </row>
    <row outlineLevel="0" r="259">
      <c r="A259" s="34" t="inlineStr">
        <is>
          <t>Data Cab</t>
        </is>
      </c>
      <c r="B259" s="34" t="inlineStr">
        <is>
          <t>Router</t>
        </is>
      </c>
      <c r="C259" s="34" t="inlineStr">
        <is>
          <t>Technicolor DGA0122NLK</t>
        </is>
      </c>
      <c r="D259" s="34" t="inlineStr">
        <is>
          <t>5 Years</t>
        </is>
      </c>
      <c r="E259" s="34" t="inlineStr">
        <is>
          <t>2028</t>
        </is>
      </c>
      <c r="F259" s="34" t="inlineStr">
        <is>
          <t>No</t>
        </is>
      </c>
      <c r="H259" s="34" t="inlineStr">
        <is>
          <t>Not sure if this is for the CCTV</t>
        </is>
      </c>
    </row>
    <row outlineLevel="0" r="260">
      <c r="A260" s="34" t="inlineStr">
        <is>
          <t>Mrs Anderson's Class</t>
        </is>
      </c>
      <c r="B260" s="34" t="inlineStr">
        <is>
          <t>Desktop PC</t>
        </is>
      </c>
      <c r="C260" s="34" t="inlineStr">
        <is>
          <t>Lenovo Neo V50t Gen 2 MT110E</t>
        </is>
      </c>
      <c r="D260" s="34" t="inlineStr">
        <is>
          <t>2 Years</t>
        </is>
      </c>
      <c r="E260" s="34" t="inlineStr">
        <is>
          <t>2030 -2032</t>
        </is>
      </c>
      <c r="F260" s="34" t="inlineStr">
        <is>
          <t>No</t>
        </is>
      </c>
      <c r="H260" s="34" t="inlineStr">
        <is>
          <t>Win 10 Edu, 8GB RAM, SSD Drive.   Intel i5 - 10400</t>
        </is>
      </c>
    </row>
    <row outlineLevel="0" r="261">
      <c r="A261" s="34" t="inlineStr">
        <is>
          <t>Mrs Anderson's Class</t>
        </is>
      </c>
      <c r="B261" s="34" t="inlineStr">
        <is>
          <t>Monitor</t>
        </is>
      </c>
      <c r="C261" s="34" t="inlineStr">
        <is>
          <t>HannsG HE225</t>
        </is>
      </c>
      <c r="D261" s="34" t="inlineStr">
        <is>
          <t>10 Years</t>
        </is>
      </c>
      <c r="E261" s="34" t="inlineStr">
        <is>
          <t>Exceeded</t>
        </is>
      </c>
      <c r="F261" s="34" t="inlineStr">
        <is>
          <t>Yes</t>
        </is>
      </c>
      <c r="H261" s="34" t="inlineStr">
        <is>
          <t>21.5"  The Monitor is blurry</t>
        </is>
      </c>
    </row>
    <row outlineLevel="0" r="262">
      <c r="A262" s="34" t="inlineStr">
        <is>
          <t>Mrs Anderson's Class</t>
        </is>
      </c>
      <c r="B262" s="34" t="inlineStr">
        <is>
          <t>Server</t>
        </is>
      </c>
      <c r="C262" s="34" t="inlineStr">
        <is>
          <t>Host Machine with four VM's</t>
        </is>
      </c>
      <c r="D262" s="34" t="inlineStr">
        <is>
          <t>11 Years</t>
        </is>
      </c>
      <c r="E262" s="34" t="inlineStr">
        <is>
          <t>Exceeded</t>
        </is>
      </c>
      <c r="F262" s="34" t="inlineStr">
        <is>
          <t>Yes</t>
        </is>
      </c>
      <c r="H262" s="34" t="inlineStr">
        <is>
          <t>Intel Xeon E3-1230 v3, 32GB RAM</t>
        </is>
      </c>
    </row>
    <row outlineLevel="0" r="263">
      <c r="A263" s="34" t="inlineStr">
        <is>
          <t>Mrs Anderson's Class</t>
        </is>
      </c>
      <c r="B263" s="34" t="inlineStr">
        <is>
          <t>Server</t>
        </is>
      </c>
      <c r="C263" s="34" t="inlineStr">
        <is>
          <t>Windows Server 2012R2</t>
        </is>
      </c>
      <c r="D263" s="34" t="inlineStr">
        <is>
          <t>10 Years</t>
        </is>
      </c>
      <c r="E263" s="34" t="inlineStr">
        <is>
          <t>Exceeded</t>
        </is>
      </c>
      <c r="F263" s="34" t="inlineStr">
        <is>
          <t>Yes</t>
        </is>
      </c>
      <c r="H263" s="34" t="inlineStr">
        <is>
          <t>Virtual Machine</t>
        </is>
      </c>
    </row>
    <row outlineLevel="0" r="264">
      <c r="A264" s="34" t="inlineStr">
        <is>
          <t>Mrs Anderson's Class</t>
        </is>
      </c>
      <c r="B264" s="34" t="inlineStr">
        <is>
          <t>Server</t>
        </is>
      </c>
      <c r="C264" s="34" t="inlineStr">
        <is>
          <t>Windows Server 2012R2</t>
        </is>
      </c>
      <c r="D264" s="34" t="inlineStr">
        <is>
          <t>10 Years</t>
        </is>
      </c>
      <c r="E264" s="34" t="inlineStr">
        <is>
          <t>Exceeded</t>
        </is>
      </c>
      <c r="F264" s="34" t="inlineStr">
        <is>
          <t>Yes</t>
        </is>
      </c>
      <c r="H264" s="34" t="inlineStr">
        <is>
          <t>Virtual Machine</t>
        </is>
      </c>
    </row>
    <row outlineLevel="0" r="265">
      <c r="A265" s="34" t="inlineStr">
        <is>
          <t>Mrs Anderson's Class</t>
        </is>
      </c>
      <c r="B265" s="34" t="inlineStr">
        <is>
          <t>Server</t>
        </is>
      </c>
      <c r="C265" s="34" t="inlineStr">
        <is>
          <t>Windows Server 2012R2</t>
        </is>
      </c>
      <c r="D265" s="34" t="inlineStr">
        <is>
          <t>10 Years</t>
        </is>
      </c>
      <c r="E265" s="34" t="inlineStr">
        <is>
          <t>Exceeded</t>
        </is>
      </c>
      <c r="F265" s="34" t="inlineStr">
        <is>
          <t>Yes</t>
        </is>
      </c>
      <c r="H265" s="34" t="inlineStr">
        <is>
          <t>Virtual Machine</t>
        </is>
      </c>
    </row>
    <row outlineLevel="0" r="266">
      <c r="A266" s="34" t="inlineStr">
        <is>
          <t>Mrs Anderson's Class</t>
        </is>
      </c>
      <c r="B266" s="34" t="inlineStr">
        <is>
          <t>Server</t>
        </is>
      </c>
      <c r="C266" s="34" t="inlineStr">
        <is>
          <t>Windows Server 2016</t>
        </is>
      </c>
      <c r="D266" s="34" t="inlineStr">
        <is>
          <t>8 Years</t>
        </is>
      </c>
      <c r="E266" s="34" t="inlineStr">
        <is>
          <t>2027</t>
        </is>
      </c>
      <c r="F266" s="34" t="inlineStr">
        <is>
          <t>No</t>
        </is>
      </c>
      <c r="H266" s="34" t="inlineStr">
        <is>
          <t>Virtual Machine, however it is running on old hardware</t>
        </is>
      </c>
    </row>
    <row outlineLevel="0" r="267">
      <c r="A267" s="34" t="inlineStr">
        <is>
          <t>Mrs Anderson's Class</t>
        </is>
      </c>
      <c r="B267" s="34" t="inlineStr">
        <is>
          <t>UPS</t>
        </is>
      </c>
      <c r="C267" s="34" t="inlineStr">
        <is>
          <t>APC Smart 750</t>
        </is>
      </c>
      <c r="D267" s="34" t="inlineStr">
        <is>
          <t>6 - 8 Years</t>
        </is>
      </c>
      <c r="E267" s="34" t="inlineStr">
        <is>
          <t>Soon</t>
        </is>
      </c>
      <c r="F267" s="34" t="inlineStr">
        <is>
          <t>Maybe</t>
        </is>
      </c>
      <c r="H267" s="34" t="inlineStr">
        <is>
          <t>Depends on the batteries</t>
        </is>
      </c>
    </row>
    <row outlineLevel="0" r="268">
      <c r="A268" s="34" t="inlineStr">
        <is>
          <t>Mrs Anderson's Class</t>
        </is>
      </c>
      <c r="B268" s="34" t="inlineStr">
        <is>
          <t>UPS</t>
        </is>
      </c>
      <c r="C268" s="34" t="inlineStr">
        <is>
          <t>APC Smart 750</t>
        </is>
      </c>
      <c r="D268" s="34" t="inlineStr">
        <is>
          <t>6 - 8 Years</t>
        </is>
      </c>
      <c r="E268" s="34" t="inlineStr">
        <is>
          <t>Soon</t>
        </is>
      </c>
      <c r="F268" s="34" t="inlineStr">
        <is>
          <t>Maybe</t>
        </is>
      </c>
      <c r="H268" s="34" t="inlineStr">
        <is>
          <t>Not connected to anything</t>
        </is>
      </c>
    </row>
    <row outlineLevel="0" r="269">
      <c r="A269" s="34" t="inlineStr">
        <is>
          <t>Mrs Anderson's Class</t>
        </is>
      </c>
      <c r="B269" s="34" t="inlineStr">
        <is>
          <t>WiFi</t>
        </is>
      </c>
      <c r="C269" s="34" t="inlineStr">
        <is>
          <t>Unifi UAP-AC-PRO</t>
        </is>
      </c>
      <c r="D269" s="34" t="inlineStr">
        <is>
          <t>3 - 5 Years</t>
        </is>
      </c>
      <c r="E269" s="34" t="inlineStr">
        <is>
          <t>Unknown</t>
        </is>
      </c>
      <c r="F269" s="34" t="inlineStr">
        <is>
          <t>No</t>
        </is>
      </c>
    </row>
    <row outlineLevel="0" r="270">
      <c r="A270" s="34" t="inlineStr">
        <is>
          <t>Hampson's Hive &amp; Wellbeing Room</t>
        </is>
      </c>
      <c r="B270" s="34" t="inlineStr">
        <is>
          <t>Desktop PC</t>
        </is>
      </c>
      <c r="C270" s="34" t="inlineStr">
        <is>
          <t>Intel NUC 7 Mainstream Kit</t>
        </is>
      </c>
      <c r="D270" s="34" t="inlineStr">
        <is>
          <t>6 Years</t>
        </is>
      </c>
      <c r="E270" s="34" t="inlineStr">
        <is>
          <t>2026</t>
        </is>
      </c>
      <c r="F270" s="34" t="inlineStr">
        <is>
          <t>Maybe</t>
        </is>
      </c>
      <c r="G270" s="34" t="inlineStr">
        <is>
          <t>Mini PC</t>
        </is>
      </c>
      <c r="H270" s="34" t="inlineStr">
        <is>
          <t>Win 10 Edu, 8GB RAM, SSD Drive.  Intel i3 - 7100U</t>
        </is>
      </c>
    </row>
    <row outlineLevel="0" r="271">
      <c r="A271" s="34" t="inlineStr">
        <is>
          <t>Hampson's Hive &amp; Wellbeing Room</t>
        </is>
      </c>
      <c r="B271" s="34" t="inlineStr">
        <is>
          <t>Laptop</t>
        </is>
      </c>
      <c r="C271" s="34" t="inlineStr">
        <is>
          <t>Toshiba Satelite Pro L850</t>
        </is>
      </c>
      <c r="D271" s="34" t="inlineStr">
        <is>
          <t>12 Years</t>
        </is>
      </c>
      <c r="E271" s="34" t="inlineStr">
        <is>
          <t>Exceeded</t>
        </is>
      </c>
      <c r="F271" s="34" t="inlineStr">
        <is>
          <t>Yes</t>
        </is>
      </c>
      <c r="H271" s="34" t="inlineStr">
        <is>
          <t>Win 10 Edu, 4GB RAM, SSD Drive,  Intel i3 - 3212M</t>
        </is>
      </c>
    </row>
    <row outlineLevel="0" r="272">
      <c r="A272" s="34" t="inlineStr">
        <is>
          <t>Hampson's Hive &amp; Wellbeing Room</t>
        </is>
      </c>
      <c r="B272" s="34" t="inlineStr">
        <is>
          <t>Monitor</t>
        </is>
      </c>
      <c r="C272" s="34" t="inlineStr">
        <is>
          <t>Xenta</t>
        </is>
      </c>
      <c r="D272" s="34" t="inlineStr">
        <is>
          <t>3 - 4 Years</t>
        </is>
      </c>
      <c r="E272" s="34" t="inlineStr">
        <is>
          <t>2030</t>
        </is>
      </c>
      <c r="F272" s="34" t="inlineStr">
        <is>
          <t>No</t>
        </is>
      </c>
      <c r="H272" s="34" t="inlineStr">
        <is>
          <t>22" No model number listed</t>
        </is>
      </c>
    </row>
    <row outlineLevel="0" r="273">
      <c r="A273" s="34" t="inlineStr">
        <is>
          <t>Hampson's Hive &amp; Wellbeing Room</t>
        </is>
      </c>
      <c r="B273" s="34" t="inlineStr">
        <is>
          <t>Monitor</t>
        </is>
      </c>
      <c r="C273" s="34" t="inlineStr">
        <is>
          <t>Xenta</t>
        </is>
      </c>
      <c r="D273" s="34" t="inlineStr">
        <is>
          <t>3 - 4 Years</t>
        </is>
      </c>
      <c r="E273" s="34" t="inlineStr">
        <is>
          <t>2030</t>
        </is>
      </c>
      <c r="F273" s="34" t="inlineStr">
        <is>
          <t>No</t>
        </is>
      </c>
      <c r="H273" s="34" t="inlineStr">
        <is>
          <t>22" No model number listed</t>
        </is>
      </c>
    </row>
    <row outlineLevel="0" r="274">
      <c r="A274" s="34" t="inlineStr">
        <is>
          <t>Hampson's Hive &amp; Wellbeing Room</t>
        </is>
      </c>
      <c r="B274" s="34" t="inlineStr">
        <is>
          <t>Phone</t>
        </is>
      </c>
      <c r="C274" s="34" t="inlineStr">
        <is>
          <t>Yealink SIP T54W</t>
        </is>
      </c>
      <c r="D274" s="34" t="inlineStr">
        <is>
          <t>4 - 5 Years</t>
        </is>
      </c>
      <c r="E274" s="34" t="inlineStr">
        <is>
          <t>2030</t>
        </is>
      </c>
      <c r="F274" s="34" t="inlineStr">
        <is>
          <t>No</t>
        </is>
      </c>
    </row>
    <row outlineLevel="0" r="275">
      <c r="A275" s="34" t="inlineStr">
        <is>
          <t>Hampson's Hive &amp; Wellbeing Room</t>
        </is>
      </c>
      <c r="B275" s="34" t="inlineStr">
        <is>
          <t>Interactive Screen</t>
        </is>
      </c>
      <c r="C275" s="34" t="inlineStr">
        <is>
          <t>Smartboard SB650</t>
        </is>
      </c>
      <c r="D275" s="34" t="inlineStr">
        <is>
          <t>15 - 20 Years</t>
        </is>
      </c>
      <c r="E275" s="34" t="inlineStr">
        <is>
          <t>Exceeded</t>
        </is>
      </c>
      <c r="F275" s="34" t="inlineStr">
        <is>
          <t>Yes</t>
        </is>
      </c>
      <c r="H275" s="34" t="inlineStr">
        <is>
          <t>Still working ok</t>
        </is>
      </c>
    </row>
    <row outlineLevel="0" r="276">
      <c r="A276" s="34" t="inlineStr">
        <is>
          <t>Hampson's Hive &amp; Wellbeing Room</t>
        </is>
      </c>
      <c r="B276" s="34" t="inlineStr">
        <is>
          <t>Projector</t>
        </is>
      </c>
      <c r="C276" s="34" t="inlineStr">
        <is>
          <t>Epson EB-X7</t>
        </is>
      </c>
      <c r="D276" s="34" t="inlineStr">
        <is>
          <t>15 Years</t>
        </is>
      </c>
      <c r="E276" s="34" t="inlineStr">
        <is>
          <t>Exceeded</t>
        </is>
      </c>
      <c r="F276" s="34" t="inlineStr">
        <is>
          <t>Yes</t>
        </is>
      </c>
      <c r="H276" s="34" t="inlineStr">
        <is>
          <t>Still working ok</t>
        </is>
      </c>
    </row>
    <row outlineLevel="0" r="277">
      <c r="A277" s="34" t="inlineStr">
        <is>
          <t>Mrs O'Donnel Room</t>
        </is>
      </c>
      <c r="B277" s="34" t="inlineStr">
        <is>
          <t>Desktop PC</t>
        </is>
      </c>
      <c r="C277" s="34" t="inlineStr">
        <is>
          <t>Lenovo Thinkcentre Neo N50s gen 3</t>
        </is>
      </c>
      <c r="D277" s="34" t="inlineStr">
        <is>
          <t>2 Years</t>
        </is>
      </c>
      <c r="E277" s="34" t="inlineStr">
        <is>
          <t>2030 -2032</t>
        </is>
      </c>
      <c r="F277" s="34" t="inlineStr">
        <is>
          <t>No</t>
        </is>
      </c>
      <c r="H277" s="34" t="inlineStr">
        <is>
          <t>Win 10 Edu, 8GB RAM, SSD Drive.  Intel i5 - 12400</t>
        </is>
      </c>
    </row>
    <row outlineLevel="0" r="278">
      <c r="A278" s="34" t="inlineStr">
        <is>
          <t>Mrs O'Donnel Room</t>
        </is>
      </c>
      <c r="B278" s="34" t="inlineStr">
        <is>
          <t>Monitor</t>
        </is>
      </c>
      <c r="C278" s="34" t="inlineStr">
        <is>
          <t>Unknown</t>
        </is>
      </c>
      <c r="D278" s="34" t="inlineStr">
        <is>
          <t>Unknown</t>
        </is>
      </c>
      <c r="E278" s="34" t="inlineStr">
        <is>
          <t>Unknown</t>
        </is>
      </c>
      <c r="F278" s="34" t="inlineStr">
        <is>
          <t>Maybe</t>
        </is>
      </c>
    </row>
    <row outlineLevel="0" r="279">
      <c r="A279" s="34" t="inlineStr">
        <is>
          <t>Mrs O'Donnel Room</t>
        </is>
      </c>
      <c r="B279" s="34" t="inlineStr">
        <is>
          <t>Interactive Screen</t>
        </is>
      </c>
      <c r="C279" s="34" t="inlineStr">
        <is>
          <t>Viewsonic VS18106</t>
        </is>
      </c>
      <c r="D279" s="34" t="inlineStr">
        <is>
          <t>3 - 4 Years</t>
        </is>
      </c>
      <c r="E279" s="34" t="inlineStr">
        <is>
          <t>2035</t>
        </is>
      </c>
      <c r="F279" s="34" t="inlineStr">
        <is>
          <t>No</t>
        </is>
      </c>
    </row>
    <row outlineLevel="0" r="280">
      <c r="A280" s="34" t="inlineStr">
        <is>
          <t>Class 6</t>
        </is>
      </c>
      <c r="B280" s="34" t="inlineStr">
        <is>
          <t>Desktop PC</t>
        </is>
      </c>
      <c r="C280" s="34" t="inlineStr">
        <is>
          <t>Lenovo Thinkcentre Neo N50s gen 3</t>
        </is>
      </c>
      <c r="D280" s="34" t="inlineStr">
        <is>
          <t>2 Years</t>
        </is>
      </c>
      <c r="E280" s="34" t="inlineStr">
        <is>
          <t>2030 -2032</t>
        </is>
      </c>
      <c r="F280" s="34" t="inlineStr">
        <is>
          <t>No</t>
        </is>
      </c>
      <c r="H280" s="34" t="inlineStr">
        <is>
          <t>Win 10 Edu, 8GB RAM, SSD Drive.  Intel i5 - 12400</t>
        </is>
      </c>
    </row>
    <row outlineLevel="0" r="281">
      <c r="A281" s="34" t="inlineStr">
        <is>
          <t>Class 6</t>
        </is>
      </c>
      <c r="B281" s="34" t="inlineStr">
        <is>
          <t>Monitor</t>
        </is>
      </c>
      <c r="C281" s="34" t="inlineStr">
        <is>
          <t>HannsG HE225</t>
        </is>
      </c>
      <c r="D281" s="34" t="inlineStr">
        <is>
          <t>10 Years</t>
        </is>
      </c>
      <c r="E281" s="34" t="inlineStr">
        <is>
          <t>Exceeded</t>
        </is>
      </c>
      <c r="F281" s="34" t="inlineStr">
        <is>
          <t>Maybe</t>
        </is>
      </c>
      <c r="H281" s="34" t="inlineStr">
        <is>
          <t>Working ok</t>
        </is>
      </c>
    </row>
    <row outlineLevel="0" r="282">
      <c r="A282" s="34" t="inlineStr">
        <is>
          <t>Class 6</t>
        </is>
      </c>
      <c r="B282" s="34" t="inlineStr">
        <is>
          <t>Visualiser</t>
        </is>
      </c>
      <c r="C282" s="34" t="inlineStr">
        <is>
          <t>Genee Vision 6100</t>
        </is>
      </c>
      <c r="D282" s="34" t="inlineStr">
        <is>
          <t>12 Years</t>
        </is>
      </c>
      <c r="E282" s="34" t="inlineStr">
        <is>
          <t>Exceeded</t>
        </is>
      </c>
      <c r="F282" s="34" t="inlineStr">
        <is>
          <t>Maybe</t>
        </is>
      </c>
      <c r="H282" s="34" t="inlineStr">
        <is>
          <t>Working ok</t>
        </is>
      </c>
    </row>
    <row outlineLevel="0" r="283">
      <c r="A283" s="34" t="inlineStr">
        <is>
          <t>Class 6</t>
        </is>
      </c>
      <c r="B283" s="34" t="inlineStr">
        <is>
          <t>Interactive Screen</t>
        </is>
      </c>
      <c r="C283" s="34" t="inlineStr">
        <is>
          <t>Viewsonic VS18106</t>
        </is>
      </c>
      <c r="D283" s="34" t="inlineStr">
        <is>
          <t>3 - 4 Years</t>
        </is>
      </c>
      <c r="E283" s="34" t="inlineStr">
        <is>
          <t>2035</t>
        </is>
      </c>
      <c r="F283" s="34" t="inlineStr">
        <is>
          <t>No</t>
        </is>
      </c>
    </row>
    <row outlineLevel="0" r="284">
      <c r="A284" s="34" t="inlineStr">
        <is>
          <t>Class 6</t>
        </is>
      </c>
      <c r="B284" s="34" t="inlineStr">
        <is>
          <t>WiFi</t>
        </is>
      </c>
      <c r="C284" s="34" t="inlineStr">
        <is>
          <t>Unifi UAP-AC-PRO</t>
        </is>
      </c>
      <c r="D284" s="34" t="inlineStr">
        <is>
          <t>3 - 5 Years</t>
        </is>
      </c>
      <c r="E284" s="34" t="inlineStr">
        <is>
          <t>Unknown</t>
        </is>
      </c>
      <c r="F284" s="34" t="inlineStr">
        <is>
          <t>No</t>
        </is>
      </c>
    </row>
    <row outlineLevel="0" r="285">
      <c r="A285" s="34" t="inlineStr">
        <is>
          <t>Teacher Quiet Room</t>
        </is>
      </c>
      <c r="B285" s="34" t="inlineStr">
        <is>
          <t>Desktop PC</t>
        </is>
      </c>
      <c r="C285" s="34" t="inlineStr">
        <is>
          <t>Lenovo Thinkcentre Neo N50s gen 3</t>
        </is>
      </c>
      <c r="D285" s="34" t="inlineStr">
        <is>
          <t>2 Years</t>
        </is>
      </c>
      <c r="E285" s="34" t="inlineStr">
        <is>
          <t>2030 -2032</t>
        </is>
      </c>
      <c r="F285" s="34" t="inlineStr">
        <is>
          <t>No</t>
        </is>
      </c>
      <c r="H285" s="34" t="inlineStr">
        <is>
          <t>Win 10 Edu, 8GB RAM, SSD Drive.  Intel i5 - 12400</t>
        </is>
      </c>
    </row>
    <row outlineLevel="0" r="286">
      <c r="A286" s="34" t="inlineStr">
        <is>
          <t>Teacher Quiet Room</t>
        </is>
      </c>
      <c r="B286" s="34" t="inlineStr">
        <is>
          <t>Monitor</t>
        </is>
      </c>
      <c r="C286" s="34" t="inlineStr">
        <is>
          <t>Xenta</t>
        </is>
      </c>
      <c r="D286" s="34" t="inlineStr">
        <is>
          <t>3 - 4 Years</t>
        </is>
      </c>
      <c r="E286" s="34" t="inlineStr">
        <is>
          <t>2030</t>
        </is>
      </c>
      <c r="F286" s="34" t="inlineStr">
        <is>
          <t>No</t>
        </is>
      </c>
      <c r="H286" s="34" t="inlineStr">
        <is>
          <t>22" No model number listed</t>
        </is>
      </c>
    </row>
    <row outlineLevel="0" r="287">
      <c r="A287" s="34" t="inlineStr">
        <is>
          <t>Teacher Quiet Room</t>
        </is>
      </c>
      <c r="B287" s="34" t="inlineStr">
        <is>
          <t>Monitor</t>
        </is>
      </c>
      <c r="C287" s="34" t="inlineStr">
        <is>
          <t>Xenta</t>
        </is>
      </c>
      <c r="D287" s="34" t="inlineStr">
        <is>
          <t>3 - 4 Years</t>
        </is>
      </c>
      <c r="E287" s="34" t="inlineStr">
        <is>
          <t>2030</t>
        </is>
      </c>
      <c r="F287" s="34" t="inlineStr">
        <is>
          <t>No</t>
        </is>
      </c>
      <c r="H287" s="34" t="inlineStr">
        <is>
          <t>22" No model number listed</t>
        </is>
      </c>
    </row>
    <row outlineLevel="0" r="288">
      <c r="A288" s="34" t="inlineStr">
        <is>
          <t>Teacher Quiet Room</t>
        </is>
      </c>
      <c r="B288" s="34" t="inlineStr">
        <is>
          <t>Desktop PC</t>
        </is>
      </c>
      <c r="C288" s="34" t="inlineStr">
        <is>
          <t>Lenovo Thinkcentre Neo N50s gen 3</t>
        </is>
      </c>
      <c r="D288" s="34" t="inlineStr">
        <is>
          <t>2 Years</t>
        </is>
      </c>
      <c r="E288" s="34" t="inlineStr">
        <is>
          <t>2030 -2032</t>
        </is>
      </c>
      <c r="F288" s="34" t="inlineStr">
        <is>
          <t>No</t>
        </is>
      </c>
      <c r="H288" s="34" t="inlineStr">
        <is>
          <t>Win 10 Edu, 8GB RAM, SSD Drive.  Intel i5 - 12400</t>
        </is>
      </c>
    </row>
    <row outlineLevel="0" r="289">
      <c r="A289" s="34" t="inlineStr">
        <is>
          <t>Teacher Quiet Room</t>
        </is>
      </c>
      <c r="B289" s="34" t="inlineStr">
        <is>
          <t>Monitor</t>
        </is>
      </c>
      <c r="C289" s="34" t="inlineStr">
        <is>
          <t>Xenta</t>
        </is>
      </c>
      <c r="D289" s="34" t="inlineStr">
        <is>
          <t>3 - 4 Years</t>
        </is>
      </c>
      <c r="E289" s="34" t="inlineStr">
        <is>
          <t>2030</t>
        </is>
      </c>
      <c r="F289" s="34" t="inlineStr">
        <is>
          <t>No</t>
        </is>
      </c>
      <c r="H289" s="34" t="inlineStr">
        <is>
          <t>22" No model number listed</t>
        </is>
      </c>
    </row>
    <row outlineLevel="0" r="290">
      <c r="A290" s="34" t="inlineStr">
        <is>
          <t>Teacher Quiet Room</t>
        </is>
      </c>
      <c r="B290" s="34" t="inlineStr">
        <is>
          <t>Monitor</t>
        </is>
      </c>
      <c r="C290" s="34" t="inlineStr">
        <is>
          <t>Xenta</t>
        </is>
      </c>
      <c r="D290" s="34" t="inlineStr">
        <is>
          <t>3 - 4 Years</t>
        </is>
      </c>
      <c r="E290" s="34" t="inlineStr">
        <is>
          <t>2030</t>
        </is>
      </c>
      <c r="F290" s="34" t="inlineStr">
        <is>
          <t>No</t>
        </is>
      </c>
      <c r="H290" s="34" t="inlineStr">
        <is>
          <t>22" No model number listed</t>
        </is>
      </c>
    </row>
    <row outlineLevel="0" r="291">
      <c r="A291" s="34" t="inlineStr">
        <is>
          <t>Teacher Quiet Room</t>
        </is>
      </c>
      <c r="B291" s="34" t="inlineStr">
        <is>
          <t>Desktop PC</t>
        </is>
      </c>
      <c r="C291" s="34" t="inlineStr">
        <is>
          <t>Lenovo Thinkcentre Neo N50s gen 3</t>
        </is>
      </c>
      <c r="D291" s="34" t="inlineStr">
        <is>
          <t>2 Years</t>
        </is>
      </c>
      <c r="E291" s="34" t="inlineStr">
        <is>
          <t>2030 -2032</t>
        </is>
      </c>
      <c r="F291" s="34" t="inlineStr">
        <is>
          <t>No</t>
        </is>
      </c>
      <c r="H291" s="34" t="inlineStr">
        <is>
          <t>Win 10 Edu, 8GB RAM, SSD Drive.  Intel i5 - 12400</t>
        </is>
      </c>
    </row>
    <row outlineLevel="0" r="292">
      <c r="A292" s="34" t="inlineStr">
        <is>
          <t>Teacher Quiet Room</t>
        </is>
      </c>
      <c r="B292" s="34" t="inlineStr">
        <is>
          <t>Monitor</t>
        </is>
      </c>
      <c r="C292" s="34" t="inlineStr">
        <is>
          <t>Xenta</t>
        </is>
      </c>
      <c r="D292" s="34" t="inlineStr">
        <is>
          <t>3 - 4 Years</t>
        </is>
      </c>
      <c r="E292" s="34" t="inlineStr">
        <is>
          <t>2030</t>
        </is>
      </c>
      <c r="F292" s="34" t="inlineStr">
        <is>
          <t>No</t>
        </is>
      </c>
      <c r="H292" s="34" t="inlineStr">
        <is>
          <t>22" No model number listed</t>
        </is>
      </c>
    </row>
    <row outlineLevel="0" r="293">
      <c r="A293" s="34" t="inlineStr">
        <is>
          <t>Teacher Quiet Room</t>
        </is>
      </c>
      <c r="B293" s="34" t="inlineStr">
        <is>
          <t>Monitor</t>
        </is>
      </c>
      <c r="C293" s="34" t="inlineStr">
        <is>
          <t>Xenta</t>
        </is>
      </c>
      <c r="D293" s="34" t="inlineStr">
        <is>
          <t>3 - 4 Years</t>
        </is>
      </c>
      <c r="E293" s="34" t="inlineStr">
        <is>
          <t>2030</t>
        </is>
      </c>
      <c r="F293" s="34" t="inlineStr">
        <is>
          <t>No</t>
        </is>
      </c>
      <c r="H293" s="34" t="inlineStr">
        <is>
          <t>22" No model number listed</t>
        </is>
      </c>
    </row>
    <row outlineLevel="0" r="294">
      <c r="A294" s="34" t="inlineStr">
        <is>
          <t>Teacher Quiet Room</t>
        </is>
      </c>
      <c r="B294" s="34" t="inlineStr">
        <is>
          <t>Printer</t>
        </is>
      </c>
      <c r="C294" s="34" t="inlineStr">
        <is>
          <t>Epson ET - 3850</t>
        </is>
      </c>
      <c r="D294" s="34" t="inlineStr">
        <is>
          <t>2 Years</t>
        </is>
      </c>
      <c r="E294" s="34" t="inlineStr">
        <is>
          <t>2028</t>
        </is>
      </c>
      <c r="F294" s="34" t="inlineStr">
        <is>
          <t>No</t>
        </is>
      </c>
    </row>
    <row outlineLevel="0" r="295">
      <c r="A295" s="34" t="inlineStr">
        <is>
          <t>Teacher Quiet Room</t>
        </is>
      </c>
      <c r="B295" s="34" t="inlineStr">
        <is>
          <t>Phone</t>
        </is>
      </c>
      <c r="C295" s="34" t="inlineStr">
        <is>
          <t>Yealink SIP T54W</t>
        </is>
      </c>
      <c r="D295" s="34" t="inlineStr">
        <is>
          <t>4 - 5 Years</t>
        </is>
      </c>
      <c r="E295" s="34" t="inlineStr">
        <is>
          <t>2030</t>
        </is>
      </c>
      <c r="F295" s="34" t="inlineStr">
        <is>
          <t>No</t>
        </is>
      </c>
    </row>
    <row outlineLevel="0" r="296">
      <c r="A296" s="34" t="inlineStr">
        <is>
          <t>Class 5 Mr Hope</t>
        </is>
      </c>
      <c r="B296" s="34" t="inlineStr">
        <is>
          <t>Desktop PC</t>
        </is>
      </c>
      <c r="C296" s="34" t="inlineStr">
        <is>
          <t>Lenovo Thinkcentre Neo N50s gen 2</t>
        </is>
      </c>
      <c r="D296" s="34" t="inlineStr">
        <is>
          <t>2 - 3 Years</t>
        </is>
      </c>
      <c r="E296" s="34" t="inlineStr">
        <is>
          <t>2030 -2032</t>
        </is>
      </c>
      <c r="F296" s="34" t="inlineStr">
        <is>
          <t>No</t>
        </is>
      </c>
      <c r="H296" s="34" t="inlineStr">
        <is>
          <t>Win 10 Edu, 8GB RAM, SSD Drive.  Intel i5 - 10400</t>
        </is>
      </c>
    </row>
    <row outlineLevel="0" r="297">
      <c r="A297" s="34" t="inlineStr">
        <is>
          <t>Class 5 Mr Hope</t>
        </is>
      </c>
      <c r="B297" s="34" t="inlineStr">
        <is>
          <t>Monitor</t>
        </is>
      </c>
      <c r="C297" s="34" t="inlineStr">
        <is>
          <t>HannsG HL229</t>
        </is>
      </c>
      <c r="D297" s="34" t="inlineStr">
        <is>
          <t>10 Years</t>
        </is>
      </c>
      <c r="E297" s="34" t="inlineStr">
        <is>
          <t>Exceeded</t>
        </is>
      </c>
      <c r="F297" s="34" t="inlineStr">
        <is>
          <t>Maybe</t>
        </is>
      </c>
      <c r="H297" s="34" t="inlineStr">
        <is>
          <t>Works ok</t>
        </is>
      </c>
    </row>
    <row outlineLevel="0" r="298">
      <c r="A298" s="34" t="inlineStr">
        <is>
          <t>Class 5 Mr Hope</t>
        </is>
      </c>
      <c r="B298" s="34" t="inlineStr">
        <is>
          <t>Interactive Screen</t>
        </is>
      </c>
      <c r="C298" s="34" t="inlineStr">
        <is>
          <t>Viewsonic VS18106</t>
        </is>
      </c>
      <c r="D298" s="34" t="inlineStr">
        <is>
          <t>3 - 4 Years</t>
        </is>
      </c>
      <c r="E298" s="34" t="inlineStr">
        <is>
          <t>2035</t>
        </is>
      </c>
      <c r="F298" s="34" t="inlineStr">
        <is>
          <t>No</t>
        </is>
      </c>
    </row>
    <row outlineLevel="0" r="299">
      <c r="A299" s="34" t="inlineStr">
        <is>
          <t>Class 5 Mr Hope</t>
        </is>
      </c>
      <c r="B299" s="34" t="inlineStr">
        <is>
          <t>Visualiser</t>
        </is>
      </c>
      <c r="C299" s="34" t="inlineStr">
        <is>
          <t>Genee Vision 6100</t>
        </is>
      </c>
      <c r="D299" s="34" t="inlineStr">
        <is>
          <t>12 Years</t>
        </is>
      </c>
      <c r="E299" s="34" t="inlineStr">
        <is>
          <t>Exceeded</t>
        </is>
      </c>
      <c r="F299" s="34" t="inlineStr">
        <is>
          <t>Maybe</t>
        </is>
      </c>
      <c r="H299" s="34" t="inlineStr">
        <is>
          <t>Works ok</t>
        </is>
      </c>
    </row>
    <row outlineLevel="0" r="300">
      <c r="A300" s="34" t="inlineStr">
        <is>
          <t>Class 5 Mr Hope</t>
        </is>
      </c>
      <c r="B300" s="34" t="inlineStr">
        <is>
          <t>WiFi</t>
        </is>
      </c>
      <c r="C300" s="34" t="inlineStr">
        <is>
          <t>Unifi UAP-AC-PRO</t>
        </is>
      </c>
      <c r="D300" s="34" t="inlineStr">
        <is>
          <t>3 - 5 Years</t>
        </is>
      </c>
      <c r="E300" s="34" t="inlineStr">
        <is>
          <t>Unknown</t>
        </is>
      </c>
      <c r="F300" s="34" t="inlineStr">
        <is>
          <t>No</t>
        </is>
      </c>
    </row>
    <row outlineLevel="0" r="301">
      <c r="A301" s="34" t="inlineStr">
        <is>
          <t>Mrs Bakers Room</t>
        </is>
      </c>
      <c r="B301" s="34" t="inlineStr">
        <is>
          <t>Desktop PC</t>
        </is>
      </c>
      <c r="C301" s="34" t="inlineStr">
        <is>
          <t>Lenovo Thinkcentre Neo N50s gen 2</t>
        </is>
      </c>
      <c r="D301" s="34" t="inlineStr">
        <is>
          <t>2 - 3 Years</t>
        </is>
      </c>
      <c r="E301" s="34" t="inlineStr">
        <is>
          <t>2030 -2032</t>
        </is>
      </c>
      <c r="F301" s="34" t="inlineStr">
        <is>
          <t>No</t>
        </is>
      </c>
      <c r="H301" s="34" t="inlineStr">
        <is>
          <t>Win 10 Edu, 8GB RAM, SSD Drive.  Intel i5 - 10400</t>
        </is>
      </c>
    </row>
    <row outlineLevel="0" r="302">
      <c r="A302" s="34" t="inlineStr">
        <is>
          <t>Mrs Bakers Room</t>
        </is>
      </c>
      <c r="B302" s="34" t="inlineStr">
        <is>
          <t>Monitor</t>
        </is>
      </c>
      <c r="C302" s="34" t="inlineStr">
        <is>
          <t>HannsG HE225</t>
        </is>
      </c>
      <c r="D302" s="34" t="inlineStr">
        <is>
          <t>10 Years</t>
        </is>
      </c>
      <c r="E302" s="34" t="inlineStr">
        <is>
          <t>Exceeded</t>
        </is>
      </c>
      <c r="F302" s="34" t="inlineStr">
        <is>
          <t>Maybe</t>
        </is>
      </c>
      <c r="H302" s="34" t="inlineStr">
        <is>
          <t>Works ok</t>
        </is>
      </c>
    </row>
    <row outlineLevel="0" r="303">
      <c r="A303" s="34" t="inlineStr">
        <is>
          <t>Mrs Bakers Room</t>
        </is>
      </c>
      <c r="B303" s="34" t="inlineStr">
        <is>
          <t>Interactive Screen</t>
        </is>
      </c>
      <c r="C303" s="34" t="inlineStr">
        <is>
          <t>Viewsonic VS18106</t>
        </is>
      </c>
      <c r="D303" s="34" t="inlineStr">
        <is>
          <t>3 - 4 Years</t>
        </is>
      </c>
      <c r="E303" s="34" t="inlineStr">
        <is>
          <t>2035</t>
        </is>
      </c>
      <c r="F303" s="34" t="inlineStr">
        <is>
          <t>No</t>
        </is>
      </c>
    </row>
    <row outlineLevel="0" r="304">
      <c r="A304" s="34" t="inlineStr">
        <is>
          <t>Mrs Bakers Room</t>
        </is>
      </c>
      <c r="B304" s="34" t="inlineStr">
        <is>
          <t>Visualiser</t>
        </is>
      </c>
      <c r="C304" s="34" t="inlineStr">
        <is>
          <t>Genee Vision 6100</t>
        </is>
      </c>
      <c r="D304" s="34" t="inlineStr">
        <is>
          <t>12 Years</t>
        </is>
      </c>
      <c r="E304" s="34" t="inlineStr">
        <is>
          <t>Exceeded</t>
        </is>
      </c>
      <c r="F304" s="34" t="inlineStr">
        <is>
          <t>Maybe</t>
        </is>
      </c>
      <c r="H304" s="34" t="inlineStr">
        <is>
          <t>Needs a new power adapter</t>
        </is>
      </c>
    </row>
    <row outlineLevel="0" r="305">
      <c r="A305" s="34" t="inlineStr">
        <is>
          <t>Mrs Bakers Room</t>
        </is>
      </c>
      <c r="B305" s="34" t="inlineStr">
        <is>
          <t>WiFi</t>
        </is>
      </c>
      <c r="C305" s="34" t="inlineStr">
        <is>
          <t>Unifi UAP</t>
        </is>
      </c>
      <c r="D305" s="34" t="inlineStr">
        <is>
          <t>5 - 8 Years</t>
        </is>
      </c>
      <c r="E305" s="34" t="inlineStr">
        <is>
          <t>Unknown</t>
        </is>
      </c>
      <c r="F305" s="34" t="inlineStr">
        <is>
          <t>Maybe</t>
        </is>
      </c>
      <c r="H305" s="34" t="inlineStr">
        <is>
          <t>Ageing WiFi Unit</t>
        </is>
      </c>
    </row>
    <row outlineLevel="0" r="306">
      <c r="A306" s="34" t="inlineStr">
        <is>
          <t>Mrs Chilton Class 1</t>
        </is>
      </c>
      <c r="B306" s="34" t="inlineStr">
        <is>
          <t>Desktop PC</t>
        </is>
      </c>
      <c r="C306" s="34" t="inlineStr">
        <is>
          <t>Lenovo Thinkcentre Neo N50s gen 3</t>
        </is>
      </c>
      <c r="D306" s="34" t="inlineStr">
        <is>
          <t>2 Years</t>
        </is>
      </c>
      <c r="E306" s="34" t="inlineStr">
        <is>
          <t>2030 -2032</t>
        </is>
      </c>
      <c r="F306" s="34" t="inlineStr">
        <is>
          <t>No</t>
        </is>
      </c>
      <c r="H306" s="34" t="inlineStr">
        <is>
          <t>Win 10 Edu, 8GB RAM, SSD Drive.  Intel i5 - 12400</t>
        </is>
      </c>
    </row>
    <row outlineLevel="0" r="307">
      <c r="A307" s="34" t="inlineStr">
        <is>
          <t>Mrs Chilton Class 1</t>
        </is>
      </c>
      <c r="B307" s="34" t="inlineStr">
        <is>
          <t>Monitor</t>
        </is>
      </c>
      <c r="C307" s="34" t="inlineStr">
        <is>
          <t>HannsG HE225</t>
        </is>
      </c>
      <c r="D307" s="34" t="inlineStr">
        <is>
          <t>10 Years</t>
        </is>
      </c>
      <c r="E307" s="34" t="inlineStr">
        <is>
          <t>Exceeded</t>
        </is>
      </c>
      <c r="F307" s="34" t="inlineStr">
        <is>
          <t>Maybe</t>
        </is>
      </c>
      <c r="H307" s="34" t="inlineStr">
        <is>
          <t>Works ok</t>
        </is>
      </c>
    </row>
    <row outlineLevel="0" r="308">
      <c r="A308" s="34" t="inlineStr">
        <is>
          <t>Mrs Chilton Class 1</t>
        </is>
      </c>
      <c r="B308" s="34" t="inlineStr">
        <is>
          <t>Interactive Screen</t>
        </is>
      </c>
      <c r="C308" s="34" t="inlineStr">
        <is>
          <t>Viewsonic VS18106</t>
        </is>
      </c>
      <c r="D308" s="34" t="inlineStr">
        <is>
          <t>3 - 4 Years</t>
        </is>
      </c>
      <c r="E308" s="34" t="inlineStr">
        <is>
          <t>2035</t>
        </is>
      </c>
      <c r="F308" s="34" t="inlineStr">
        <is>
          <t>No</t>
        </is>
      </c>
    </row>
    <row outlineLevel="0" r="309">
      <c r="A309" s="34" t="inlineStr">
        <is>
          <t>Mrs Chilton Class 1</t>
        </is>
      </c>
      <c r="B309" s="34" t="inlineStr">
        <is>
          <t>Visualiser</t>
        </is>
      </c>
      <c r="C309" s="34" t="inlineStr">
        <is>
          <t>Genee Vision 6100</t>
        </is>
      </c>
      <c r="D309" s="34" t="inlineStr">
        <is>
          <t>12 Years</t>
        </is>
      </c>
      <c r="E309" s="34" t="inlineStr">
        <is>
          <t>Exceeded</t>
        </is>
      </c>
      <c r="F309" s="34" t="inlineStr">
        <is>
          <t>Maybe</t>
        </is>
      </c>
      <c r="H309" s="34" t="inlineStr">
        <is>
          <t>Works ok</t>
        </is>
      </c>
    </row>
    <row outlineLevel="0" r="310">
      <c r="A310" s="34" t="inlineStr">
        <is>
          <t>Mrs Chilton Class 1</t>
        </is>
      </c>
      <c r="B310" s="34" t="inlineStr">
        <is>
          <t>WiFi</t>
        </is>
      </c>
      <c r="C310" s="34" t="inlineStr">
        <is>
          <t>Unifi UAP-AC-PRO</t>
        </is>
      </c>
      <c r="D310" s="34" t="inlineStr">
        <is>
          <t>3 - 5 Years</t>
        </is>
      </c>
      <c r="E310" s="34" t="inlineStr">
        <is>
          <t>Unknown</t>
        </is>
      </c>
      <c r="F310" s="34" t="inlineStr">
        <is>
          <t>No</t>
        </is>
      </c>
    </row>
    <row outlineLevel="0" r="311">
      <c r="A311" s="34" t="inlineStr">
        <is>
          <t>Class 2</t>
        </is>
      </c>
      <c r="B311" s="34" t="inlineStr">
        <is>
          <t>Desktop PC</t>
        </is>
      </c>
      <c r="C311" s="34" t="inlineStr">
        <is>
          <t>Lenovo Thinkcentre Neo N50s gen 3</t>
        </is>
      </c>
      <c r="D311" s="34" t="inlineStr">
        <is>
          <t>2 Years</t>
        </is>
      </c>
      <c r="E311" s="34" t="inlineStr">
        <is>
          <t>2030 -2032</t>
        </is>
      </c>
      <c r="F311" s="34" t="inlineStr">
        <is>
          <t>No</t>
        </is>
      </c>
      <c r="H311" s="34" t="inlineStr">
        <is>
          <t>Win 10 Edu, 8GB RAM, SSD Drive.  Intel i5 - 12400</t>
        </is>
      </c>
    </row>
    <row outlineLevel="0" r="312">
      <c r="A312" s="34" t="inlineStr">
        <is>
          <t>Class 2</t>
        </is>
      </c>
      <c r="B312" s="34" t="inlineStr">
        <is>
          <t>Monitor</t>
        </is>
      </c>
      <c r="C312" s="34" t="inlineStr">
        <is>
          <t>HannsG HE225</t>
        </is>
      </c>
      <c r="D312" s="34" t="inlineStr">
        <is>
          <t>10 Years</t>
        </is>
      </c>
      <c r="E312" s="34" t="inlineStr">
        <is>
          <t>Exceeded</t>
        </is>
      </c>
      <c r="F312" s="34" t="inlineStr">
        <is>
          <t>Maybe</t>
        </is>
      </c>
      <c r="H312" s="34" t="inlineStr">
        <is>
          <t>Works ok</t>
        </is>
      </c>
    </row>
    <row outlineLevel="0" r="313">
      <c r="A313" s="34" t="inlineStr">
        <is>
          <t>Class 2</t>
        </is>
      </c>
      <c r="B313" s="34" t="inlineStr">
        <is>
          <t>Interactive Screen</t>
        </is>
      </c>
      <c r="C313" s="34" t="inlineStr">
        <is>
          <t>Viewsonic VS18106</t>
        </is>
      </c>
      <c r="D313" s="34" t="inlineStr">
        <is>
          <t>3 - 4 Years</t>
        </is>
      </c>
      <c r="E313" s="34" t="inlineStr">
        <is>
          <t>2035</t>
        </is>
      </c>
      <c r="F313" s="34" t="inlineStr">
        <is>
          <t>No</t>
        </is>
      </c>
    </row>
    <row outlineLevel="0" r="314">
      <c r="A314" s="34" t="inlineStr">
        <is>
          <t>Class 2</t>
        </is>
      </c>
      <c r="B314" s="34" t="inlineStr">
        <is>
          <t>Visualiser</t>
        </is>
      </c>
      <c r="C314" s="34" t="inlineStr">
        <is>
          <t>Genee Vision 6100</t>
        </is>
      </c>
      <c r="D314" s="34" t="inlineStr">
        <is>
          <t>12 Years</t>
        </is>
      </c>
      <c r="E314" s="34" t="inlineStr">
        <is>
          <t>Exceeded</t>
        </is>
      </c>
      <c r="F314" s="34" t="inlineStr">
        <is>
          <t>Maybe</t>
        </is>
      </c>
      <c r="H314" s="34" t="inlineStr">
        <is>
          <t>Works ok</t>
        </is>
      </c>
    </row>
    <row outlineLevel="0" r="315">
      <c r="A315" s="34" t="inlineStr">
        <is>
          <t>Class 2</t>
        </is>
      </c>
      <c r="B315" s="34" t="inlineStr">
        <is>
          <t>WiFi</t>
        </is>
      </c>
      <c r="C315" s="34" t="inlineStr">
        <is>
          <t>Unifi UAP-AC-PRO</t>
        </is>
      </c>
      <c r="D315" s="34" t="inlineStr">
        <is>
          <t>3 - 5 Years</t>
        </is>
      </c>
      <c r="E315" s="34" t="inlineStr">
        <is>
          <t>Unknown</t>
        </is>
      </c>
      <c r="F315" s="34" t="inlineStr">
        <is>
          <t>No</t>
        </is>
      </c>
    </row>
    <row outlineLevel="0" r="316">
      <c r="A316" s="34" t="inlineStr">
        <is>
          <t>Mrs Hunter's Room</t>
        </is>
      </c>
      <c r="B316" s="34" t="inlineStr">
        <is>
          <t>Desktop PC</t>
        </is>
      </c>
      <c r="C316" s="34" t="inlineStr">
        <is>
          <t>Lenovo Thinkcentre Neo N50s gen 3</t>
        </is>
      </c>
      <c r="D316" s="34" t="inlineStr">
        <is>
          <t>2 Years</t>
        </is>
      </c>
      <c r="E316" s="34" t="inlineStr">
        <is>
          <t>2030 -2032</t>
        </is>
      </c>
      <c r="F316" s="34" t="inlineStr">
        <is>
          <t>No</t>
        </is>
      </c>
      <c r="H316" s="34" t="inlineStr">
        <is>
          <t>Win 10 Edu, 8GB RAM, SSD Drive.  Intel i5 - 12400</t>
        </is>
      </c>
    </row>
    <row outlineLevel="0" r="317">
      <c r="A317" s="34" t="inlineStr">
        <is>
          <t>Mrs Hunter's Room</t>
        </is>
      </c>
      <c r="B317" s="34" t="inlineStr">
        <is>
          <t>Monitor</t>
        </is>
      </c>
      <c r="C317" s="34" t="inlineStr">
        <is>
          <t>HannsG HE225</t>
        </is>
      </c>
      <c r="D317" s="34" t="inlineStr">
        <is>
          <t>10 Years</t>
        </is>
      </c>
      <c r="E317" s="34" t="inlineStr">
        <is>
          <t>Exceeded</t>
        </is>
      </c>
      <c r="F317" s="34" t="inlineStr">
        <is>
          <t>Maybe</t>
        </is>
      </c>
      <c r="H317" s="34" t="inlineStr">
        <is>
          <t>Works ok</t>
        </is>
      </c>
    </row>
    <row outlineLevel="0" r="318">
      <c r="A318" s="34" t="inlineStr">
        <is>
          <t>Mrs Hunter's Room</t>
        </is>
      </c>
      <c r="B318" s="34" t="inlineStr">
        <is>
          <t>Interactive Screen</t>
        </is>
      </c>
      <c r="C318" s="34" t="inlineStr">
        <is>
          <t>Viewsonic VS18106</t>
        </is>
      </c>
      <c r="D318" s="34" t="inlineStr">
        <is>
          <t>3 - 4 Years</t>
        </is>
      </c>
      <c r="E318" s="34" t="inlineStr">
        <is>
          <t>2035</t>
        </is>
      </c>
      <c r="F318" s="34" t="inlineStr">
        <is>
          <t>No</t>
        </is>
      </c>
    </row>
    <row outlineLevel="0" r="319">
      <c r="A319" s="34" t="inlineStr">
        <is>
          <t>Mrs Hunter's Room</t>
        </is>
      </c>
      <c r="B319" s="34" t="inlineStr">
        <is>
          <t>Visualiser</t>
        </is>
      </c>
      <c r="C319" s="34" t="inlineStr">
        <is>
          <t>Genee Vision 6100</t>
        </is>
      </c>
      <c r="D319" s="34" t="inlineStr">
        <is>
          <t>12 Years</t>
        </is>
      </c>
      <c r="E319" s="34" t="inlineStr">
        <is>
          <t>Exceeded</t>
        </is>
      </c>
      <c r="F319" s="34" t="inlineStr">
        <is>
          <t>Maybe</t>
        </is>
      </c>
      <c r="H319" s="34" t="inlineStr">
        <is>
          <t>Works ok</t>
        </is>
      </c>
    </row>
    <row outlineLevel="0" r="320">
      <c r="A320" s="34" t="inlineStr">
        <is>
          <t>Mrs Hunter's Room</t>
        </is>
      </c>
      <c r="B320" s="34" t="inlineStr">
        <is>
          <t>WiFi</t>
        </is>
      </c>
      <c r="C320" s="34" t="inlineStr">
        <is>
          <t>Unifi UAP</t>
        </is>
      </c>
      <c r="D320" s="34" t="inlineStr">
        <is>
          <t>5 - 8 Years</t>
        </is>
      </c>
      <c r="E320" s="34" t="inlineStr">
        <is>
          <t>Unknown</t>
        </is>
      </c>
      <c r="F320" s="34" t="inlineStr">
        <is>
          <t>Maybe</t>
        </is>
      </c>
      <c r="H320" s="34" t="inlineStr">
        <is>
          <t>Ageing WiFi Unit</t>
        </is>
      </c>
    </row>
    <row outlineLevel="0" r="321">
      <c r="A321" s="34" t="inlineStr">
        <is>
          <t>Mr Ritson's Class 3</t>
        </is>
      </c>
      <c r="B321" s="34" t="inlineStr">
        <is>
          <t>Desktop PC</t>
        </is>
      </c>
      <c r="C321" s="34" t="inlineStr">
        <is>
          <t>Lenovo Thinkcentre Neo N50s gen 3</t>
        </is>
      </c>
      <c r="D321" s="34" t="inlineStr">
        <is>
          <t>2 Years</t>
        </is>
      </c>
      <c r="E321" s="34" t="inlineStr">
        <is>
          <t>2030 -2032</t>
        </is>
      </c>
      <c r="F321" s="34" t="inlineStr">
        <is>
          <t>No</t>
        </is>
      </c>
      <c r="H321" s="34" t="inlineStr">
        <is>
          <t>Win 10 Edu, 8GB RAM, SSD Drive.  Intel i5 - 12400</t>
        </is>
      </c>
    </row>
    <row outlineLevel="0" r="322">
      <c r="A322" s="34" t="inlineStr">
        <is>
          <t>Mr Ritson's Class 3</t>
        </is>
      </c>
      <c r="B322" s="34" t="inlineStr">
        <is>
          <t>Monitor</t>
        </is>
      </c>
      <c r="C322" s="34" t="inlineStr">
        <is>
          <t>HannsG HE225</t>
        </is>
      </c>
      <c r="D322" s="34" t="inlineStr">
        <is>
          <t>10 Years</t>
        </is>
      </c>
      <c r="E322" s="34" t="inlineStr">
        <is>
          <t>Exceeded</t>
        </is>
      </c>
      <c r="F322" s="34" t="inlineStr">
        <is>
          <t>Maybe</t>
        </is>
      </c>
      <c r="H322" s="34" t="inlineStr">
        <is>
          <t>Works ok</t>
        </is>
      </c>
    </row>
    <row outlineLevel="0" r="323">
      <c r="A323" s="34" t="inlineStr">
        <is>
          <t>Mr Ritson's Class 3</t>
        </is>
      </c>
      <c r="B323" s="34" t="inlineStr">
        <is>
          <t>Interactive Screen</t>
        </is>
      </c>
      <c r="C323" s="34" t="inlineStr">
        <is>
          <t>Viewsonic VS18106</t>
        </is>
      </c>
      <c r="D323" s="34" t="inlineStr">
        <is>
          <t>3 - 4 Years</t>
        </is>
      </c>
      <c r="E323" s="34" t="inlineStr">
        <is>
          <t>2035</t>
        </is>
      </c>
      <c r="F323" s="34" t="inlineStr">
        <is>
          <t>No</t>
        </is>
      </c>
    </row>
    <row outlineLevel="0" r="324">
      <c r="A324" s="34" t="inlineStr">
        <is>
          <t>Mr Ritson's Class 3</t>
        </is>
      </c>
      <c r="B324" s="34" t="inlineStr">
        <is>
          <t>Visualiser</t>
        </is>
      </c>
      <c r="C324" s="34" t="inlineStr">
        <is>
          <t>Genee Vision 6100</t>
        </is>
      </c>
      <c r="D324" s="34" t="inlineStr">
        <is>
          <t>12 Years</t>
        </is>
      </c>
      <c r="E324" s="34" t="inlineStr">
        <is>
          <t>Exceeded</t>
        </is>
      </c>
      <c r="F324" s="34" t="inlineStr">
        <is>
          <t>Maybe</t>
        </is>
      </c>
      <c r="H324" s="34" t="inlineStr">
        <is>
          <t>Works ok</t>
        </is>
      </c>
    </row>
    <row outlineLevel="0" r="325">
      <c r="A325" s="34" t="inlineStr">
        <is>
          <t>Mr Ritson's Class 3</t>
        </is>
      </c>
      <c r="B325" s="34" t="inlineStr">
        <is>
          <t>WiFi</t>
        </is>
      </c>
      <c r="C325" s="34" t="inlineStr">
        <is>
          <t>Unifi UAP-AC-PRO</t>
        </is>
      </c>
      <c r="D325" s="34" t="inlineStr">
        <is>
          <t>3 - 5 Years</t>
        </is>
      </c>
      <c r="E325" s="34" t="inlineStr">
        <is>
          <t>Unknown</t>
        </is>
      </c>
      <c r="F325" s="34" t="inlineStr">
        <is>
          <t>No</t>
        </is>
      </c>
    </row>
    <row outlineLevel="0" r="326">
      <c r="A326" s="34" t="inlineStr">
        <is>
          <t>Tiny Room Near Class 2</t>
        </is>
      </c>
      <c r="B326" s="34" t="inlineStr">
        <is>
          <t>Desktop PC</t>
        </is>
      </c>
      <c r="C326" s="34" t="inlineStr">
        <is>
          <t>Lenovo Thinkcentre Neo N50s gen 3</t>
        </is>
      </c>
      <c r="D326" s="34" t="inlineStr">
        <is>
          <t>2 Years</t>
        </is>
      </c>
      <c r="E326" s="34" t="inlineStr">
        <is>
          <t>2030 -2032</t>
        </is>
      </c>
      <c r="F326" s="34" t="inlineStr">
        <is>
          <t>No</t>
        </is>
      </c>
      <c r="H326" s="34" t="inlineStr">
        <is>
          <t>Win 10 Edu, 8GB RAM, SSD Drive.  Intel i5 - 12400</t>
        </is>
      </c>
    </row>
    <row outlineLevel="0" r="327">
      <c r="A327" s="34" t="inlineStr">
        <is>
          <t>Tiny Room Near Class 2</t>
        </is>
      </c>
      <c r="B327" s="34" t="inlineStr">
        <is>
          <t>Monitor</t>
        </is>
      </c>
      <c r="C327" s="34" t="inlineStr">
        <is>
          <t>HannsG HH221</t>
        </is>
      </c>
      <c r="D327" s="34" t="inlineStr">
        <is>
          <t>10 - 15 Years</t>
        </is>
      </c>
      <c r="E327" s="34" t="inlineStr">
        <is>
          <t>Exceeded</t>
        </is>
      </c>
      <c r="F327" s="34" t="inlineStr">
        <is>
          <t>Yes</t>
        </is>
      </c>
      <c r="H327" s="34" t="inlineStr">
        <is>
          <t>The resolution is very low.</t>
        </is>
      </c>
    </row>
    <row outlineLevel="0" r="328">
      <c r="A328" s="34" t="inlineStr">
        <is>
          <t>Tiny Room Near Class 2</t>
        </is>
      </c>
      <c r="B328" s="34" t="inlineStr">
        <is>
          <t>Interactive Screen</t>
        </is>
      </c>
      <c r="C328" s="34" t="inlineStr">
        <is>
          <t>Smartboard SB650</t>
        </is>
      </c>
      <c r="D328" s="34" t="inlineStr">
        <is>
          <t>15 - 20 Years</t>
        </is>
      </c>
      <c r="E328" s="34" t="inlineStr">
        <is>
          <t>Exceeded</t>
        </is>
      </c>
      <c r="F328" s="34" t="inlineStr">
        <is>
          <t>Yes</t>
        </is>
      </c>
    </row>
    <row outlineLevel="0" r="329">
      <c r="A329" s="34" t="inlineStr">
        <is>
          <t>Tiny Room Near Class 2</t>
        </is>
      </c>
      <c r="B329" s="34" t="inlineStr">
        <is>
          <t>Projector</t>
        </is>
      </c>
      <c r="C329" s="34" t="inlineStr">
        <is>
          <t>Unknown</t>
        </is>
      </c>
      <c r="D329" s="34" t="inlineStr">
        <is>
          <t>Unknown</t>
        </is>
      </c>
      <c r="E329" s="34" t="inlineStr">
        <is>
          <t>Unknown</t>
        </is>
      </c>
      <c r="F329" s="34" t="inlineStr">
        <is>
          <t>Maybe</t>
        </is>
      </c>
    </row>
    <row outlineLevel="0" r="330">
      <c r="A330" s="34" t="inlineStr">
        <is>
          <t>Mrs McGlasson Class 4</t>
        </is>
      </c>
      <c r="B330" s="34" t="inlineStr">
        <is>
          <t>Desktop PC</t>
        </is>
      </c>
      <c r="C330" s="34" t="inlineStr">
        <is>
          <t>Lenovo Thinkcentre Neo N50s gen 3</t>
        </is>
      </c>
      <c r="D330" s="34" t="inlineStr">
        <is>
          <t>2 Years</t>
        </is>
      </c>
      <c r="E330" s="34" t="inlineStr">
        <is>
          <t>2030 -2032</t>
        </is>
      </c>
      <c r="F330" s="34" t="inlineStr">
        <is>
          <t>No</t>
        </is>
      </c>
      <c r="H330" s="34" t="inlineStr">
        <is>
          <t>Win 10 Edu, 8GB RAM, SSD Drive.  Intel i5 - 12400</t>
        </is>
      </c>
    </row>
    <row outlineLevel="0" r="331">
      <c r="A331" s="34" t="inlineStr">
        <is>
          <t>Mrs McGlasson Class 4</t>
        </is>
      </c>
      <c r="B331" s="34" t="inlineStr">
        <is>
          <t>Monitor</t>
        </is>
      </c>
      <c r="C331" s="34" t="inlineStr">
        <is>
          <t>HannsG HE225</t>
        </is>
      </c>
      <c r="D331" s="34" t="inlineStr">
        <is>
          <t>10 Years</t>
        </is>
      </c>
      <c r="E331" s="34" t="inlineStr">
        <is>
          <t>Exceeded</t>
        </is>
      </c>
      <c r="F331" s="34" t="inlineStr">
        <is>
          <t>Maybe</t>
        </is>
      </c>
      <c r="H331" s="34" t="inlineStr">
        <is>
          <t>Works ok</t>
        </is>
      </c>
    </row>
    <row outlineLevel="0" r="332">
      <c r="A332" s="34" t="inlineStr">
        <is>
          <t>Mrs McGlasson Class 4</t>
        </is>
      </c>
      <c r="B332" s="34" t="inlineStr">
        <is>
          <t>Interactive Screen</t>
        </is>
      </c>
      <c r="C332" s="34" t="inlineStr">
        <is>
          <t>Viewsonic VS18106</t>
        </is>
      </c>
      <c r="D332" s="34" t="inlineStr">
        <is>
          <t>3 - 4 Years</t>
        </is>
      </c>
      <c r="E332" s="34" t="inlineStr">
        <is>
          <t>2035</t>
        </is>
      </c>
      <c r="F332" s="34" t="inlineStr">
        <is>
          <t>No</t>
        </is>
      </c>
    </row>
    <row outlineLevel="0" r="333">
      <c r="A333" s="34" t="inlineStr">
        <is>
          <t>Mrs McGlasson Class 4</t>
        </is>
      </c>
      <c r="B333" s="34" t="inlineStr">
        <is>
          <t>Visualiser</t>
        </is>
      </c>
      <c r="C333" s="34" t="inlineStr">
        <is>
          <t>Genee Vision 6100</t>
        </is>
      </c>
      <c r="D333" s="34" t="inlineStr">
        <is>
          <t>12 Years</t>
        </is>
      </c>
      <c r="E333" s="34" t="inlineStr">
        <is>
          <t>Exceeded</t>
        </is>
      </c>
      <c r="F333" s="34" t="inlineStr">
        <is>
          <t>Maybe</t>
        </is>
      </c>
      <c r="H333" s="34" t="inlineStr">
        <is>
          <t>Works ok</t>
        </is>
      </c>
    </row>
    <row outlineLevel="0" r="334">
      <c r="A334" s="34" t="inlineStr">
        <is>
          <t>Mrs McGlasson Class 4</t>
        </is>
      </c>
      <c r="B334" s="34" t="inlineStr">
        <is>
          <t>WiFi</t>
        </is>
      </c>
      <c r="C334" s="34" t="inlineStr">
        <is>
          <t>Unifi UAP-AC-PRO</t>
        </is>
      </c>
      <c r="D334" s="34" t="inlineStr">
        <is>
          <t>3 - 5 Years</t>
        </is>
      </c>
      <c r="E334" s="34" t="inlineStr">
        <is>
          <t>Unknown</t>
        </is>
      </c>
      <c r="F334" s="34" t="inlineStr">
        <is>
          <t>No</t>
        </is>
      </c>
    </row>
    <row outlineLevel="0" r="335">
      <c r="A335" s="34" t="inlineStr">
        <is>
          <t>Heads Office</t>
        </is>
      </c>
      <c r="B335" s="34" t="inlineStr">
        <is>
          <t>Desktop PC</t>
        </is>
      </c>
      <c r="C335" s="34" t="inlineStr">
        <is>
          <t>Lenovo Thinkcentre Neo N50s gen 2</t>
        </is>
      </c>
      <c r="D335" s="34" t="inlineStr">
        <is>
          <t>2 Years</t>
        </is>
      </c>
      <c r="E335" s="34" t="inlineStr">
        <is>
          <t>2030 -2032</t>
        </is>
      </c>
      <c r="F335" s="34" t="inlineStr">
        <is>
          <t>No</t>
        </is>
      </c>
      <c r="H335" s="34" t="inlineStr">
        <is>
          <t>Win 10 Edu, 8GB RAM, SSD Drive.  Intel i5 - 10400</t>
        </is>
      </c>
    </row>
    <row outlineLevel="0" r="336">
      <c r="A336" s="34" t="inlineStr">
        <is>
          <t>Heads Office</t>
        </is>
      </c>
      <c r="B336" s="34" t="inlineStr">
        <is>
          <t>Monitor</t>
        </is>
      </c>
      <c r="C336" s="34" t="inlineStr">
        <is>
          <t>HannsG HL226</t>
        </is>
      </c>
      <c r="D336" s="34" t="inlineStr">
        <is>
          <t>10 Years</t>
        </is>
      </c>
      <c r="E336" s="34" t="inlineStr">
        <is>
          <t>Exceeded</t>
        </is>
      </c>
      <c r="F336" s="34" t="inlineStr">
        <is>
          <t>Maybe</t>
        </is>
      </c>
      <c r="H336" s="34" t="inlineStr">
        <is>
          <t>Works ok</t>
        </is>
      </c>
    </row>
    <row outlineLevel="0" r="337">
      <c r="A337" s="34" t="inlineStr">
        <is>
          <t>Heads Office</t>
        </is>
      </c>
      <c r="B337" s="34" t="inlineStr">
        <is>
          <t>Monitor</t>
        </is>
      </c>
      <c r="C337" s="34" t="inlineStr">
        <is>
          <t>HannsG HL226</t>
        </is>
      </c>
      <c r="D337" s="34" t="inlineStr">
        <is>
          <t>10 Years</t>
        </is>
      </c>
      <c r="E337" s="34" t="inlineStr">
        <is>
          <t>Exceeded</t>
        </is>
      </c>
      <c r="F337" s="34" t="inlineStr">
        <is>
          <t>Maybe</t>
        </is>
      </c>
      <c r="H337" s="34" t="inlineStr">
        <is>
          <t>Works ok</t>
        </is>
      </c>
    </row>
    <row outlineLevel="0" r="338">
      <c r="A338" s="34" t="inlineStr">
        <is>
          <t>Heads Office</t>
        </is>
      </c>
      <c r="B338" s="34" t="inlineStr">
        <is>
          <t>Phone</t>
        </is>
      </c>
      <c r="C338" s="34" t="inlineStr">
        <is>
          <t>Yealink SIP T54W</t>
        </is>
      </c>
      <c r="D338" s="34" t="inlineStr">
        <is>
          <t>4 - 5 Years</t>
        </is>
      </c>
      <c r="E338" s="34" t="inlineStr">
        <is>
          <t>2030</t>
        </is>
      </c>
      <c r="F338" s="34" t="inlineStr">
        <is>
          <t>No</t>
        </is>
      </c>
    </row>
    <row outlineLevel="0" r="339">
      <c r="A339" s="34" t="inlineStr">
        <is>
          <t>Reception Office</t>
        </is>
      </c>
      <c r="B339" s="34" t="inlineStr">
        <is>
          <t>Desktop PC</t>
        </is>
      </c>
      <c r="C339" s="34" t="inlineStr">
        <is>
          <t>Intel NUC 7 Mainstream Kit</t>
        </is>
      </c>
      <c r="D339" s="34" t="inlineStr">
        <is>
          <t>6 Years</t>
        </is>
      </c>
      <c r="E339" s="34" t="inlineStr">
        <is>
          <t>2026</t>
        </is>
      </c>
      <c r="F339" s="34" t="inlineStr">
        <is>
          <t>Maybe</t>
        </is>
      </c>
      <c r="G339" s="34" t="inlineStr">
        <is>
          <t>Mini PC</t>
        </is>
      </c>
      <c r="H339" s="34" t="inlineStr">
        <is>
          <t>Win 10 Edu, 8GB RAM, SSD Drive.  Intel i3 - 7100U</t>
        </is>
      </c>
    </row>
    <row outlineLevel="0" r="340">
      <c r="A340" s="34" t="inlineStr">
        <is>
          <t>Reception Office</t>
        </is>
      </c>
      <c r="B340" s="34" t="inlineStr">
        <is>
          <t>Monitor</t>
        </is>
      </c>
      <c r="C340" s="34" t="inlineStr">
        <is>
          <t>HannsG HL226</t>
        </is>
      </c>
      <c r="D340" s="34" t="inlineStr">
        <is>
          <t>10 Years</t>
        </is>
      </c>
      <c r="E340" s="34" t="inlineStr">
        <is>
          <t>Exceeded</t>
        </is>
      </c>
      <c r="F340" s="34" t="inlineStr">
        <is>
          <t>Maybe</t>
        </is>
      </c>
      <c r="H340" s="34" t="inlineStr">
        <is>
          <t>Works ok</t>
        </is>
      </c>
    </row>
    <row outlineLevel="0" r="341">
      <c r="A341" s="34" t="inlineStr">
        <is>
          <t>Reception Office</t>
        </is>
      </c>
      <c r="B341" s="34" t="inlineStr">
        <is>
          <t>Monitor</t>
        </is>
      </c>
      <c r="C341" s="34" t="inlineStr">
        <is>
          <t>HannsG HL226</t>
        </is>
      </c>
      <c r="D341" s="34" t="inlineStr">
        <is>
          <t>10 Years</t>
        </is>
      </c>
      <c r="E341" s="34" t="inlineStr">
        <is>
          <t>Exceeded</t>
        </is>
      </c>
      <c r="F341" s="34" t="inlineStr">
        <is>
          <t>Maybe</t>
        </is>
      </c>
      <c r="H341" s="34" t="inlineStr">
        <is>
          <t>Works ok</t>
        </is>
      </c>
    </row>
    <row outlineLevel="0" r="342">
      <c r="A342" s="34" t="inlineStr">
        <is>
          <t>Reception Office</t>
        </is>
      </c>
      <c r="B342" s="34" t="inlineStr">
        <is>
          <t>Desktop PC</t>
        </is>
      </c>
      <c r="C342" s="34" t="inlineStr">
        <is>
          <t>Intel NUC 7 Mainstream Kit</t>
        </is>
      </c>
      <c r="D342" s="34" t="inlineStr">
        <is>
          <t>6 Years</t>
        </is>
      </c>
      <c r="E342" s="34" t="inlineStr">
        <is>
          <t>2026</t>
        </is>
      </c>
      <c r="F342" s="34" t="inlineStr">
        <is>
          <t>Maybe</t>
        </is>
      </c>
      <c r="G342" s="34" t="inlineStr">
        <is>
          <t>Mini PC</t>
        </is>
      </c>
      <c r="H342" s="34" t="inlineStr">
        <is>
          <t>Win 10 Edu, 8GB RAM, SSD Drive.  Intel i3 - 7100U</t>
        </is>
      </c>
    </row>
    <row outlineLevel="0" r="343">
      <c r="A343" s="34" t="inlineStr">
        <is>
          <t>Reception Office</t>
        </is>
      </c>
      <c r="B343" s="34" t="inlineStr">
        <is>
          <t>Monitor</t>
        </is>
      </c>
      <c r="C343" s="34" t="inlineStr">
        <is>
          <t>HannsG HL226</t>
        </is>
      </c>
      <c r="D343" s="34" t="inlineStr">
        <is>
          <t>10 Years</t>
        </is>
      </c>
      <c r="E343" s="34" t="inlineStr">
        <is>
          <t>Exceeded</t>
        </is>
      </c>
      <c r="F343" s="34" t="inlineStr">
        <is>
          <t>Maybe</t>
        </is>
      </c>
      <c r="H343" s="34" t="inlineStr">
        <is>
          <t>Works ok</t>
        </is>
      </c>
    </row>
    <row outlineLevel="0" r="344">
      <c r="A344" s="34" t="inlineStr">
        <is>
          <t>Reception Office</t>
        </is>
      </c>
      <c r="B344" s="34" t="inlineStr">
        <is>
          <t>Monitor</t>
        </is>
      </c>
      <c r="C344" s="34" t="inlineStr">
        <is>
          <t>HannsG HL226</t>
        </is>
      </c>
      <c r="D344" s="34" t="inlineStr">
        <is>
          <t>10 Years</t>
        </is>
      </c>
      <c r="E344" s="34" t="inlineStr">
        <is>
          <t>Exceeded</t>
        </is>
      </c>
      <c r="F344" s="34" t="inlineStr">
        <is>
          <t>Maybe</t>
        </is>
      </c>
      <c r="H344" s="34" t="inlineStr">
        <is>
          <t>Works ok</t>
        </is>
      </c>
    </row>
    <row outlineLevel="0" r="345">
      <c r="A345" s="34" t="inlineStr">
        <is>
          <t>Reception Office</t>
        </is>
      </c>
      <c r="B345" s="34" t="inlineStr">
        <is>
          <t>Printer</t>
        </is>
      </c>
      <c r="C345" s="34" t="inlineStr">
        <is>
          <t>Epson ET - 3850</t>
        </is>
      </c>
      <c r="D345" s="34" t="inlineStr">
        <is>
          <t>2 Years</t>
        </is>
      </c>
      <c r="E345" s="34" t="inlineStr">
        <is>
          <t>2028</t>
        </is>
      </c>
      <c r="F345" s="34" t="inlineStr">
        <is>
          <t>No</t>
        </is>
      </c>
    </row>
    <row outlineLevel="0" r="346">
      <c r="A346" s="34" t="inlineStr">
        <is>
          <t>Reception Office</t>
        </is>
      </c>
      <c r="B346" s="34" t="inlineStr">
        <is>
          <t>Phone</t>
        </is>
      </c>
      <c r="C346" s="34" t="inlineStr">
        <is>
          <t>Yealink SIP T54W</t>
        </is>
      </c>
      <c r="D346" s="34" t="inlineStr">
        <is>
          <t>4 - 5 Years</t>
        </is>
      </c>
      <c r="E346" s="34" t="inlineStr">
        <is>
          <t>2030</t>
        </is>
      </c>
      <c r="F346" s="34" t="inlineStr">
        <is>
          <t>No</t>
        </is>
      </c>
    </row>
    <row outlineLevel="0" r="347">
      <c r="A347" s="34" t="inlineStr">
        <is>
          <t>Unknown Location</t>
        </is>
      </c>
      <c r="B347" s="34" t="inlineStr">
        <is>
          <t>Router</t>
        </is>
      </c>
      <c r="C347" s="34" t="inlineStr">
        <is>
          <t>Draytek Vigor 2860</t>
        </is>
      </c>
      <c r="D347" s="34" t="inlineStr">
        <is>
          <t>5 Years</t>
        </is>
      </c>
      <c r="E347" s="34" t="inlineStr">
        <is>
          <t>2028</t>
        </is>
      </c>
      <c r="F347" s="34" t="inlineStr">
        <is>
          <t>No</t>
        </is>
      </c>
    </row>
    <row outlineLevel="0" r="348">
      <c r="A348" s="34" t="inlineStr">
        <is>
          <t>Room next to Hall</t>
        </is>
      </c>
      <c r="B348" s="34" t="inlineStr">
        <is>
          <t>WiFi</t>
        </is>
      </c>
      <c r="C348" s="34" t="inlineStr">
        <is>
          <t>Unifi UAP-AC-PRO</t>
        </is>
      </c>
      <c r="D348" s="34" t="inlineStr">
        <is>
          <t>3 - 5 Years</t>
        </is>
      </c>
      <c r="E348" s="34" t="inlineStr">
        <is>
          <t>Unknown</t>
        </is>
      </c>
      <c r="F348" s="34" t="inlineStr">
        <is>
          <t>No</t>
        </is>
      </c>
    </row>
    <row outlineLevel="0" r="349">
      <c r="A349" s="34" t="inlineStr">
        <is>
          <t>Corridor</t>
        </is>
      </c>
      <c r="B349" s="34" t="inlineStr">
        <is>
          <t>Printer</t>
        </is>
      </c>
      <c r="C349" s="34" t="inlineStr">
        <is>
          <t>Epson WorkForce Pro WF-C879R</t>
        </is>
      </c>
      <c r="D349" s="34" t="inlineStr">
        <is>
          <t>4 Years</t>
        </is>
      </c>
      <c r="E349" s="34" t="inlineStr">
        <is>
          <t>2028</t>
        </is>
      </c>
      <c r="F349" s="34" t="inlineStr">
        <is>
          <t>No</t>
        </is>
      </c>
    </row>
    <row outlineLevel="0" r="350">
      <c r="A350" s="34" t="inlineStr">
        <is>
          <t>Corridor</t>
        </is>
      </c>
      <c r="B350" s="34" t="inlineStr">
        <is>
          <t>Laptop Trolley</t>
        </is>
      </c>
      <c r="C350" s="34" t="inlineStr">
        <is>
          <t>Unknown</t>
        </is>
      </c>
      <c r="D350" s="34" t="inlineStr">
        <is>
          <t>Unknown</t>
        </is>
      </c>
      <c r="E350" s="34" t="inlineStr">
        <is>
          <t>Unknown</t>
        </is>
      </c>
      <c r="F350" s="34" t="inlineStr">
        <is>
          <t>No</t>
        </is>
      </c>
      <c r="H350" s="34" t="inlineStr">
        <is>
          <t>Holds 30, is in good condition</t>
        </is>
      </c>
    </row>
    <row outlineLevel="0" r="351">
      <c r="A351" s="34" t="inlineStr">
        <is>
          <t>Staff Room</t>
        </is>
      </c>
      <c r="B351" s="34" t="inlineStr">
        <is>
          <t>WiFi</t>
        </is>
      </c>
      <c r="C351" s="34" t="inlineStr">
        <is>
          <t>Unifi UAP</t>
        </is>
      </c>
      <c r="D351" s="34" t="inlineStr">
        <is>
          <t>5 - 8 Years</t>
        </is>
      </c>
      <c r="E351" s="34" t="inlineStr">
        <is>
          <t>Unknown</t>
        </is>
      </c>
      <c r="F351" s="34" t="inlineStr">
        <is>
          <t>Maybe</t>
        </is>
      </c>
      <c r="H351" s="34" t="inlineStr">
        <is>
          <t>Ageing WiFi Unit</t>
        </is>
      </c>
    </row>
    <row outlineLevel="0" r="352">
      <c r="A352" s="34" t="inlineStr">
        <is>
          <t>Variable Rooms</t>
        </is>
      </c>
      <c r="B352" s="34" t="inlineStr">
        <is>
          <t>iPad 6</t>
        </is>
      </c>
      <c r="C352" s="34" t="inlineStr">
        <is>
          <t>iPad generation 6</t>
        </is>
      </c>
      <c r="D352" s="34" t="inlineStr">
        <is>
          <t>2018</t>
        </is>
      </c>
      <c r="E352" s="34" t="inlineStr">
        <is>
          <t>2025 - 2026</t>
        </is>
      </c>
      <c r="F352" s="34" t="inlineStr">
        <is>
          <t>Soon</t>
        </is>
      </c>
      <c r="H352" s="34" t="inlineStr">
        <is>
          <t>Ok for now</t>
        </is>
      </c>
    </row>
    <row outlineLevel="0" r="353">
      <c r="A353" s="34" t="inlineStr">
        <is>
          <t>Variable Rooms</t>
        </is>
      </c>
      <c r="B353" s="34" t="inlineStr">
        <is>
          <t>iPad 6</t>
        </is>
      </c>
      <c r="C353" s="34" t="inlineStr">
        <is>
          <t>iPad generation 6</t>
        </is>
      </c>
      <c r="D353" s="34" t="inlineStr">
        <is>
          <t>2019</t>
        </is>
      </c>
      <c r="E353" s="34" t="inlineStr">
        <is>
          <t>2026 - 2026</t>
        </is>
      </c>
      <c r="F353" s="34" t="inlineStr">
        <is>
          <t>Soon</t>
        </is>
      </c>
      <c r="H353" s="34" t="inlineStr">
        <is>
          <t>Ok for now</t>
        </is>
      </c>
    </row>
    <row outlineLevel="0" r="354">
      <c r="A354" s="34" t="inlineStr">
        <is>
          <t>Variable Rooms</t>
        </is>
      </c>
      <c r="B354" s="34" t="inlineStr">
        <is>
          <t>iPad 6</t>
        </is>
      </c>
      <c r="C354" s="34" t="inlineStr">
        <is>
          <t>iPad generation 6</t>
        </is>
      </c>
      <c r="D354" s="34" t="inlineStr">
        <is>
          <t>2020</t>
        </is>
      </c>
      <c r="E354" s="34" t="inlineStr">
        <is>
          <t>2027 - 2026</t>
        </is>
      </c>
      <c r="F354" s="34" t="inlineStr">
        <is>
          <t>Soon</t>
        </is>
      </c>
      <c r="H354" s="34" t="inlineStr">
        <is>
          <t>Ok for now</t>
        </is>
      </c>
    </row>
    <row outlineLevel="0" r="355">
      <c r="A355" s="34" t="inlineStr">
        <is>
          <t>Variable Rooms</t>
        </is>
      </c>
      <c r="B355" s="34" t="inlineStr">
        <is>
          <t>iPad 6</t>
        </is>
      </c>
      <c r="C355" s="34" t="inlineStr">
        <is>
          <t>iPad generation 6</t>
        </is>
      </c>
      <c r="D355" s="34" t="inlineStr">
        <is>
          <t>2021</t>
        </is>
      </c>
      <c r="E355" s="34" t="inlineStr">
        <is>
          <t>2028 - 2026</t>
        </is>
      </c>
      <c r="F355" s="34" t="inlineStr">
        <is>
          <t>Soon</t>
        </is>
      </c>
      <c r="H355" s="34" t="inlineStr">
        <is>
          <t>Ok for now</t>
        </is>
      </c>
    </row>
    <row outlineLevel="0" r="356">
      <c r="A356" s="34" t="inlineStr">
        <is>
          <t>Variable Rooms</t>
        </is>
      </c>
      <c r="B356" s="34" t="inlineStr">
        <is>
          <t>iPad 6</t>
        </is>
      </c>
      <c r="C356" s="34" t="inlineStr">
        <is>
          <t>iPad generation 6</t>
        </is>
      </c>
      <c r="D356" s="34" t="inlineStr">
        <is>
          <t>2022</t>
        </is>
      </c>
      <c r="E356" s="34" t="inlineStr">
        <is>
          <t>2029 - 2026</t>
        </is>
      </c>
      <c r="F356" s="34" t="inlineStr">
        <is>
          <t>Soon</t>
        </is>
      </c>
      <c r="H356" s="34" t="inlineStr">
        <is>
          <t>Ok for now</t>
        </is>
      </c>
    </row>
    <row outlineLevel="0" r="357">
      <c r="A357" s="34" t="inlineStr">
        <is>
          <t>Variable Rooms</t>
        </is>
      </c>
      <c r="B357" s="34" t="inlineStr">
        <is>
          <t>iPad 6</t>
        </is>
      </c>
      <c r="C357" s="34" t="inlineStr">
        <is>
          <t>iPad generation 6</t>
        </is>
      </c>
      <c r="D357" s="34" t="inlineStr">
        <is>
          <t>2023</t>
        </is>
      </c>
      <c r="E357" s="34" t="inlineStr">
        <is>
          <t>2030 - 2026</t>
        </is>
      </c>
      <c r="F357" s="34" t="inlineStr">
        <is>
          <t>Soon</t>
        </is>
      </c>
      <c r="H357" s="34" t="inlineStr">
        <is>
          <t>Ok for now</t>
        </is>
      </c>
    </row>
    <row outlineLevel="0" r="358">
      <c r="A358" s="34" t="inlineStr">
        <is>
          <t>Variable Rooms</t>
        </is>
      </c>
      <c r="B358" s="34" t="inlineStr">
        <is>
          <t>iPad 6</t>
        </is>
      </c>
      <c r="C358" s="34" t="inlineStr">
        <is>
          <t>iPad generation 6</t>
        </is>
      </c>
      <c r="D358" s="34" t="inlineStr">
        <is>
          <t>2024</t>
        </is>
      </c>
      <c r="E358" s="34" t="inlineStr">
        <is>
          <t>2031 - 2026</t>
        </is>
      </c>
      <c r="F358" s="34" t="inlineStr">
        <is>
          <t>Soon</t>
        </is>
      </c>
      <c r="H358" s="34" t="inlineStr">
        <is>
          <t>Ok for now</t>
        </is>
      </c>
    </row>
    <row outlineLevel="0" r="359">
      <c r="A359" s="34" t="inlineStr">
        <is>
          <t>Variable Rooms</t>
        </is>
      </c>
      <c r="B359" s="34" t="inlineStr">
        <is>
          <t>iPad 6</t>
        </is>
      </c>
      <c r="C359" s="34" t="inlineStr">
        <is>
          <t>iPad generation 6</t>
        </is>
      </c>
      <c r="D359" s="34" t="inlineStr">
        <is>
          <t>2018</t>
        </is>
      </c>
      <c r="E359" s="34" t="inlineStr">
        <is>
          <t>2025 - 2026</t>
        </is>
      </c>
      <c r="F359" s="34" t="inlineStr">
        <is>
          <t>Soon</t>
        </is>
      </c>
      <c r="G359" s="34" t="inlineStr">
        <is>
          <t>27</t>
        </is>
      </c>
      <c r="H359" s="34" t="inlineStr">
        <is>
          <t>Ok for now</t>
        </is>
      </c>
    </row>
    <row outlineLevel="0" r="360">
      <c r="A360" s="34" t="inlineStr">
        <is>
          <t>Variable Rooms</t>
        </is>
      </c>
      <c r="B360" s="34" t="inlineStr">
        <is>
          <t>iPad 6</t>
        </is>
      </c>
      <c r="C360" s="34" t="inlineStr">
        <is>
          <t>iPad generation 6</t>
        </is>
      </c>
      <c r="D360" s="34" t="inlineStr">
        <is>
          <t>2018</t>
        </is>
      </c>
      <c r="E360" s="34" t="inlineStr">
        <is>
          <t>2025 - 2026</t>
        </is>
      </c>
      <c r="F360" s="34" t="inlineStr">
        <is>
          <t>Soon</t>
        </is>
      </c>
      <c r="G360" s="34" t="inlineStr">
        <is>
          <t>27</t>
        </is>
      </c>
      <c r="H360" s="34" t="inlineStr">
        <is>
          <t>Ok for now</t>
        </is>
      </c>
    </row>
    <row outlineLevel="0" r="361">
      <c r="A361" s="34" t="inlineStr">
        <is>
          <t>Variable Rooms</t>
        </is>
      </c>
      <c r="B361" s="34" t="inlineStr">
        <is>
          <t>iPad 6</t>
        </is>
      </c>
      <c r="C361" s="34" t="inlineStr">
        <is>
          <t>iPad generation 6</t>
        </is>
      </c>
      <c r="D361" s="34" t="inlineStr">
        <is>
          <t>2018</t>
        </is>
      </c>
      <c r="E361" s="34" t="inlineStr">
        <is>
          <t>2025 - 2026</t>
        </is>
      </c>
      <c r="F361" s="34" t="inlineStr">
        <is>
          <t>Soon</t>
        </is>
      </c>
      <c r="G361" s="34" t="inlineStr">
        <is>
          <t>27</t>
        </is>
      </c>
      <c r="H361" s="34" t="inlineStr">
        <is>
          <t>Ok for now</t>
        </is>
      </c>
    </row>
    <row outlineLevel="0" r="362">
      <c r="A362" s="34" t="inlineStr">
        <is>
          <t>Variable Rooms</t>
        </is>
      </c>
      <c r="B362" s="34" t="inlineStr">
        <is>
          <t>iPad 6</t>
        </is>
      </c>
      <c r="C362" s="34" t="inlineStr">
        <is>
          <t>iPad generation 6</t>
        </is>
      </c>
      <c r="D362" s="34" t="inlineStr">
        <is>
          <t>2018</t>
        </is>
      </c>
      <c r="E362" s="34" t="inlineStr">
        <is>
          <t>2025 - 2026</t>
        </is>
      </c>
      <c r="F362" s="34" t="inlineStr">
        <is>
          <t>Soon</t>
        </is>
      </c>
      <c r="G362" s="34" t="inlineStr">
        <is>
          <t>27</t>
        </is>
      </c>
      <c r="H362" s="34" t="inlineStr">
        <is>
          <t>Ok for now</t>
        </is>
      </c>
    </row>
    <row outlineLevel="0" r="363">
      <c r="A363" s="34" t="inlineStr">
        <is>
          <t>Variable Rooms</t>
        </is>
      </c>
      <c r="B363" s="34" t="inlineStr">
        <is>
          <t>iPad 6</t>
        </is>
      </c>
      <c r="C363" s="34" t="inlineStr">
        <is>
          <t>iPad generation 6</t>
        </is>
      </c>
      <c r="D363" s="34" t="inlineStr">
        <is>
          <t>2018</t>
        </is>
      </c>
      <c r="E363" s="34" t="inlineStr">
        <is>
          <t>2025 - 2026</t>
        </is>
      </c>
      <c r="F363" s="34" t="inlineStr">
        <is>
          <t>Soon</t>
        </is>
      </c>
      <c r="G363" s="34" t="inlineStr">
        <is>
          <t>27</t>
        </is>
      </c>
      <c r="H363" s="34" t="inlineStr">
        <is>
          <t>Ok for now</t>
        </is>
      </c>
    </row>
    <row outlineLevel="0" r="364">
      <c r="A364" s="34" t="inlineStr">
        <is>
          <t>Variable Rooms</t>
        </is>
      </c>
      <c r="B364" s="34" t="inlineStr">
        <is>
          <t>iPad 6</t>
        </is>
      </c>
      <c r="C364" s="34" t="inlineStr">
        <is>
          <t>iPad generation 6</t>
        </is>
      </c>
      <c r="D364" s="34" t="inlineStr">
        <is>
          <t>2018</t>
        </is>
      </c>
      <c r="E364" s="34" t="inlineStr">
        <is>
          <t>2025 - 2026</t>
        </is>
      </c>
      <c r="F364" s="34" t="inlineStr">
        <is>
          <t>Soon</t>
        </is>
      </c>
      <c r="G364" s="34" t="inlineStr">
        <is>
          <t>27</t>
        </is>
      </c>
      <c r="H364" s="34" t="inlineStr">
        <is>
          <t>Ok for now</t>
        </is>
      </c>
    </row>
    <row outlineLevel="0" r="365">
      <c r="A365" s="34" t="inlineStr">
        <is>
          <t>Variable Rooms</t>
        </is>
      </c>
      <c r="B365" s="34" t="inlineStr">
        <is>
          <t>iPad 6</t>
        </is>
      </c>
      <c r="C365" s="34" t="inlineStr">
        <is>
          <t>iPad generation 6</t>
        </is>
      </c>
      <c r="D365" s="34" t="inlineStr">
        <is>
          <t>2018</t>
        </is>
      </c>
      <c r="E365" s="34" t="inlineStr">
        <is>
          <t>2025 - 2026</t>
        </is>
      </c>
      <c r="F365" s="34" t="inlineStr">
        <is>
          <t>Soon</t>
        </is>
      </c>
      <c r="G365" s="34" t="inlineStr">
        <is>
          <t>27</t>
        </is>
      </c>
      <c r="H365" s="34" t="inlineStr">
        <is>
          <t>Ok for now</t>
        </is>
      </c>
    </row>
    <row outlineLevel="0" r="366">
      <c r="A366" s="34" t="inlineStr">
        <is>
          <t>Variable Rooms</t>
        </is>
      </c>
      <c r="B366" s="34" t="inlineStr">
        <is>
          <t>iPad 6</t>
        </is>
      </c>
      <c r="C366" s="34" t="inlineStr">
        <is>
          <t>iPad generation 6</t>
        </is>
      </c>
      <c r="D366" s="34" t="inlineStr">
        <is>
          <t>2018</t>
        </is>
      </c>
      <c r="E366" s="34" t="inlineStr">
        <is>
          <t>2025 - 2026</t>
        </is>
      </c>
      <c r="F366" s="34" t="inlineStr">
        <is>
          <t>Soon</t>
        </is>
      </c>
      <c r="G366" s="34" t="inlineStr">
        <is>
          <t>27</t>
        </is>
      </c>
      <c r="H366" s="34" t="inlineStr">
        <is>
          <t>Ok for now</t>
        </is>
      </c>
    </row>
    <row outlineLevel="0" r="367">
      <c r="A367" s="34" t="inlineStr">
        <is>
          <t>Variable Rooms</t>
        </is>
      </c>
      <c r="B367" s="34" t="inlineStr">
        <is>
          <t>iPad 6</t>
        </is>
      </c>
      <c r="C367" s="34" t="inlineStr">
        <is>
          <t>iPad generation 6</t>
        </is>
      </c>
      <c r="D367" s="34" t="inlineStr">
        <is>
          <t>2018</t>
        </is>
      </c>
      <c r="E367" s="34" t="inlineStr">
        <is>
          <t>2025 - 2026</t>
        </is>
      </c>
      <c r="F367" s="34" t="inlineStr">
        <is>
          <t>Soon</t>
        </is>
      </c>
      <c r="G367" s="34" t="inlineStr">
        <is>
          <t>27</t>
        </is>
      </c>
      <c r="H367" s="34" t="inlineStr">
        <is>
          <t>Ok for now</t>
        </is>
      </c>
    </row>
    <row outlineLevel="0" r="368">
      <c r="A368" s="34" t="inlineStr">
        <is>
          <t>Variable Rooms</t>
        </is>
      </c>
      <c r="B368" s="34" t="inlineStr">
        <is>
          <t>iPad 6</t>
        </is>
      </c>
      <c r="C368" s="34" t="inlineStr">
        <is>
          <t>iPad generation 6</t>
        </is>
      </c>
      <c r="D368" s="34" t="inlineStr">
        <is>
          <t>2018</t>
        </is>
      </c>
      <c r="E368" s="34" t="inlineStr">
        <is>
          <t>2025 - 2026</t>
        </is>
      </c>
      <c r="F368" s="34" t="inlineStr">
        <is>
          <t>Soon</t>
        </is>
      </c>
      <c r="G368" s="34" t="inlineStr">
        <is>
          <t>27</t>
        </is>
      </c>
      <c r="H368" s="34" t="inlineStr">
        <is>
          <t>Ok for now</t>
        </is>
      </c>
    </row>
    <row outlineLevel="0" r="369">
      <c r="A369" s="34" t="inlineStr">
        <is>
          <t>Variable Rooms</t>
        </is>
      </c>
      <c r="B369" s="34" t="inlineStr">
        <is>
          <t>iPad 6</t>
        </is>
      </c>
      <c r="C369" s="34" t="inlineStr">
        <is>
          <t>iPad generation 6</t>
        </is>
      </c>
      <c r="D369" s="34" t="inlineStr">
        <is>
          <t>2018</t>
        </is>
      </c>
      <c r="E369" s="34" t="inlineStr">
        <is>
          <t>2025 - 2026</t>
        </is>
      </c>
      <c r="F369" s="34" t="inlineStr">
        <is>
          <t>Soon</t>
        </is>
      </c>
      <c r="G369" s="34" t="inlineStr">
        <is>
          <t>27</t>
        </is>
      </c>
      <c r="H369" s="34" t="inlineStr">
        <is>
          <t>Ok for now</t>
        </is>
      </c>
    </row>
    <row outlineLevel="0" r="370">
      <c r="A370" s="34" t="inlineStr">
        <is>
          <t>Variable Rooms</t>
        </is>
      </c>
      <c r="B370" s="34" t="inlineStr">
        <is>
          <t>iPad 6</t>
        </is>
      </c>
      <c r="C370" s="34" t="inlineStr">
        <is>
          <t>iPad generation 6</t>
        </is>
      </c>
      <c r="D370" s="34" t="inlineStr">
        <is>
          <t>2018</t>
        </is>
      </c>
      <c r="E370" s="34" t="inlineStr">
        <is>
          <t>2025 - 2026</t>
        </is>
      </c>
      <c r="F370" s="34" t="inlineStr">
        <is>
          <t>Soon</t>
        </is>
      </c>
      <c r="G370" s="34" t="inlineStr">
        <is>
          <t>27</t>
        </is>
      </c>
      <c r="H370" s="34" t="inlineStr">
        <is>
          <t>Ok for now</t>
        </is>
      </c>
    </row>
    <row outlineLevel="0" r="371">
      <c r="A371" s="34" t="inlineStr">
        <is>
          <t>Variable Rooms</t>
        </is>
      </c>
      <c r="B371" s="34" t="inlineStr">
        <is>
          <t>iPad 6</t>
        </is>
      </c>
      <c r="C371" s="34" t="inlineStr">
        <is>
          <t>iPad generation 6</t>
        </is>
      </c>
      <c r="D371" s="34" t="inlineStr">
        <is>
          <t>2018</t>
        </is>
      </c>
      <c r="E371" s="34" t="inlineStr">
        <is>
          <t>2025 - 2026</t>
        </is>
      </c>
      <c r="F371" s="34" t="inlineStr">
        <is>
          <t>Soon</t>
        </is>
      </c>
      <c r="G371" s="34" t="inlineStr">
        <is>
          <t>27</t>
        </is>
      </c>
      <c r="H371" s="34" t="inlineStr">
        <is>
          <t>Ok for now</t>
        </is>
      </c>
    </row>
    <row outlineLevel="0" r="372">
      <c r="A372" s="34" t="inlineStr">
        <is>
          <t>Variable Rooms</t>
        </is>
      </c>
      <c r="B372" s="34" t="inlineStr">
        <is>
          <t>iPad 6</t>
        </is>
      </c>
      <c r="C372" s="34" t="inlineStr">
        <is>
          <t>iPad generation 6</t>
        </is>
      </c>
      <c r="D372" s="34" t="inlineStr">
        <is>
          <t>2018</t>
        </is>
      </c>
      <c r="E372" s="34" t="inlineStr">
        <is>
          <t>2025 - 2026</t>
        </is>
      </c>
      <c r="F372" s="34" t="inlineStr">
        <is>
          <t>Soon</t>
        </is>
      </c>
      <c r="G372" s="34" t="inlineStr">
        <is>
          <t>27</t>
        </is>
      </c>
      <c r="H372" s="34" t="inlineStr">
        <is>
          <t>Ok for now</t>
        </is>
      </c>
    </row>
    <row outlineLevel="0" r="373">
      <c r="A373" s="34" t="inlineStr">
        <is>
          <t>Variable Rooms</t>
        </is>
      </c>
      <c r="B373" s="34" t="inlineStr">
        <is>
          <t>iPad 6</t>
        </is>
      </c>
      <c r="C373" s="34" t="inlineStr">
        <is>
          <t>iPad generation 6</t>
        </is>
      </c>
      <c r="D373" s="34" t="inlineStr">
        <is>
          <t>2018</t>
        </is>
      </c>
      <c r="E373" s="34" t="inlineStr">
        <is>
          <t>2025 - 2026</t>
        </is>
      </c>
      <c r="F373" s="34" t="inlineStr">
        <is>
          <t>Soon</t>
        </is>
      </c>
      <c r="G373" s="34" t="inlineStr">
        <is>
          <t>27</t>
        </is>
      </c>
      <c r="H373" s="34" t="inlineStr">
        <is>
          <t>Ok for now</t>
        </is>
      </c>
    </row>
    <row outlineLevel="0" r="374">
      <c r="A374" s="34" t="inlineStr">
        <is>
          <t>Variable Rooms</t>
        </is>
      </c>
      <c r="B374" s="34" t="inlineStr">
        <is>
          <t>iPad 6</t>
        </is>
      </c>
      <c r="C374" s="34" t="inlineStr">
        <is>
          <t>iPad generation 6</t>
        </is>
      </c>
      <c r="D374" s="34" t="inlineStr">
        <is>
          <t>2018</t>
        </is>
      </c>
      <c r="E374" s="34" t="inlineStr">
        <is>
          <t>2025 - 2026</t>
        </is>
      </c>
      <c r="F374" s="34" t="inlineStr">
        <is>
          <t>Soon</t>
        </is>
      </c>
      <c r="G374" s="34" t="inlineStr">
        <is>
          <t>27</t>
        </is>
      </c>
      <c r="H374" s="34" t="inlineStr">
        <is>
          <t>Ok for now</t>
        </is>
      </c>
    </row>
    <row outlineLevel="0" r="375">
      <c r="A375" s="34" t="inlineStr">
        <is>
          <t>Variable Rooms</t>
        </is>
      </c>
      <c r="B375" s="34" t="inlineStr">
        <is>
          <t>iPad 6</t>
        </is>
      </c>
      <c r="C375" s="34" t="inlineStr">
        <is>
          <t>iPad generation 6</t>
        </is>
      </c>
      <c r="D375" s="34" t="inlineStr">
        <is>
          <t>2018</t>
        </is>
      </c>
      <c r="E375" s="34" t="inlineStr">
        <is>
          <t>2025 - 2026</t>
        </is>
      </c>
      <c r="F375" s="34" t="inlineStr">
        <is>
          <t>Soon</t>
        </is>
      </c>
      <c r="G375" s="34" t="inlineStr">
        <is>
          <t>27</t>
        </is>
      </c>
      <c r="H375" s="34" t="inlineStr">
        <is>
          <t>Ok for now</t>
        </is>
      </c>
    </row>
    <row outlineLevel="0" r="376">
      <c r="A376" s="34" t="inlineStr">
        <is>
          <t>Variable Rooms</t>
        </is>
      </c>
      <c r="B376" s="34" t="inlineStr">
        <is>
          <t>iPad 6</t>
        </is>
      </c>
      <c r="C376" s="34" t="inlineStr">
        <is>
          <t>iPad generation 6</t>
        </is>
      </c>
      <c r="D376" s="34" t="inlineStr">
        <is>
          <t>2018</t>
        </is>
      </c>
      <c r="E376" s="34" t="inlineStr">
        <is>
          <t>2025 - 2026</t>
        </is>
      </c>
      <c r="F376" s="34" t="inlineStr">
        <is>
          <t>Soon</t>
        </is>
      </c>
      <c r="G376" s="34" t="inlineStr">
        <is>
          <t>27</t>
        </is>
      </c>
      <c r="H376" s="34" t="inlineStr">
        <is>
          <t>Ok for now</t>
        </is>
      </c>
    </row>
    <row outlineLevel="0" r="377">
      <c r="A377" s="34" t="inlineStr">
        <is>
          <t>Variable Rooms</t>
        </is>
      </c>
      <c r="B377" s="34" t="inlineStr">
        <is>
          <t>iPad 6</t>
        </is>
      </c>
      <c r="C377" s="34" t="inlineStr">
        <is>
          <t>iPad generation 6</t>
        </is>
      </c>
      <c r="D377" s="34" t="inlineStr">
        <is>
          <t>2018</t>
        </is>
      </c>
      <c r="E377" s="34" t="inlineStr">
        <is>
          <t>2025 - 2026</t>
        </is>
      </c>
      <c r="F377" s="34" t="inlineStr">
        <is>
          <t>Soon</t>
        </is>
      </c>
      <c r="G377" s="34" t="inlineStr">
        <is>
          <t>27</t>
        </is>
      </c>
      <c r="H377" s="34" t="inlineStr">
        <is>
          <t>Ok for now</t>
        </is>
      </c>
    </row>
    <row outlineLevel="0" r="378">
      <c r="A378" s="34" t="inlineStr">
        <is>
          <t>Variable Rooms</t>
        </is>
      </c>
      <c r="B378" s="34" t="inlineStr">
        <is>
          <t>iPad 6</t>
        </is>
      </c>
      <c r="C378" s="34" t="inlineStr">
        <is>
          <t>iPad generation 6</t>
        </is>
      </c>
      <c r="D378" s="34" t="inlineStr">
        <is>
          <t>2018</t>
        </is>
      </c>
      <c r="E378" s="34" t="inlineStr">
        <is>
          <t>2025 - 2026</t>
        </is>
      </c>
      <c r="F378" s="34" t="inlineStr">
        <is>
          <t>Soon</t>
        </is>
      </c>
      <c r="G378" s="34" t="inlineStr">
        <is>
          <t>27</t>
        </is>
      </c>
      <c r="H378" s="34" t="inlineStr">
        <is>
          <t>Ok for now</t>
        </is>
      </c>
    </row>
    <row outlineLevel="0" r="379">
      <c r="A379" s="34" t="inlineStr">
        <is>
          <t>Variable Rooms</t>
        </is>
      </c>
      <c r="B379" s="34" t="inlineStr">
        <is>
          <t>iPad 7</t>
        </is>
      </c>
      <c r="C379" s="34" t="inlineStr">
        <is>
          <t>iPad generation 7</t>
        </is>
      </c>
      <c r="D379" s="34" t="inlineStr">
        <is>
          <t>2019</t>
        </is>
      </c>
      <c r="E379" s="34" t="inlineStr">
        <is>
          <t>2026 - 2027</t>
        </is>
      </c>
      <c r="F379" s="34" t="inlineStr">
        <is>
          <t>No</t>
        </is>
      </c>
      <c r="G379" s="34" t="inlineStr">
        <is>
          <t>54</t>
        </is>
      </c>
    </row>
    <row outlineLevel="0" r="380">
      <c r="A380" s="34" t="inlineStr">
        <is>
          <t>Variable Rooms</t>
        </is>
      </c>
      <c r="B380" s="34" t="inlineStr">
        <is>
          <t>iPad 7</t>
        </is>
      </c>
      <c r="C380" s="34" t="inlineStr">
        <is>
          <t>iPad generation 7</t>
        </is>
      </c>
      <c r="D380" s="34" t="inlineStr">
        <is>
          <t>2019</t>
        </is>
      </c>
      <c r="E380" s="34" t="inlineStr">
        <is>
          <t>2026 - 2027</t>
        </is>
      </c>
      <c r="F380" s="34" t="inlineStr">
        <is>
          <t>No</t>
        </is>
      </c>
      <c r="G380" s="34" t="inlineStr">
        <is>
          <t>54</t>
        </is>
      </c>
    </row>
    <row outlineLevel="0" r="381">
      <c r="A381" s="34" t="inlineStr">
        <is>
          <t>Variable Rooms</t>
        </is>
      </c>
      <c r="B381" s="34" t="inlineStr">
        <is>
          <t>iPad 7</t>
        </is>
      </c>
      <c r="C381" s="34" t="inlineStr">
        <is>
          <t>iPad generation 7</t>
        </is>
      </c>
      <c r="D381" s="34" t="inlineStr">
        <is>
          <t>2019</t>
        </is>
      </c>
      <c r="E381" s="34" t="inlineStr">
        <is>
          <t>2026 - 2027</t>
        </is>
      </c>
      <c r="F381" s="34" t="inlineStr">
        <is>
          <t>No</t>
        </is>
      </c>
      <c r="G381" s="34" t="inlineStr">
        <is>
          <t>54</t>
        </is>
      </c>
    </row>
    <row outlineLevel="0" r="382">
      <c r="A382" s="34" t="inlineStr">
        <is>
          <t>Variable Rooms</t>
        </is>
      </c>
      <c r="B382" s="34" t="inlineStr">
        <is>
          <t>iPad 7</t>
        </is>
      </c>
      <c r="C382" s="34" t="inlineStr">
        <is>
          <t>iPad generation 7</t>
        </is>
      </c>
      <c r="D382" s="34" t="inlineStr">
        <is>
          <t>2019</t>
        </is>
      </c>
      <c r="E382" s="34" t="inlineStr">
        <is>
          <t>2026 - 2027</t>
        </is>
      </c>
      <c r="F382" s="34" t="inlineStr">
        <is>
          <t>No</t>
        </is>
      </c>
      <c r="G382" s="34" t="inlineStr">
        <is>
          <t>54</t>
        </is>
      </c>
    </row>
    <row outlineLevel="0" r="383">
      <c r="A383" s="34" t="inlineStr">
        <is>
          <t>Variable Rooms</t>
        </is>
      </c>
      <c r="B383" s="34" t="inlineStr">
        <is>
          <t>iPad 7</t>
        </is>
      </c>
      <c r="C383" s="34" t="inlineStr">
        <is>
          <t>iPad generation 7</t>
        </is>
      </c>
      <c r="D383" s="34" t="inlineStr">
        <is>
          <t>2019</t>
        </is>
      </c>
      <c r="E383" s="34" t="inlineStr">
        <is>
          <t>2026 - 2027</t>
        </is>
      </c>
      <c r="F383" s="34" t="inlineStr">
        <is>
          <t>No</t>
        </is>
      </c>
      <c r="G383" s="34" t="inlineStr">
        <is>
          <t>54</t>
        </is>
      </c>
    </row>
    <row outlineLevel="0" r="384">
      <c r="A384" s="34" t="inlineStr">
        <is>
          <t>Variable Rooms</t>
        </is>
      </c>
      <c r="B384" s="34" t="inlineStr">
        <is>
          <t>iPad 7</t>
        </is>
      </c>
      <c r="C384" s="34" t="inlineStr">
        <is>
          <t>iPad generation 7</t>
        </is>
      </c>
      <c r="D384" s="34" t="inlineStr">
        <is>
          <t>2019</t>
        </is>
      </c>
      <c r="E384" s="34" t="inlineStr">
        <is>
          <t>2026 - 2027</t>
        </is>
      </c>
      <c r="F384" s="34" t="inlineStr">
        <is>
          <t>No</t>
        </is>
      </c>
      <c r="G384" s="34" t="inlineStr">
        <is>
          <t>54</t>
        </is>
      </c>
    </row>
    <row outlineLevel="0" r="385">
      <c r="A385" s="34" t="inlineStr">
        <is>
          <t>Variable Rooms</t>
        </is>
      </c>
      <c r="B385" s="34" t="inlineStr">
        <is>
          <t>iPad 7</t>
        </is>
      </c>
      <c r="C385" s="34" t="inlineStr">
        <is>
          <t>iPad generation 7</t>
        </is>
      </c>
      <c r="D385" s="34" t="inlineStr">
        <is>
          <t>2019</t>
        </is>
      </c>
      <c r="E385" s="34" t="inlineStr">
        <is>
          <t>2026 - 2027</t>
        </is>
      </c>
      <c r="F385" s="34" t="inlineStr">
        <is>
          <t>No</t>
        </is>
      </c>
      <c r="G385" s="34" t="inlineStr">
        <is>
          <t>54</t>
        </is>
      </c>
    </row>
    <row outlineLevel="0" r="386">
      <c r="A386" s="34" t="inlineStr">
        <is>
          <t>Variable Rooms</t>
        </is>
      </c>
      <c r="B386" s="34" t="inlineStr">
        <is>
          <t>iPad 7</t>
        </is>
      </c>
      <c r="C386" s="34" t="inlineStr">
        <is>
          <t>iPad generation 7</t>
        </is>
      </c>
      <c r="D386" s="34" t="inlineStr">
        <is>
          <t>2019</t>
        </is>
      </c>
      <c r="E386" s="34" t="inlineStr">
        <is>
          <t>2026 - 2027</t>
        </is>
      </c>
      <c r="F386" s="34" t="inlineStr">
        <is>
          <t>No</t>
        </is>
      </c>
      <c r="G386" s="34" t="inlineStr">
        <is>
          <t>54</t>
        </is>
      </c>
    </row>
    <row outlineLevel="0" r="387">
      <c r="A387" s="34" t="inlineStr">
        <is>
          <t>Variable Rooms</t>
        </is>
      </c>
      <c r="B387" s="34" t="inlineStr">
        <is>
          <t>iPad 7</t>
        </is>
      </c>
      <c r="C387" s="34" t="inlineStr">
        <is>
          <t>iPad generation 7</t>
        </is>
      </c>
      <c r="D387" s="34" t="inlineStr">
        <is>
          <t>2019</t>
        </is>
      </c>
      <c r="E387" s="34" t="inlineStr">
        <is>
          <t>2026 - 2027</t>
        </is>
      </c>
      <c r="F387" s="34" t="inlineStr">
        <is>
          <t>No</t>
        </is>
      </c>
      <c r="G387" s="34" t="inlineStr">
        <is>
          <t>54</t>
        </is>
      </c>
    </row>
    <row outlineLevel="0" r="388">
      <c r="A388" s="34" t="inlineStr">
        <is>
          <t>Variable Rooms</t>
        </is>
      </c>
      <c r="B388" s="34" t="inlineStr">
        <is>
          <t>iPad 7</t>
        </is>
      </c>
      <c r="C388" s="34" t="inlineStr">
        <is>
          <t>iPad generation 7</t>
        </is>
      </c>
      <c r="D388" s="34" t="inlineStr">
        <is>
          <t>2019</t>
        </is>
      </c>
      <c r="E388" s="34" t="inlineStr">
        <is>
          <t>2026 - 2027</t>
        </is>
      </c>
      <c r="F388" s="34" t="inlineStr">
        <is>
          <t>No</t>
        </is>
      </c>
      <c r="G388" s="34" t="inlineStr">
        <is>
          <t>54</t>
        </is>
      </c>
    </row>
    <row outlineLevel="0" r="389">
      <c r="A389" s="34" t="inlineStr">
        <is>
          <t>Variable Rooms</t>
        </is>
      </c>
      <c r="B389" s="34" t="inlineStr">
        <is>
          <t>iPad 7</t>
        </is>
      </c>
      <c r="C389" s="34" t="inlineStr">
        <is>
          <t>iPad generation 7</t>
        </is>
      </c>
      <c r="D389" s="34" t="inlineStr">
        <is>
          <t>2019</t>
        </is>
      </c>
      <c r="E389" s="34" t="inlineStr">
        <is>
          <t>2026 - 2027</t>
        </is>
      </c>
      <c r="F389" s="34" t="inlineStr">
        <is>
          <t>No</t>
        </is>
      </c>
      <c r="G389" s="34" t="inlineStr">
        <is>
          <t>54</t>
        </is>
      </c>
    </row>
    <row outlineLevel="0" r="390">
      <c r="A390" s="34" t="inlineStr">
        <is>
          <t>Variable Rooms</t>
        </is>
      </c>
      <c r="B390" s="34" t="inlineStr">
        <is>
          <t>iPad 7</t>
        </is>
      </c>
      <c r="C390" s="34" t="inlineStr">
        <is>
          <t>iPad generation 7</t>
        </is>
      </c>
      <c r="D390" s="34" t="inlineStr">
        <is>
          <t>2019</t>
        </is>
      </c>
      <c r="E390" s="34" t="inlineStr">
        <is>
          <t>2026 - 2027</t>
        </is>
      </c>
      <c r="F390" s="34" t="inlineStr">
        <is>
          <t>No</t>
        </is>
      </c>
      <c r="G390" s="34" t="inlineStr">
        <is>
          <t>54</t>
        </is>
      </c>
    </row>
    <row outlineLevel="0" r="391">
      <c r="A391" s="34" t="inlineStr">
        <is>
          <t>Variable Rooms</t>
        </is>
      </c>
      <c r="B391" s="34" t="inlineStr">
        <is>
          <t>iPad 7</t>
        </is>
      </c>
      <c r="C391" s="34" t="inlineStr">
        <is>
          <t>iPad generation 7</t>
        </is>
      </c>
      <c r="D391" s="34" t="inlineStr">
        <is>
          <t>2019</t>
        </is>
      </c>
      <c r="E391" s="34" t="inlineStr">
        <is>
          <t>2026 - 2027</t>
        </is>
      </c>
      <c r="F391" s="34" t="inlineStr">
        <is>
          <t>No</t>
        </is>
      </c>
      <c r="G391" s="34" t="inlineStr">
        <is>
          <t>54</t>
        </is>
      </c>
    </row>
    <row outlineLevel="0" r="392">
      <c r="A392" s="34" t="inlineStr">
        <is>
          <t>Variable Rooms</t>
        </is>
      </c>
      <c r="B392" s="34" t="inlineStr">
        <is>
          <t>iPad 7</t>
        </is>
      </c>
      <c r="C392" s="34" t="inlineStr">
        <is>
          <t>iPad generation 7</t>
        </is>
      </c>
      <c r="D392" s="34" t="inlineStr">
        <is>
          <t>2019</t>
        </is>
      </c>
      <c r="E392" s="34" t="inlineStr">
        <is>
          <t>2026 - 2027</t>
        </is>
      </c>
      <c r="F392" s="34" t="inlineStr">
        <is>
          <t>No</t>
        </is>
      </c>
      <c r="G392" s="34" t="inlineStr">
        <is>
          <t>54</t>
        </is>
      </c>
    </row>
    <row outlineLevel="0" r="393">
      <c r="A393" s="34" t="inlineStr">
        <is>
          <t>Variable Rooms</t>
        </is>
      </c>
      <c r="B393" s="34" t="inlineStr">
        <is>
          <t>iPad 7</t>
        </is>
      </c>
      <c r="C393" s="34" t="inlineStr">
        <is>
          <t>iPad generation 7</t>
        </is>
      </c>
      <c r="D393" s="34" t="inlineStr">
        <is>
          <t>2019</t>
        </is>
      </c>
      <c r="E393" s="34" t="inlineStr">
        <is>
          <t>2026 - 2027</t>
        </is>
      </c>
      <c r="F393" s="34" t="inlineStr">
        <is>
          <t>No</t>
        </is>
      </c>
      <c r="G393" s="34" t="inlineStr">
        <is>
          <t>54</t>
        </is>
      </c>
    </row>
    <row outlineLevel="0" r="394">
      <c r="A394" s="34" t="inlineStr">
        <is>
          <t>Variable Rooms</t>
        </is>
      </c>
      <c r="B394" s="34" t="inlineStr">
        <is>
          <t>iPad 7</t>
        </is>
      </c>
      <c r="C394" s="34" t="inlineStr">
        <is>
          <t>iPad generation 7</t>
        </is>
      </c>
      <c r="D394" s="34" t="inlineStr">
        <is>
          <t>2019</t>
        </is>
      </c>
      <c r="E394" s="34" t="inlineStr">
        <is>
          <t>2026 - 2027</t>
        </is>
      </c>
      <c r="F394" s="34" t="inlineStr">
        <is>
          <t>No</t>
        </is>
      </c>
      <c r="G394" s="34" t="inlineStr">
        <is>
          <t>54</t>
        </is>
      </c>
    </row>
    <row outlineLevel="0" r="395">
      <c r="A395" s="34" t="inlineStr">
        <is>
          <t>Variable Rooms</t>
        </is>
      </c>
      <c r="B395" s="34" t="inlineStr">
        <is>
          <t>iPad 7</t>
        </is>
      </c>
      <c r="C395" s="34" t="inlineStr">
        <is>
          <t>iPad generation 7</t>
        </is>
      </c>
      <c r="D395" s="34" t="inlineStr">
        <is>
          <t>2019</t>
        </is>
      </c>
      <c r="E395" s="34" t="inlineStr">
        <is>
          <t>2026 - 2027</t>
        </is>
      </c>
      <c r="F395" s="34" t="inlineStr">
        <is>
          <t>No</t>
        </is>
      </c>
      <c r="G395" s="34" t="inlineStr">
        <is>
          <t>54</t>
        </is>
      </c>
    </row>
    <row outlineLevel="0" r="396">
      <c r="A396" s="34" t="inlineStr">
        <is>
          <t>Variable Rooms</t>
        </is>
      </c>
      <c r="B396" s="34" t="inlineStr">
        <is>
          <t>iPad 7</t>
        </is>
      </c>
      <c r="C396" s="34" t="inlineStr">
        <is>
          <t>iPad generation 7</t>
        </is>
      </c>
      <c r="D396" s="34" t="inlineStr">
        <is>
          <t>2019</t>
        </is>
      </c>
      <c r="E396" s="34" t="inlineStr">
        <is>
          <t>2026 - 2027</t>
        </is>
      </c>
      <c r="F396" s="34" t="inlineStr">
        <is>
          <t>No</t>
        </is>
      </c>
      <c r="G396" s="34" t="inlineStr">
        <is>
          <t>54</t>
        </is>
      </c>
    </row>
    <row outlineLevel="0" r="397">
      <c r="A397" s="34" t="inlineStr">
        <is>
          <t>Variable Rooms</t>
        </is>
      </c>
      <c r="B397" s="34" t="inlineStr">
        <is>
          <t>iPad 7</t>
        </is>
      </c>
      <c r="C397" s="34" t="inlineStr">
        <is>
          <t>iPad generation 7</t>
        </is>
      </c>
      <c r="D397" s="34" t="inlineStr">
        <is>
          <t>2019</t>
        </is>
      </c>
      <c r="E397" s="34" t="inlineStr">
        <is>
          <t>2026 - 2027</t>
        </is>
      </c>
      <c r="F397" s="34" t="inlineStr">
        <is>
          <t>No</t>
        </is>
      </c>
      <c r="G397" s="34" t="inlineStr">
        <is>
          <t>54</t>
        </is>
      </c>
    </row>
    <row outlineLevel="0" r="398">
      <c r="A398" s="34" t="inlineStr">
        <is>
          <t>Variable Rooms</t>
        </is>
      </c>
      <c r="B398" s="34" t="inlineStr">
        <is>
          <t>iPad 7</t>
        </is>
      </c>
      <c r="C398" s="34" t="inlineStr">
        <is>
          <t>iPad generation 7</t>
        </is>
      </c>
      <c r="D398" s="34" t="inlineStr">
        <is>
          <t>2019</t>
        </is>
      </c>
      <c r="E398" s="34" t="inlineStr">
        <is>
          <t>2026 - 2027</t>
        </is>
      </c>
      <c r="F398" s="34" t="inlineStr">
        <is>
          <t>No</t>
        </is>
      </c>
      <c r="G398" s="34" t="inlineStr">
        <is>
          <t>54</t>
        </is>
      </c>
    </row>
    <row outlineLevel="0" r="399">
      <c r="A399" s="34" t="inlineStr">
        <is>
          <t>Variable Rooms</t>
        </is>
      </c>
      <c r="B399" s="34" t="inlineStr">
        <is>
          <t>iPad 7</t>
        </is>
      </c>
      <c r="C399" s="34" t="inlineStr">
        <is>
          <t>iPad generation 7</t>
        </is>
      </c>
      <c r="D399" s="34" t="inlineStr">
        <is>
          <t>2019</t>
        </is>
      </c>
      <c r="E399" s="34" t="inlineStr">
        <is>
          <t>2026 - 2027</t>
        </is>
      </c>
      <c r="F399" s="34" t="inlineStr">
        <is>
          <t>No</t>
        </is>
      </c>
      <c r="G399" s="34" t="inlineStr">
        <is>
          <t>54</t>
        </is>
      </c>
    </row>
    <row outlineLevel="0" r="400">
      <c r="A400" s="34" t="inlineStr">
        <is>
          <t>Variable Rooms</t>
        </is>
      </c>
      <c r="B400" s="34" t="inlineStr">
        <is>
          <t>iPad 7</t>
        </is>
      </c>
      <c r="C400" s="34" t="inlineStr">
        <is>
          <t>iPad generation 7</t>
        </is>
      </c>
      <c r="D400" s="34" t="inlineStr">
        <is>
          <t>2019</t>
        </is>
      </c>
      <c r="E400" s="34" t="inlineStr">
        <is>
          <t>2026 - 2027</t>
        </is>
      </c>
      <c r="F400" s="34" t="inlineStr">
        <is>
          <t>No</t>
        </is>
      </c>
      <c r="G400" s="34" t="inlineStr">
        <is>
          <t>54</t>
        </is>
      </c>
    </row>
    <row outlineLevel="0" r="401">
      <c r="A401" s="34" t="inlineStr">
        <is>
          <t>Variable Rooms</t>
        </is>
      </c>
      <c r="B401" s="34" t="inlineStr">
        <is>
          <t>iPad 7</t>
        </is>
      </c>
      <c r="C401" s="34" t="inlineStr">
        <is>
          <t>iPad generation 7</t>
        </is>
      </c>
      <c r="D401" s="34" t="inlineStr">
        <is>
          <t>2019</t>
        </is>
      </c>
      <c r="E401" s="34" t="inlineStr">
        <is>
          <t>2026 - 2027</t>
        </is>
      </c>
      <c r="F401" s="34" t="inlineStr">
        <is>
          <t>No</t>
        </is>
      </c>
      <c r="G401" s="34" t="inlineStr">
        <is>
          <t>54</t>
        </is>
      </c>
    </row>
    <row outlineLevel="0" r="402">
      <c r="A402" s="34" t="inlineStr">
        <is>
          <t>Variable Rooms</t>
        </is>
      </c>
      <c r="B402" s="34" t="inlineStr">
        <is>
          <t>iPad 7</t>
        </is>
      </c>
      <c r="C402" s="34" t="inlineStr">
        <is>
          <t>iPad generation 7</t>
        </is>
      </c>
      <c r="D402" s="34" t="inlineStr">
        <is>
          <t>2019</t>
        </is>
      </c>
      <c r="E402" s="34" t="inlineStr">
        <is>
          <t>2026 - 2027</t>
        </is>
      </c>
      <c r="F402" s="34" t="inlineStr">
        <is>
          <t>No</t>
        </is>
      </c>
      <c r="G402" s="34" t="inlineStr">
        <is>
          <t>54</t>
        </is>
      </c>
    </row>
    <row outlineLevel="0" r="403">
      <c r="A403" s="34" t="inlineStr">
        <is>
          <t>Variable Rooms</t>
        </is>
      </c>
      <c r="B403" s="34" t="inlineStr">
        <is>
          <t>iPad 7</t>
        </is>
      </c>
      <c r="C403" s="34" t="inlineStr">
        <is>
          <t>iPad generation 7</t>
        </is>
      </c>
      <c r="D403" s="34" t="inlineStr">
        <is>
          <t>2019</t>
        </is>
      </c>
      <c r="E403" s="34" t="inlineStr">
        <is>
          <t>2026 - 2027</t>
        </is>
      </c>
      <c r="F403" s="34" t="inlineStr">
        <is>
          <t>No</t>
        </is>
      </c>
      <c r="G403" s="34" t="inlineStr">
        <is>
          <t>54</t>
        </is>
      </c>
    </row>
    <row outlineLevel="0" r="404">
      <c r="A404" s="34" t="inlineStr">
        <is>
          <t>Variable Rooms</t>
        </is>
      </c>
      <c r="B404" s="34" t="inlineStr">
        <is>
          <t>iPad 7</t>
        </is>
      </c>
      <c r="C404" s="34" t="inlineStr">
        <is>
          <t>iPad generation 7</t>
        </is>
      </c>
      <c r="D404" s="34" t="inlineStr">
        <is>
          <t>2019</t>
        </is>
      </c>
      <c r="E404" s="34" t="inlineStr">
        <is>
          <t>2026 - 2027</t>
        </is>
      </c>
      <c r="F404" s="34" t="inlineStr">
        <is>
          <t>No</t>
        </is>
      </c>
      <c r="G404" s="34" t="inlineStr">
        <is>
          <t>54</t>
        </is>
      </c>
    </row>
    <row outlineLevel="0" r="405">
      <c r="A405" s="34" t="inlineStr">
        <is>
          <t>Variable Rooms</t>
        </is>
      </c>
      <c r="B405" s="34" t="inlineStr">
        <is>
          <t>iPad 7</t>
        </is>
      </c>
      <c r="C405" s="34" t="inlineStr">
        <is>
          <t>iPad generation 7</t>
        </is>
      </c>
      <c r="D405" s="34" t="inlineStr">
        <is>
          <t>2019</t>
        </is>
      </c>
      <c r="E405" s="34" t="inlineStr">
        <is>
          <t>2026 - 2027</t>
        </is>
      </c>
      <c r="F405" s="34" t="inlineStr">
        <is>
          <t>No</t>
        </is>
      </c>
      <c r="G405" s="34" t="inlineStr">
        <is>
          <t>54</t>
        </is>
      </c>
    </row>
    <row outlineLevel="0" r="406">
      <c r="A406" s="34" t="inlineStr">
        <is>
          <t>Variable Rooms</t>
        </is>
      </c>
      <c r="B406" s="34" t="inlineStr">
        <is>
          <t>iPad 7</t>
        </is>
      </c>
      <c r="C406" s="34" t="inlineStr">
        <is>
          <t>iPad generation 7</t>
        </is>
      </c>
      <c r="D406" s="34" t="inlineStr">
        <is>
          <t>2019</t>
        </is>
      </c>
      <c r="E406" s="34" t="inlineStr">
        <is>
          <t>2026 - 2027</t>
        </is>
      </c>
      <c r="F406" s="34" t="inlineStr">
        <is>
          <t>No</t>
        </is>
      </c>
      <c r="G406" s="34" t="inlineStr">
        <is>
          <t>54</t>
        </is>
      </c>
    </row>
    <row outlineLevel="0" r="407">
      <c r="A407" s="34" t="inlineStr">
        <is>
          <t>Variable Rooms</t>
        </is>
      </c>
      <c r="B407" s="34" t="inlineStr">
        <is>
          <t>iPad 7</t>
        </is>
      </c>
      <c r="C407" s="34" t="inlineStr">
        <is>
          <t>iPad generation 7</t>
        </is>
      </c>
      <c r="D407" s="34" t="inlineStr">
        <is>
          <t>2019</t>
        </is>
      </c>
      <c r="E407" s="34" t="inlineStr">
        <is>
          <t>2026 - 2027</t>
        </is>
      </c>
      <c r="F407" s="34" t="inlineStr">
        <is>
          <t>No</t>
        </is>
      </c>
      <c r="G407" s="34" t="inlineStr">
        <is>
          <t>54</t>
        </is>
      </c>
    </row>
    <row outlineLevel="0" r="408">
      <c r="A408" s="34" t="inlineStr">
        <is>
          <t>Variable Rooms</t>
        </is>
      </c>
      <c r="B408" s="34" t="inlineStr">
        <is>
          <t>iPad 7</t>
        </is>
      </c>
      <c r="C408" s="34" t="inlineStr">
        <is>
          <t>iPad generation 7</t>
        </is>
      </c>
      <c r="D408" s="34" t="inlineStr">
        <is>
          <t>2019</t>
        </is>
      </c>
      <c r="E408" s="34" t="inlineStr">
        <is>
          <t>2026 - 2027</t>
        </is>
      </c>
      <c r="F408" s="34" t="inlineStr">
        <is>
          <t>No</t>
        </is>
      </c>
      <c r="G408" s="34" t="inlineStr">
        <is>
          <t>54</t>
        </is>
      </c>
    </row>
    <row outlineLevel="0" r="409">
      <c r="A409" s="34" t="inlineStr">
        <is>
          <t>Variable Rooms</t>
        </is>
      </c>
      <c r="B409" s="34" t="inlineStr">
        <is>
          <t>iPad 7</t>
        </is>
      </c>
      <c r="C409" s="34" t="inlineStr">
        <is>
          <t>iPad generation 7</t>
        </is>
      </c>
      <c r="D409" s="34" t="inlineStr">
        <is>
          <t>2019</t>
        </is>
      </c>
      <c r="E409" s="34" t="inlineStr">
        <is>
          <t>2026 - 2027</t>
        </is>
      </c>
      <c r="F409" s="34" t="inlineStr">
        <is>
          <t>No</t>
        </is>
      </c>
      <c r="G409" s="34" t="inlineStr">
        <is>
          <t>54</t>
        </is>
      </c>
    </row>
    <row outlineLevel="0" r="410">
      <c r="A410" s="34" t="inlineStr">
        <is>
          <t>Variable Rooms</t>
        </is>
      </c>
      <c r="B410" s="34" t="inlineStr">
        <is>
          <t>iPad 7</t>
        </is>
      </c>
      <c r="C410" s="34" t="inlineStr">
        <is>
          <t>iPad generation 7</t>
        </is>
      </c>
      <c r="D410" s="34" t="inlineStr">
        <is>
          <t>2019</t>
        </is>
      </c>
      <c r="E410" s="34" t="inlineStr">
        <is>
          <t>2026 - 2027</t>
        </is>
      </c>
      <c r="F410" s="34" t="inlineStr">
        <is>
          <t>No</t>
        </is>
      </c>
      <c r="G410" s="34" t="inlineStr">
        <is>
          <t>54</t>
        </is>
      </c>
    </row>
    <row outlineLevel="0" r="411">
      <c r="A411" s="34" t="inlineStr">
        <is>
          <t>Variable Rooms</t>
        </is>
      </c>
      <c r="B411" s="34" t="inlineStr">
        <is>
          <t>iPad 7</t>
        </is>
      </c>
      <c r="C411" s="34" t="inlineStr">
        <is>
          <t>iPad generation 7</t>
        </is>
      </c>
      <c r="D411" s="34" t="inlineStr">
        <is>
          <t>2019</t>
        </is>
      </c>
      <c r="E411" s="34" t="inlineStr">
        <is>
          <t>2026 - 2027</t>
        </is>
      </c>
      <c r="F411" s="34" t="inlineStr">
        <is>
          <t>No</t>
        </is>
      </c>
      <c r="G411" s="34" t="inlineStr">
        <is>
          <t>54</t>
        </is>
      </c>
    </row>
    <row outlineLevel="0" r="412">
      <c r="A412" s="34" t="inlineStr">
        <is>
          <t>Variable Rooms</t>
        </is>
      </c>
      <c r="B412" s="34" t="inlineStr">
        <is>
          <t>iPad 7</t>
        </is>
      </c>
      <c r="C412" s="34" t="inlineStr">
        <is>
          <t>iPad generation 7</t>
        </is>
      </c>
      <c r="D412" s="34" t="inlineStr">
        <is>
          <t>2019</t>
        </is>
      </c>
      <c r="E412" s="34" t="inlineStr">
        <is>
          <t>2026 - 2027</t>
        </is>
      </c>
      <c r="F412" s="34" t="inlineStr">
        <is>
          <t>No</t>
        </is>
      </c>
      <c r="G412" s="34" t="inlineStr">
        <is>
          <t>54</t>
        </is>
      </c>
    </row>
    <row outlineLevel="0" r="413">
      <c r="A413" s="34" t="inlineStr">
        <is>
          <t>Variable Rooms</t>
        </is>
      </c>
      <c r="B413" s="34" t="inlineStr">
        <is>
          <t>iPad 7</t>
        </is>
      </c>
      <c r="C413" s="34" t="inlineStr">
        <is>
          <t>iPad generation 7</t>
        </is>
      </c>
      <c r="D413" s="34" t="inlineStr">
        <is>
          <t>2019</t>
        </is>
      </c>
      <c r="E413" s="34" t="inlineStr">
        <is>
          <t>2026 - 2027</t>
        </is>
      </c>
      <c r="F413" s="34" t="inlineStr">
        <is>
          <t>No</t>
        </is>
      </c>
      <c r="G413" s="34" t="inlineStr">
        <is>
          <t>54</t>
        </is>
      </c>
    </row>
    <row outlineLevel="0" r="414">
      <c r="A414" s="34" t="inlineStr">
        <is>
          <t>Variable Rooms</t>
        </is>
      </c>
      <c r="B414" s="34" t="inlineStr">
        <is>
          <t>iPad 7</t>
        </is>
      </c>
      <c r="C414" s="34" t="inlineStr">
        <is>
          <t>iPad generation 7</t>
        </is>
      </c>
      <c r="D414" s="34" t="inlineStr">
        <is>
          <t>2019</t>
        </is>
      </c>
      <c r="E414" s="34" t="inlineStr">
        <is>
          <t>2026 - 2027</t>
        </is>
      </c>
      <c r="F414" s="34" t="inlineStr">
        <is>
          <t>No</t>
        </is>
      </c>
      <c r="G414" s="34" t="inlineStr">
        <is>
          <t>54</t>
        </is>
      </c>
    </row>
    <row outlineLevel="0" r="415">
      <c r="A415" s="34" t="inlineStr">
        <is>
          <t>Variable Rooms</t>
        </is>
      </c>
      <c r="B415" s="34" t="inlineStr">
        <is>
          <t>iPad 7</t>
        </is>
      </c>
      <c r="C415" s="34" t="inlineStr">
        <is>
          <t>iPad generation 7</t>
        </is>
      </c>
      <c r="D415" s="34" t="inlineStr">
        <is>
          <t>2019</t>
        </is>
      </c>
      <c r="E415" s="34" t="inlineStr">
        <is>
          <t>2026 - 2027</t>
        </is>
      </c>
      <c r="F415" s="34" t="inlineStr">
        <is>
          <t>No</t>
        </is>
      </c>
      <c r="G415" s="34" t="inlineStr">
        <is>
          <t>54</t>
        </is>
      </c>
    </row>
    <row outlineLevel="0" r="416">
      <c r="A416" s="34" t="inlineStr">
        <is>
          <t>Variable Rooms</t>
        </is>
      </c>
      <c r="B416" s="34" t="inlineStr">
        <is>
          <t>iPad 7</t>
        </is>
      </c>
      <c r="C416" s="34" t="inlineStr">
        <is>
          <t>iPad generation 7</t>
        </is>
      </c>
      <c r="D416" s="34" t="inlineStr">
        <is>
          <t>2019</t>
        </is>
      </c>
      <c r="E416" s="34" t="inlineStr">
        <is>
          <t>2026 - 2027</t>
        </is>
      </c>
      <c r="F416" s="34" t="inlineStr">
        <is>
          <t>No</t>
        </is>
      </c>
      <c r="G416" s="34" t="inlineStr">
        <is>
          <t>54</t>
        </is>
      </c>
    </row>
    <row outlineLevel="0" r="417">
      <c r="A417" s="34" t="inlineStr">
        <is>
          <t>Variable Rooms</t>
        </is>
      </c>
      <c r="B417" s="34" t="inlineStr">
        <is>
          <t>iPad 7</t>
        </is>
      </c>
      <c r="C417" s="34" t="inlineStr">
        <is>
          <t>iPad generation 7</t>
        </is>
      </c>
      <c r="D417" s="34" t="inlineStr">
        <is>
          <t>2019</t>
        </is>
      </c>
      <c r="E417" s="34" t="inlineStr">
        <is>
          <t>2026 - 2027</t>
        </is>
      </c>
      <c r="F417" s="34" t="inlineStr">
        <is>
          <t>No</t>
        </is>
      </c>
      <c r="G417" s="34" t="inlineStr">
        <is>
          <t>54</t>
        </is>
      </c>
    </row>
    <row outlineLevel="0" r="418">
      <c r="A418" s="34" t="inlineStr">
        <is>
          <t>Variable Rooms</t>
        </is>
      </c>
      <c r="B418" s="34" t="inlineStr">
        <is>
          <t>iPad 7</t>
        </is>
      </c>
      <c r="C418" s="34" t="inlineStr">
        <is>
          <t>iPad generation 7</t>
        </is>
      </c>
      <c r="D418" s="34" t="inlineStr">
        <is>
          <t>2019</t>
        </is>
      </c>
      <c r="E418" s="34" t="inlineStr">
        <is>
          <t>2026 - 2027</t>
        </is>
      </c>
      <c r="F418" s="34" t="inlineStr">
        <is>
          <t>No</t>
        </is>
      </c>
      <c r="G418" s="34" t="inlineStr">
        <is>
          <t>54</t>
        </is>
      </c>
    </row>
    <row outlineLevel="0" r="419">
      <c r="A419" s="34" t="inlineStr">
        <is>
          <t>Variable Rooms</t>
        </is>
      </c>
      <c r="B419" s="34" t="inlineStr">
        <is>
          <t>iPad 7</t>
        </is>
      </c>
      <c r="C419" s="34" t="inlineStr">
        <is>
          <t>iPad generation 7</t>
        </is>
      </c>
      <c r="D419" s="34" t="inlineStr">
        <is>
          <t>2019</t>
        </is>
      </c>
      <c r="E419" s="34" t="inlineStr">
        <is>
          <t>2026 - 2027</t>
        </is>
      </c>
      <c r="F419" s="34" t="inlineStr">
        <is>
          <t>No</t>
        </is>
      </c>
      <c r="G419" s="34" t="inlineStr">
        <is>
          <t>54</t>
        </is>
      </c>
    </row>
    <row outlineLevel="0" r="420">
      <c r="A420" s="34" t="inlineStr">
        <is>
          <t>Variable Rooms</t>
        </is>
      </c>
      <c r="B420" s="34" t="inlineStr">
        <is>
          <t>iPad 7</t>
        </is>
      </c>
      <c r="C420" s="34" t="inlineStr">
        <is>
          <t>iPad generation 7</t>
        </is>
      </c>
      <c r="D420" s="34" t="inlineStr">
        <is>
          <t>2019</t>
        </is>
      </c>
      <c r="E420" s="34" t="inlineStr">
        <is>
          <t>2026 - 2027</t>
        </is>
      </c>
      <c r="F420" s="34" t="inlineStr">
        <is>
          <t>No</t>
        </is>
      </c>
      <c r="G420" s="34" t="inlineStr">
        <is>
          <t>54</t>
        </is>
      </c>
    </row>
    <row outlineLevel="0" r="421">
      <c r="A421" s="34" t="inlineStr">
        <is>
          <t>Variable Rooms</t>
        </is>
      </c>
      <c r="B421" s="34" t="inlineStr">
        <is>
          <t>iPad 7</t>
        </is>
      </c>
      <c r="C421" s="34" t="inlineStr">
        <is>
          <t>iPad generation 7</t>
        </is>
      </c>
      <c r="D421" s="34" t="inlineStr">
        <is>
          <t>2019</t>
        </is>
      </c>
      <c r="E421" s="34" t="inlineStr">
        <is>
          <t>2026 - 2027</t>
        </is>
      </c>
      <c r="F421" s="34" t="inlineStr">
        <is>
          <t>No</t>
        </is>
      </c>
      <c r="G421" s="34" t="inlineStr">
        <is>
          <t>54</t>
        </is>
      </c>
    </row>
    <row outlineLevel="0" r="422">
      <c r="A422" s="34" t="inlineStr">
        <is>
          <t>Variable Rooms</t>
        </is>
      </c>
      <c r="B422" s="34" t="inlineStr">
        <is>
          <t>iPad 7</t>
        </is>
      </c>
      <c r="C422" s="34" t="inlineStr">
        <is>
          <t>iPad generation 7</t>
        </is>
      </c>
      <c r="D422" s="34" t="inlineStr">
        <is>
          <t>2019</t>
        </is>
      </c>
      <c r="E422" s="34" t="inlineStr">
        <is>
          <t>2026 - 2027</t>
        </is>
      </c>
      <c r="F422" s="34" t="inlineStr">
        <is>
          <t>No</t>
        </is>
      </c>
      <c r="G422" s="34" t="inlineStr">
        <is>
          <t>54</t>
        </is>
      </c>
    </row>
    <row outlineLevel="0" r="423">
      <c r="A423" s="34" t="inlineStr">
        <is>
          <t>Variable Rooms</t>
        </is>
      </c>
      <c r="B423" s="34" t="inlineStr">
        <is>
          <t>iPad 7</t>
        </is>
      </c>
      <c r="C423" s="34" t="inlineStr">
        <is>
          <t>iPad generation 7</t>
        </is>
      </c>
      <c r="D423" s="34" t="inlineStr">
        <is>
          <t>2019</t>
        </is>
      </c>
      <c r="E423" s="34" t="inlineStr">
        <is>
          <t>2026 - 2027</t>
        </is>
      </c>
      <c r="F423" s="34" t="inlineStr">
        <is>
          <t>No</t>
        </is>
      </c>
      <c r="G423" s="34" t="inlineStr">
        <is>
          <t>54</t>
        </is>
      </c>
    </row>
    <row outlineLevel="0" r="424">
      <c r="A424" s="34" t="inlineStr">
        <is>
          <t>Variable Rooms</t>
        </is>
      </c>
      <c r="B424" s="34" t="inlineStr">
        <is>
          <t>iPad 7</t>
        </is>
      </c>
      <c r="C424" s="34" t="inlineStr">
        <is>
          <t>iPad generation 7</t>
        </is>
      </c>
      <c r="D424" s="34" t="inlineStr">
        <is>
          <t>2019</t>
        </is>
      </c>
      <c r="E424" s="34" t="inlineStr">
        <is>
          <t>2026 - 2027</t>
        </is>
      </c>
      <c r="F424" s="34" t="inlineStr">
        <is>
          <t>No</t>
        </is>
      </c>
      <c r="G424" s="34" t="inlineStr">
        <is>
          <t>54</t>
        </is>
      </c>
    </row>
    <row outlineLevel="0" r="425">
      <c r="A425" s="34" t="inlineStr">
        <is>
          <t>Variable Rooms</t>
        </is>
      </c>
      <c r="B425" s="34" t="inlineStr">
        <is>
          <t>iPad 7</t>
        </is>
      </c>
      <c r="C425" s="34" t="inlineStr">
        <is>
          <t>iPad generation 7</t>
        </is>
      </c>
      <c r="D425" s="34" t="inlineStr">
        <is>
          <t>2019</t>
        </is>
      </c>
      <c r="E425" s="34" t="inlineStr">
        <is>
          <t>2026 - 2027</t>
        </is>
      </c>
      <c r="F425" s="34" t="inlineStr">
        <is>
          <t>No</t>
        </is>
      </c>
      <c r="G425" s="34" t="inlineStr">
        <is>
          <t>54</t>
        </is>
      </c>
    </row>
    <row outlineLevel="0" r="426">
      <c r="A426" s="34" t="inlineStr">
        <is>
          <t>Variable Rooms</t>
        </is>
      </c>
      <c r="B426" s="34" t="inlineStr">
        <is>
          <t>iPad 7</t>
        </is>
      </c>
      <c r="C426" s="34" t="inlineStr">
        <is>
          <t>iPad generation 7</t>
        </is>
      </c>
      <c r="D426" s="34" t="inlineStr">
        <is>
          <t>2019</t>
        </is>
      </c>
      <c r="E426" s="34" t="inlineStr">
        <is>
          <t>2026 - 2027</t>
        </is>
      </c>
      <c r="F426" s="34" t="inlineStr">
        <is>
          <t>No</t>
        </is>
      </c>
      <c r="G426" s="34" t="inlineStr">
        <is>
          <t>54</t>
        </is>
      </c>
    </row>
    <row outlineLevel="0" r="427">
      <c r="A427" s="34" t="inlineStr">
        <is>
          <t>Variable Rooms</t>
        </is>
      </c>
      <c r="B427" s="34" t="inlineStr">
        <is>
          <t>iPad 7</t>
        </is>
      </c>
      <c r="C427" s="34" t="inlineStr">
        <is>
          <t>iPad generation 7</t>
        </is>
      </c>
      <c r="D427" s="34" t="inlineStr">
        <is>
          <t>2019</t>
        </is>
      </c>
      <c r="E427" s="34" t="inlineStr">
        <is>
          <t>2026 - 2027</t>
        </is>
      </c>
      <c r="F427" s="34" t="inlineStr">
        <is>
          <t>No</t>
        </is>
      </c>
      <c r="G427" s="34" t="inlineStr">
        <is>
          <t>54</t>
        </is>
      </c>
    </row>
    <row outlineLevel="0" r="428">
      <c r="A428" s="34" t="inlineStr">
        <is>
          <t>Variable Rooms</t>
        </is>
      </c>
      <c r="B428" s="34" t="inlineStr">
        <is>
          <t>iPad 7</t>
        </is>
      </c>
      <c r="C428" s="34" t="inlineStr">
        <is>
          <t>iPad generation 7</t>
        </is>
      </c>
      <c r="D428" s="34" t="inlineStr">
        <is>
          <t>2019</t>
        </is>
      </c>
      <c r="E428" s="34" t="inlineStr">
        <is>
          <t>2026 - 2027</t>
        </is>
      </c>
      <c r="F428" s="34" t="inlineStr">
        <is>
          <t>No</t>
        </is>
      </c>
      <c r="G428" s="34" t="inlineStr">
        <is>
          <t>54</t>
        </is>
      </c>
    </row>
    <row outlineLevel="0" r="429">
      <c r="A429" s="34" t="inlineStr">
        <is>
          <t>Variable Rooms</t>
        </is>
      </c>
      <c r="B429" s="34" t="inlineStr">
        <is>
          <t>iPad 7</t>
        </is>
      </c>
      <c r="C429" s="34" t="inlineStr">
        <is>
          <t>iPad generation 7</t>
        </is>
      </c>
      <c r="D429" s="34" t="inlineStr">
        <is>
          <t>2019</t>
        </is>
      </c>
      <c r="E429" s="34" t="inlineStr">
        <is>
          <t>2026 - 2027</t>
        </is>
      </c>
      <c r="F429" s="34" t="inlineStr">
        <is>
          <t>No</t>
        </is>
      </c>
      <c r="G429" s="34" t="inlineStr">
        <is>
          <t>54</t>
        </is>
      </c>
    </row>
    <row outlineLevel="0" r="430">
      <c r="A430" s="34" t="inlineStr">
        <is>
          <t>Variable Rooms</t>
        </is>
      </c>
      <c r="B430" s="34" t="inlineStr">
        <is>
          <t>iPad 7</t>
        </is>
      </c>
      <c r="C430" s="34" t="inlineStr">
        <is>
          <t>iPad generation 7</t>
        </is>
      </c>
      <c r="D430" s="34" t="inlineStr">
        <is>
          <t>2019</t>
        </is>
      </c>
      <c r="E430" s="34" t="inlineStr">
        <is>
          <t>2026 - 2027</t>
        </is>
      </c>
      <c r="F430" s="34" t="inlineStr">
        <is>
          <t>No</t>
        </is>
      </c>
      <c r="G430" s="34" t="inlineStr">
        <is>
          <t>54</t>
        </is>
      </c>
    </row>
    <row outlineLevel="0" r="431">
      <c r="A431" s="34" t="inlineStr">
        <is>
          <t>Variable Rooms</t>
        </is>
      </c>
      <c r="B431" s="34" t="inlineStr">
        <is>
          <t>iPad 7</t>
        </is>
      </c>
      <c r="C431" s="34" t="inlineStr">
        <is>
          <t>iPad generation 7</t>
        </is>
      </c>
      <c r="D431" s="34" t="inlineStr">
        <is>
          <t>2019</t>
        </is>
      </c>
      <c r="E431" s="34" t="inlineStr">
        <is>
          <t>2026 - 2027</t>
        </is>
      </c>
      <c r="F431" s="34" t="inlineStr">
        <is>
          <t>No</t>
        </is>
      </c>
      <c r="G431" s="34" t="inlineStr">
        <is>
          <t>54</t>
        </is>
      </c>
    </row>
    <row outlineLevel="0" r="432">
      <c r="A432" s="34" t="inlineStr">
        <is>
          <t>Variable Rooms</t>
        </is>
      </c>
      <c r="B432" s="34" t="inlineStr">
        <is>
          <t>iPad 7</t>
        </is>
      </c>
      <c r="C432" s="34" t="inlineStr">
        <is>
          <t>iPad generation 7</t>
        </is>
      </c>
      <c r="D432" s="34" t="inlineStr">
        <is>
          <t>2019</t>
        </is>
      </c>
      <c r="E432" s="34" t="inlineStr">
        <is>
          <t>2026 - 2027</t>
        </is>
      </c>
      <c r="F432" s="34" t="inlineStr">
        <is>
          <t>No</t>
        </is>
      </c>
      <c r="G432" s="34" t="inlineStr">
        <is>
          <t>54</t>
        </is>
      </c>
    </row>
    <row outlineLevel="0" r="433">
      <c r="A433" s="34" t="inlineStr">
        <is>
          <t>Variable Rooms</t>
        </is>
      </c>
      <c r="B433" s="34" t="inlineStr">
        <is>
          <t>iPad 8</t>
        </is>
      </c>
      <c r="C433" s="34" t="inlineStr">
        <is>
          <t>iPad generation 8</t>
        </is>
      </c>
      <c r="D433" s="34" t="inlineStr">
        <is>
          <t>2021</t>
        </is>
      </c>
      <c r="E433" s="34" t="inlineStr">
        <is>
          <t>2027 -2028</t>
        </is>
      </c>
      <c r="F433" s="34" t="inlineStr">
        <is>
          <t>No</t>
        </is>
      </c>
      <c r="G433" s="34" t="inlineStr">
        <is>
          <t>63</t>
        </is>
      </c>
    </row>
    <row outlineLevel="0" r="434">
      <c r="A434" s="34" t="inlineStr">
        <is>
          <t>Variable Rooms</t>
        </is>
      </c>
      <c r="B434" s="34" t="inlineStr">
        <is>
          <t>iPad 8</t>
        </is>
      </c>
      <c r="C434" s="34" t="inlineStr">
        <is>
          <t>iPad generation 8</t>
        </is>
      </c>
      <c r="D434" s="34" t="inlineStr">
        <is>
          <t>2021</t>
        </is>
      </c>
      <c r="E434" s="34" t="inlineStr">
        <is>
          <t>2027 -2028</t>
        </is>
      </c>
      <c r="F434" s="34" t="inlineStr">
        <is>
          <t>No</t>
        </is>
      </c>
      <c r="G434" s="34" t="inlineStr">
        <is>
          <t>63</t>
        </is>
      </c>
    </row>
    <row outlineLevel="0" r="435">
      <c r="A435" s="34" t="inlineStr">
        <is>
          <t>Variable Rooms</t>
        </is>
      </c>
      <c r="B435" s="34" t="inlineStr">
        <is>
          <t>iPad 8</t>
        </is>
      </c>
      <c r="C435" s="34" t="inlineStr">
        <is>
          <t>iPad generation 8</t>
        </is>
      </c>
      <c r="D435" s="34" t="inlineStr">
        <is>
          <t>2021</t>
        </is>
      </c>
      <c r="E435" s="34" t="inlineStr">
        <is>
          <t>2027 -2028</t>
        </is>
      </c>
      <c r="F435" s="34" t="inlineStr">
        <is>
          <t>No</t>
        </is>
      </c>
      <c r="G435" s="34" t="inlineStr">
        <is>
          <t>63</t>
        </is>
      </c>
    </row>
    <row outlineLevel="0" r="436">
      <c r="A436" s="34" t="inlineStr">
        <is>
          <t>Variable Rooms</t>
        </is>
      </c>
      <c r="B436" s="34" t="inlineStr">
        <is>
          <t>iPad 8</t>
        </is>
      </c>
      <c r="C436" s="34" t="inlineStr">
        <is>
          <t>iPad generation 8</t>
        </is>
      </c>
      <c r="D436" s="34" t="inlineStr">
        <is>
          <t>2021</t>
        </is>
      </c>
      <c r="E436" s="34" t="inlineStr">
        <is>
          <t>2027 -2028</t>
        </is>
      </c>
      <c r="F436" s="34" t="inlineStr">
        <is>
          <t>No</t>
        </is>
      </c>
      <c r="G436" s="34" t="inlineStr">
        <is>
          <t>63</t>
        </is>
      </c>
    </row>
    <row outlineLevel="0" r="437">
      <c r="A437" s="34" t="inlineStr">
        <is>
          <t>Variable Rooms</t>
        </is>
      </c>
      <c r="B437" s="34" t="inlineStr">
        <is>
          <t>iPad 8</t>
        </is>
      </c>
      <c r="C437" s="34" t="inlineStr">
        <is>
          <t>iPad generation 8</t>
        </is>
      </c>
      <c r="D437" s="34" t="inlineStr">
        <is>
          <t>2021</t>
        </is>
      </c>
      <c r="E437" s="34" t="inlineStr">
        <is>
          <t>2027 -2028</t>
        </is>
      </c>
      <c r="F437" s="34" t="inlineStr">
        <is>
          <t>No</t>
        </is>
      </c>
      <c r="G437" s="34" t="inlineStr">
        <is>
          <t>63</t>
        </is>
      </c>
    </row>
    <row outlineLevel="0" r="438">
      <c r="A438" s="34" t="inlineStr">
        <is>
          <t>Variable Rooms</t>
        </is>
      </c>
      <c r="B438" s="34" t="inlineStr">
        <is>
          <t>iPad 8</t>
        </is>
      </c>
      <c r="C438" s="34" t="inlineStr">
        <is>
          <t>iPad generation 8</t>
        </is>
      </c>
      <c r="D438" s="34" t="inlineStr">
        <is>
          <t>2021</t>
        </is>
      </c>
      <c r="E438" s="34" t="inlineStr">
        <is>
          <t>2027 -2028</t>
        </is>
      </c>
      <c r="F438" s="34" t="inlineStr">
        <is>
          <t>No</t>
        </is>
      </c>
      <c r="G438" s="34" t="inlineStr">
        <is>
          <t>63</t>
        </is>
      </c>
    </row>
    <row outlineLevel="0" r="439">
      <c r="A439" s="34" t="inlineStr">
        <is>
          <t>Variable Rooms</t>
        </is>
      </c>
      <c r="B439" s="34" t="inlineStr">
        <is>
          <t>iPad 8</t>
        </is>
      </c>
      <c r="C439" s="34" t="inlineStr">
        <is>
          <t>iPad generation 8</t>
        </is>
      </c>
      <c r="D439" s="34" t="inlineStr">
        <is>
          <t>2021</t>
        </is>
      </c>
      <c r="E439" s="34" t="inlineStr">
        <is>
          <t>2027 -2028</t>
        </is>
      </c>
      <c r="F439" s="34" t="inlineStr">
        <is>
          <t>No</t>
        </is>
      </c>
      <c r="G439" s="34" t="inlineStr">
        <is>
          <t>63</t>
        </is>
      </c>
    </row>
    <row outlineLevel="0" r="440">
      <c r="A440" s="34" t="inlineStr">
        <is>
          <t>Variable Rooms</t>
        </is>
      </c>
      <c r="B440" s="34" t="inlineStr">
        <is>
          <t>iPad 8</t>
        </is>
      </c>
      <c r="C440" s="34" t="inlineStr">
        <is>
          <t>iPad generation 8</t>
        </is>
      </c>
      <c r="D440" s="34" t="inlineStr">
        <is>
          <t>2021</t>
        </is>
      </c>
      <c r="E440" s="34" t="inlineStr">
        <is>
          <t>2027 -2028</t>
        </is>
      </c>
      <c r="F440" s="34" t="inlineStr">
        <is>
          <t>No</t>
        </is>
      </c>
      <c r="G440" s="34" t="inlineStr">
        <is>
          <t>63</t>
        </is>
      </c>
    </row>
    <row outlineLevel="0" r="441">
      <c r="A441" s="34" t="inlineStr">
        <is>
          <t>Variable Rooms</t>
        </is>
      </c>
      <c r="B441" s="34" t="inlineStr">
        <is>
          <t>iPad 8</t>
        </is>
      </c>
      <c r="C441" s="34" t="inlineStr">
        <is>
          <t>iPad generation 8</t>
        </is>
      </c>
      <c r="D441" s="34" t="inlineStr">
        <is>
          <t>2021</t>
        </is>
      </c>
      <c r="E441" s="34" t="inlineStr">
        <is>
          <t>2027 -2028</t>
        </is>
      </c>
      <c r="F441" s="34" t="inlineStr">
        <is>
          <t>No</t>
        </is>
      </c>
      <c r="G441" s="34" t="inlineStr">
        <is>
          <t>63</t>
        </is>
      </c>
    </row>
    <row outlineLevel="0" r="442">
      <c r="A442" s="34" t="inlineStr">
        <is>
          <t>Variable Rooms</t>
        </is>
      </c>
      <c r="B442" s="34" t="inlineStr">
        <is>
          <t>iPad 8</t>
        </is>
      </c>
      <c r="C442" s="34" t="inlineStr">
        <is>
          <t>iPad generation 8</t>
        </is>
      </c>
      <c r="D442" s="34" t="inlineStr">
        <is>
          <t>2021</t>
        </is>
      </c>
      <c r="E442" s="34" t="inlineStr">
        <is>
          <t>2027 -2028</t>
        </is>
      </c>
      <c r="F442" s="34" t="inlineStr">
        <is>
          <t>No</t>
        </is>
      </c>
      <c r="G442" s="34" t="inlineStr">
        <is>
          <t>63</t>
        </is>
      </c>
    </row>
    <row outlineLevel="0" r="443">
      <c r="A443" s="34" t="inlineStr">
        <is>
          <t>Variable Rooms</t>
        </is>
      </c>
      <c r="B443" s="34" t="inlineStr">
        <is>
          <t>iPad 8</t>
        </is>
      </c>
      <c r="C443" s="34" t="inlineStr">
        <is>
          <t>iPad generation 8</t>
        </is>
      </c>
      <c r="D443" s="34" t="inlineStr">
        <is>
          <t>2021</t>
        </is>
      </c>
      <c r="E443" s="34" t="inlineStr">
        <is>
          <t>2027 -2028</t>
        </is>
      </c>
      <c r="F443" s="34" t="inlineStr">
        <is>
          <t>No</t>
        </is>
      </c>
      <c r="G443" s="34" t="inlineStr">
        <is>
          <t>63</t>
        </is>
      </c>
    </row>
    <row outlineLevel="0" r="444">
      <c r="A444" s="34" t="inlineStr">
        <is>
          <t>Variable Rooms</t>
        </is>
      </c>
      <c r="B444" s="34" t="inlineStr">
        <is>
          <t>iPad 8</t>
        </is>
      </c>
      <c r="C444" s="34" t="inlineStr">
        <is>
          <t>iPad generation 8</t>
        </is>
      </c>
      <c r="D444" s="34" t="inlineStr">
        <is>
          <t>2021</t>
        </is>
      </c>
      <c r="E444" s="34" t="inlineStr">
        <is>
          <t>2027 -2028</t>
        </is>
      </c>
      <c r="F444" s="34" t="inlineStr">
        <is>
          <t>No</t>
        </is>
      </c>
      <c r="G444" s="34" t="inlineStr">
        <is>
          <t>63</t>
        </is>
      </c>
    </row>
    <row outlineLevel="0" r="445">
      <c r="A445" s="34" t="inlineStr">
        <is>
          <t>Variable Rooms</t>
        </is>
      </c>
      <c r="B445" s="34" t="inlineStr">
        <is>
          <t>iPad 8</t>
        </is>
      </c>
      <c r="C445" s="34" t="inlineStr">
        <is>
          <t>iPad generation 8</t>
        </is>
      </c>
      <c r="D445" s="34" t="inlineStr">
        <is>
          <t>2021</t>
        </is>
      </c>
      <c r="E445" s="34" t="inlineStr">
        <is>
          <t>2027 -2028</t>
        </is>
      </c>
      <c r="F445" s="34" t="inlineStr">
        <is>
          <t>No</t>
        </is>
      </c>
      <c r="G445" s="34" t="inlineStr">
        <is>
          <t>63</t>
        </is>
      </c>
    </row>
    <row outlineLevel="0" r="446">
      <c r="A446" s="34" t="inlineStr">
        <is>
          <t>Variable Rooms</t>
        </is>
      </c>
      <c r="B446" s="34" t="inlineStr">
        <is>
          <t>iPad 8</t>
        </is>
      </c>
      <c r="C446" s="34" t="inlineStr">
        <is>
          <t>iPad generation 8</t>
        </is>
      </c>
      <c r="D446" s="34" t="inlineStr">
        <is>
          <t>2021</t>
        </is>
      </c>
      <c r="E446" s="34" t="inlineStr">
        <is>
          <t>2027 -2028</t>
        </is>
      </c>
      <c r="F446" s="34" t="inlineStr">
        <is>
          <t>No</t>
        </is>
      </c>
      <c r="G446" s="34" t="inlineStr">
        <is>
          <t>63</t>
        </is>
      </c>
    </row>
    <row outlineLevel="0" r="447">
      <c r="A447" s="34" t="inlineStr">
        <is>
          <t>Variable Rooms</t>
        </is>
      </c>
      <c r="B447" s="34" t="inlineStr">
        <is>
          <t>iPad 8</t>
        </is>
      </c>
      <c r="C447" s="34" t="inlineStr">
        <is>
          <t>iPad generation 8</t>
        </is>
      </c>
      <c r="D447" s="34" t="inlineStr">
        <is>
          <t>2021</t>
        </is>
      </c>
      <c r="E447" s="34" t="inlineStr">
        <is>
          <t>2027 -2028</t>
        </is>
      </c>
      <c r="F447" s="34" t="inlineStr">
        <is>
          <t>No</t>
        </is>
      </c>
      <c r="G447" s="34" t="inlineStr">
        <is>
          <t>63</t>
        </is>
      </c>
    </row>
    <row outlineLevel="0" r="448">
      <c r="A448" s="34" t="inlineStr">
        <is>
          <t>Variable Rooms</t>
        </is>
      </c>
      <c r="B448" s="34" t="inlineStr">
        <is>
          <t>iPad 8</t>
        </is>
      </c>
      <c r="C448" s="34" t="inlineStr">
        <is>
          <t>iPad generation 8</t>
        </is>
      </c>
      <c r="D448" s="34" t="inlineStr">
        <is>
          <t>2021</t>
        </is>
      </c>
      <c r="E448" s="34" t="inlineStr">
        <is>
          <t>2027 -2028</t>
        </is>
      </c>
      <c r="F448" s="34" t="inlineStr">
        <is>
          <t>No</t>
        </is>
      </c>
      <c r="G448" s="34" t="inlineStr">
        <is>
          <t>63</t>
        </is>
      </c>
    </row>
    <row outlineLevel="0" r="449">
      <c r="A449" s="34" t="inlineStr">
        <is>
          <t>Variable Rooms</t>
        </is>
      </c>
      <c r="B449" s="34" t="inlineStr">
        <is>
          <t>iPad 8</t>
        </is>
      </c>
      <c r="C449" s="34" t="inlineStr">
        <is>
          <t>iPad generation 8</t>
        </is>
      </c>
      <c r="D449" s="34" t="inlineStr">
        <is>
          <t>2021</t>
        </is>
      </c>
      <c r="E449" s="34" t="inlineStr">
        <is>
          <t>2027 -2028</t>
        </is>
      </c>
      <c r="F449" s="34" t="inlineStr">
        <is>
          <t>No</t>
        </is>
      </c>
      <c r="G449" s="34" t="inlineStr">
        <is>
          <t>63</t>
        </is>
      </c>
    </row>
    <row outlineLevel="0" r="450">
      <c r="A450" s="34" t="inlineStr">
        <is>
          <t>Variable Rooms</t>
        </is>
      </c>
      <c r="B450" s="34" t="inlineStr">
        <is>
          <t>iPad 8</t>
        </is>
      </c>
      <c r="C450" s="34" t="inlineStr">
        <is>
          <t>iPad generation 8</t>
        </is>
      </c>
      <c r="D450" s="34" t="inlineStr">
        <is>
          <t>2021</t>
        </is>
      </c>
      <c r="E450" s="34" t="inlineStr">
        <is>
          <t>2027 -2028</t>
        </is>
      </c>
      <c r="F450" s="34" t="inlineStr">
        <is>
          <t>No</t>
        </is>
      </c>
      <c r="G450" s="34" t="inlineStr">
        <is>
          <t>63</t>
        </is>
      </c>
    </row>
    <row outlineLevel="0" r="451">
      <c r="A451" s="34" t="inlineStr">
        <is>
          <t>Variable Rooms</t>
        </is>
      </c>
      <c r="B451" s="34" t="inlineStr">
        <is>
          <t>iPad 8</t>
        </is>
      </c>
      <c r="C451" s="34" t="inlineStr">
        <is>
          <t>iPad generation 8</t>
        </is>
      </c>
      <c r="D451" s="34" t="inlineStr">
        <is>
          <t>2021</t>
        </is>
      </c>
      <c r="E451" s="34" t="inlineStr">
        <is>
          <t>2027 -2028</t>
        </is>
      </c>
      <c r="F451" s="34" t="inlineStr">
        <is>
          <t>No</t>
        </is>
      </c>
      <c r="G451" s="34" t="inlineStr">
        <is>
          <t>63</t>
        </is>
      </c>
    </row>
    <row outlineLevel="0" r="452">
      <c r="A452" s="34" t="inlineStr">
        <is>
          <t>Variable Rooms</t>
        </is>
      </c>
      <c r="B452" s="34" t="inlineStr">
        <is>
          <t>iPad 8</t>
        </is>
      </c>
      <c r="C452" s="34" t="inlineStr">
        <is>
          <t>iPad generation 8</t>
        </is>
      </c>
      <c r="D452" s="34" t="inlineStr">
        <is>
          <t>2021</t>
        </is>
      </c>
      <c r="E452" s="34" t="inlineStr">
        <is>
          <t>2027 -2028</t>
        </is>
      </c>
      <c r="F452" s="34" t="inlineStr">
        <is>
          <t>No</t>
        </is>
      </c>
      <c r="G452" s="34" t="inlineStr">
        <is>
          <t>63</t>
        </is>
      </c>
    </row>
    <row outlineLevel="0" r="453">
      <c r="A453" s="34" t="inlineStr">
        <is>
          <t>Variable Rooms</t>
        </is>
      </c>
      <c r="B453" s="34" t="inlineStr">
        <is>
          <t>iPad 8</t>
        </is>
      </c>
      <c r="C453" s="34" t="inlineStr">
        <is>
          <t>iPad generation 8</t>
        </is>
      </c>
      <c r="D453" s="34" t="inlineStr">
        <is>
          <t>2021</t>
        </is>
      </c>
      <c r="E453" s="34" t="inlineStr">
        <is>
          <t>2027 -2028</t>
        </is>
      </c>
      <c r="F453" s="34" t="inlineStr">
        <is>
          <t>No</t>
        </is>
      </c>
      <c r="G453" s="34" t="inlineStr">
        <is>
          <t>63</t>
        </is>
      </c>
    </row>
    <row outlineLevel="0" r="454">
      <c r="A454" s="34" t="inlineStr">
        <is>
          <t>Variable Rooms</t>
        </is>
      </c>
      <c r="B454" s="34" t="inlineStr">
        <is>
          <t>iPad 8</t>
        </is>
      </c>
      <c r="C454" s="34" t="inlineStr">
        <is>
          <t>iPad generation 8</t>
        </is>
      </c>
      <c r="D454" s="34" t="inlineStr">
        <is>
          <t>2021</t>
        </is>
      </c>
      <c r="E454" s="34" t="inlineStr">
        <is>
          <t>2027 -2028</t>
        </is>
      </c>
      <c r="F454" s="34" t="inlineStr">
        <is>
          <t>No</t>
        </is>
      </c>
      <c r="G454" s="34" t="inlineStr">
        <is>
          <t>63</t>
        </is>
      </c>
    </row>
    <row outlineLevel="0" r="455">
      <c r="A455" s="34" t="inlineStr">
        <is>
          <t>Variable Rooms</t>
        </is>
      </c>
      <c r="B455" s="34" t="inlineStr">
        <is>
          <t>iPad 8</t>
        </is>
      </c>
      <c r="C455" s="34" t="inlineStr">
        <is>
          <t>iPad generation 8</t>
        </is>
      </c>
      <c r="D455" s="34" t="inlineStr">
        <is>
          <t>2021</t>
        </is>
      </c>
      <c r="E455" s="34" t="inlineStr">
        <is>
          <t>2027 -2028</t>
        </is>
      </c>
      <c r="F455" s="34" t="inlineStr">
        <is>
          <t>No</t>
        </is>
      </c>
      <c r="G455" s="34" t="inlineStr">
        <is>
          <t>63</t>
        </is>
      </c>
    </row>
    <row outlineLevel="0" r="456">
      <c r="A456" s="34" t="inlineStr">
        <is>
          <t>Variable Rooms</t>
        </is>
      </c>
      <c r="B456" s="34" t="inlineStr">
        <is>
          <t>iPad 8</t>
        </is>
      </c>
      <c r="C456" s="34" t="inlineStr">
        <is>
          <t>iPad generation 8</t>
        </is>
      </c>
      <c r="D456" s="34" t="inlineStr">
        <is>
          <t>2021</t>
        </is>
      </c>
      <c r="E456" s="34" t="inlineStr">
        <is>
          <t>2027 -2028</t>
        </is>
      </c>
      <c r="F456" s="34" t="inlineStr">
        <is>
          <t>No</t>
        </is>
      </c>
      <c r="G456" s="34" t="inlineStr">
        <is>
          <t>63</t>
        </is>
      </c>
    </row>
    <row outlineLevel="0" r="457">
      <c r="A457" s="34" t="inlineStr">
        <is>
          <t>Variable Rooms</t>
        </is>
      </c>
      <c r="B457" s="34" t="inlineStr">
        <is>
          <t>iPad 8</t>
        </is>
      </c>
      <c r="C457" s="34" t="inlineStr">
        <is>
          <t>iPad generation 8</t>
        </is>
      </c>
      <c r="D457" s="34" t="inlineStr">
        <is>
          <t>2021</t>
        </is>
      </c>
      <c r="E457" s="34" t="inlineStr">
        <is>
          <t>2027 -2028</t>
        </is>
      </c>
      <c r="F457" s="34" t="inlineStr">
        <is>
          <t>No</t>
        </is>
      </c>
      <c r="G457" s="34" t="inlineStr">
        <is>
          <t>63</t>
        </is>
      </c>
    </row>
    <row outlineLevel="0" r="458">
      <c r="A458" s="34" t="inlineStr">
        <is>
          <t>Variable Rooms</t>
        </is>
      </c>
      <c r="B458" s="34" t="inlineStr">
        <is>
          <t>iPad 8</t>
        </is>
      </c>
      <c r="C458" s="34" t="inlineStr">
        <is>
          <t>iPad generation 8</t>
        </is>
      </c>
      <c r="D458" s="34" t="inlineStr">
        <is>
          <t>2021</t>
        </is>
      </c>
      <c r="E458" s="34" t="inlineStr">
        <is>
          <t>2027 -2028</t>
        </is>
      </c>
      <c r="F458" s="34" t="inlineStr">
        <is>
          <t>No</t>
        </is>
      </c>
      <c r="G458" s="34" t="inlineStr">
        <is>
          <t>63</t>
        </is>
      </c>
    </row>
    <row outlineLevel="0" r="459">
      <c r="A459" s="34" t="inlineStr">
        <is>
          <t>Variable Rooms</t>
        </is>
      </c>
      <c r="B459" s="34" t="inlineStr">
        <is>
          <t>iPad 8</t>
        </is>
      </c>
      <c r="C459" s="34" t="inlineStr">
        <is>
          <t>iPad generation 8</t>
        </is>
      </c>
      <c r="D459" s="34" t="inlineStr">
        <is>
          <t>2021</t>
        </is>
      </c>
      <c r="E459" s="34" t="inlineStr">
        <is>
          <t>2027 -2028</t>
        </is>
      </c>
      <c r="F459" s="34" t="inlineStr">
        <is>
          <t>No</t>
        </is>
      </c>
      <c r="G459" s="34" t="inlineStr">
        <is>
          <t>63</t>
        </is>
      </c>
    </row>
    <row outlineLevel="0" r="460">
      <c r="A460" s="34" t="inlineStr">
        <is>
          <t>Variable Rooms</t>
        </is>
      </c>
      <c r="B460" s="34" t="inlineStr">
        <is>
          <t>iPad 8</t>
        </is>
      </c>
      <c r="C460" s="34" t="inlineStr">
        <is>
          <t>iPad generation 8</t>
        </is>
      </c>
      <c r="D460" s="34" t="inlineStr">
        <is>
          <t>2021</t>
        </is>
      </c>
      <c r="E460" s="34" t="inlineStr">
        <is>
          <t>2027 -2028</t>
        </is>
      </c>
      <c r="F460" s="34" t="inlineStr">
        <is>
          <t>No</t>
        </is>
      </c>
      <c r="G460" s="34" t="inlineStr">
        <is>
          <t>63</t>
        </is>
      </c>
    </row>
    <row outlineLevel="0" r="461">
      <c r="A461" s="34" t="inlineStr">
        <is>
          <t>Variable Rooms</t>
        </is>
      </c>
      <c r="B461" s="34" t="inlineStr">
        <is>
          <t>iPad 8</t>
        </is>
      </c>
      <c r="C461" s="34" t="inlineStr">
        <is>
          <t>iPad generation 8</t>
        </is>
      </c>
      <c r="D461" s="34" t="inlineStr">
        <is>
          <t>2021</t>
        </is>
      </c>
      <c r="E461" s="34" t="inlineStr">
        <is>
          <t>2027 -2028</t>
        </is>
      </c>
      <c r="F461" s="34" t="inlineStr">
        <is>
          <t>No</t>
        </is>
      </c>
      <c r="G461" s="34" t="inlineStr">
        <is>
          <t>63</t>
        </is>
      </c>
    </row>
    <row outlineLevel="0" r="462">
      <c r="A462" s="34" t="inlineStr">
        <is>
          <t>Variable Rooms</t>
        </is>
      </c>
      <c r="B462" s="34" t="inlineStr">
        <is>
          <t>iPad 8</t>
        </is>
      </c>
      <c r="C462" s="34" t="inlineStr">
        <is>
          <t>iPad generation 8</t>
        </is>
      </c>
      <c r="D462" s="34" t="inlineStr">
        <is>
          <t>2021</t>
        </is>
      </c>
      <c r="E462" s="34" t="inlineStr">
        <is>
          <t>2027 -2028</t>
        </is>
      </c>
      <c r="F462" s="34" t="inlineStr">
        <is>
          <t>No</t>
        </is>
      </c>
      <c r="G462" s="34" t="inlineStr">
        <is>
          <t>63</t>
        </is>
      </c>
    </row>
    <row outlineLevel="0" r="463">
      <c r="A463" s="34" t="inlineStr">
        <is>
          <t>Variable Rooms</t>
        </is>
      </c>
      <c r="B463" s="34" t="inlineStr">
        <is>
          <t>iPad 8</t>
        </is>
      </c>
      <c r="C463" s="34" t="inlineStr">
        <is>
          <t>iPad generation 8</t>
        </is>
      </c>
      <c r="D463" s="34" t="inlineStr">
        <is>
          <t>2021</t>
        </is>
      </c>
      <c r="E463" s="34" t="inlineStr">
        <is>
          <t>2027 -2028</t>
        </is>
      </c>
      <c r="F463" s="34" t="inlineStr">
        <is>
          <t>No</t>
        </is>
      </c>
      <c r="G463" s="34" t="inlineStr">
        <is>
          <t>63</t>
        </is>
      </c>
    </row>
    <row outlineLevel="0" r="464">
      <c r="A464" s="34" t="inlineStr">
        <is>
          <t>Variable Rooms</t>
        </is>
      </c>
      <c r="B464" s="34" t="inlineStr">
        <is>
          <t>iPad 8</t>
        </is>
      </c>
      <c r="C464" s="34" t="inlineStr">
        <is>
          <t>iPad generation 8</t>
        </is>
      </c>
      <c r="D464" s="34" t="inlineStr">
        <is>
          <t>2021</t>
        </is>
      </c>
      <c r="E464" s="34" t="inlineStr">
        <is>
          <t>2027 -2028</t>
        </is>
      </c>
      <c r="F464" s="34" t="inlineStr">
        <is>
          <t>No</t>
        </is>
      </c>
      <c r="G464" s="34" t="inlineStr">
        <is>
          <t>63</t>
        </is>
      </c>
    </row>
    <row outlineLevel="0" r="465">
      <c r="A465" s="34" t="inlineStr">
        <is>
          <t>Variable Rooms</t>
        </is>
      </c>
      <c r="B465" s="34" t="inlineStr">
        <is>
          <t>iPad 8</t>
        </is>
      </c>
      <c r="C465" s="34" t="inlineStr">
        <is>
          <t>iPad generation 8</t>
        </is>
      </c>
      <c r="D465" s="34" t="inlineStr">
        <is>
          <t>2021</t>
        </is>
      </c>
      <c r="E465" s="34" t="inlineStr">
        <is>
          <t>2027 -2028</t>
        </is>
      </c>
      <c r="F465" s="34" t="inlineStr">
        <is>
          <t>No</t>
        </is>
      </c>
      <c r="G465" s="34" t="inlineStr">
        <is>
          <t>63</t>
        </is>
      </c>
    </row>
    <row outlineLevel="0" r="466">
      <c r="A466" s="34" t="inlineStr">
        <is>
          <t>Variable Rooms</t>
        </is>
      </c>
      <c r="B466" s="34" t="inlineStr">
        <is>
          <t>iPad 8</t>
        </is>
      </c>
      <c r="C466" s="34" t="inlineStr">
        <is>
          <t>iPad generation 8</t>
        </is>
      </c>
      <c r="D466" s="34" t="inlineStr">
        <is>
          <t>2021</t>
        </is>
      </c>
      <c r="E466" s="34" t="inlineStr">
        <is>
          <t>2027 -2028</t>
        </is>
      </c>
      <c r="F466" s="34" t="inlineStr">
        <is>
          <t>No</t>
        </is>
      </c>
      <c r="G466" s="34" t="inlineStr">
        <is>
          <t>63</t>
        </is>
      </c>
    </row>
    <row outlineLevel="0" r="467">
      <c r="A467" s="34" t="inlineStr">
        <is>
          <t>Variable Rooms</t>
        </is>
      </c>
      <c r="B467" s="34" t="inlineStr">
        <is>
          <t>iPad 8</t>
        </is>
      </c>
      <c r="C467" s="34" t="inlineStr">
        <is>
          <t>iPad generation 8</t>
        </is>
      </c>
      <c r="D467" s="34" t="inlineStr">
        <is>
          <t>2021</t>
        </is>
      </c>
      <c r="E467" s="34" t="inlineStr">
        <is>
          <t>2027 -2028</t>
        </is>
      </c>
      <c r="F467" s="34" t="inlineStr">
        <is>
          <t>No</t>
        </is>
      </c>
      <c r="G467" s="34" t="inlineStr">
        <is>
          <t>63</t>
        </is>
      </c>
    </row>
    <row outlineLevel="0" r="468">
      <c r="A468" s="34" t="inlineStr">
        <is>
          <t>Variable Rooms</t>
        </is>
      </c>
      <c r="B468" s="34" t="inlineStr">
        <is>
          <t>iPad 8</t>
        </is>
      </c>
      <c r="C468" s="34" t="inlineStr">
        <is>
          <t>iPad generation 8</t>
        </is>
      </c>
      <c r="D468" s="34" t="inlineStr">
        <is>
          <t>2021</t>
        </is>
      </c>
      <c r="E468" s="34" t="inlineStr">
        <is>
          <t>2027 -2028</t>
        </is>
      </c>
      <c r="F468" s="34" t="inlineStr">
        <is>
          <t>No</t>
        </is>
      </c>
      <c r="G468" s="34" t="inlineStr">
        <is>
          <t>63</t>
        </is>
      </c>
    </row>
    <row outlineLevel="0" r="469">
      <c r="A469" s="34" t="inlineStr">
        <is>
          <t>Variable Rooms</t>
        </is>
      </c>
      <c r="B469" s="34" t="inlineStr">
        <is>
          <t>iPad 8</t>
        </is>
      </c>
      <c r="C469" s="34" t="inlineStr">
        <is>
          <t>iPad generation 8</t>
        </is>
      </c>
      <c r="D469" s="34" t="inlineStr">
        <is>
          <t>2021</t>
        </is>
      </c>
      <c r="E469" s="34" t="inlineStr">
        <is>
          <t>2027 -2028</t>
        </is>
      </c>
      <c r="F469" s="34" t="inlineStr">
        <is>
          <t>No</t>
        </is>
      </c>
      <c r="G469" s="34" t="inlineStr">
        <is>
          <t>63</t>
        </is>
      </c>
    </row>
    <row outlineLevel="0" r="470">
      <c r="A470" s="34" t="inlineStr">
        <is>
          <t>Variable Rooms</t>
        </is>
      </c>
      <c r="B470" s="34" t="inlineStr">
        <is>
          <t>iPad 8</t>
        </is>
      </c>
      <c r="C470" s="34" t="inlineStr">
        <is>
          <t>iPad generation 8</t>
        </is>
      </c>
      <c r="D470" s="34" t="inlineStr">
        <is>
          <t>2021</t>
        </is>
      </c>
      <c r="E470" s="34" t="inlineStr">
        <is>
          <t>2027 -2028</t>
        </is>
      </c>
      <c r="F470" s="34" t="inlineStr">
        <is>
          <t>No</t>
        </is>
      </c>
      <c r="G470" s="34" t="inlineStr">
        <is>
          <t>63</t>
        </is>
      </c>
    </row>
    <row outlineLevel="0" r="471">
      <c r="A471" s="34" t="inlineStr">
        <is>
          <t>Variable Rooms</t>
        </is>
      </c>
      <c r="B471" s="34" t="inlineStr">
        <is>
          <t>iPad 8</t>
        </is>
      </c>
      <c r="C471" s="34" t="inlineStr">
        <is>
          <t>iPad generation 8</t>
        </is>
      </c>
      <c r="D471" s="34" t="inlineStr">
        <is>
          <t>2021</t>
        </is>
      </c>
      <c r="E471" s="34" t="inlineStr">
        <is>
          <t>2027 -2028</t>
        </is>
      </c>
      <c r="F471" s="34" t="inlineStr">
        <is>
          <t>No</t>
        </is>
      </c>
      <c r="G471" s="34" t="inlineStr">
        <is>
          <t>63</t>
        </is>
      </c>
    </row>
    <row outlineLevel="0" r="472">
      <c r="A472" s="34" t="inlineStr">
        <is>
          <t>Variable Rooms</t>
        </is>
      </c>
      <c r="B472" s="34" t="inlineStr">
        <is>
          <t>iPad 8</t>
        </is>
      </c>
      <c r="C472" s="34" t="inlineStr">
        <is>
          <t>iPad generation 8</t>
        </is>
      </c>
      <c r="D472" s="34" t="inlineStr">
        <is>
          <t>2021</t>
        </is>
      </c>
      <c r="E472" s="34" t="inlineStr">
        <is>
          <t>2027 -2028</t>
        </is>
      </c>
      <c r="F472" s="34" t="inlineStr">
        <is>
          <t>No</t>
        </is>
      </c>
      <c r="G472" s="34" t="inlineStr">
        <is>
          <t>63</t>
        </is>
      </c>
    </row>
    <row outlineLevel="0" r="473">
      <c r="A473" s="34" t="inlineStr">
        <is>
          <t>Variable Rooms</t>
        </is>
      </c>
      <c r="B473" s="34" t="inlineStr">
        <is>
          <t>iPad 8</t>
        </is>
      </c>
      <c r="C473" s="34" t="inlineStr">
        <is>
          <t>iPad generation 8</t>
        </is>
      </c>
      <c r="D473" s="34" t="inlineStr">
        <is>
          <t>2021</t>
        </is>
      </c>
      <c r="E473" s="34" t="inlineStr">
        <is>
          <t>2027 -2028</t>
        </is>
      </c>
      <c r="F473" s="34" t="inlineStr">
        <is>
          <t>No</t>
        </is>
      </c>
      <c r="G473" s="34" t="inlineStr">
        <is>
          <t>63</t>
        </is>
      </c>
    </row>
    <row outlineLevel="0" r="474">
      <c r="A474" s="34" t="inlineStr">
        <is>
          <t>Variable Rooms</t>
        </is>
      </c>
      <c r="B474" s="34" t="inlineStr">
        <is>
          <t>iPad 8</t>
        </is>
      </c>
      <c r="C474" s="34" t="inlineStr">
        <is>
          <t>iPad generation 8</t>
        </is>
      </c>
      <c r="D474" s="34" t="inlineStr">
        <is>
          <t>2021</t>
        </is>
      </c>
      <c r="E474" s="34" t="inlineStr">
        <is>
          <t>2027 -2028</t>
        </is>
      </c>
      <c r="F474" s="34" t="inlineStr">
        <is>
          <t>No</t>
        </is>
      </c>
      <c r="G474" s="34" t="inlineStr">
        <is>
          <t>63</t>
        </is>
      </c>
    </row>
    <row outlineLevel="0" r="475">
      <c r="A475" s="34" t="inlineStr">
        <is>
          <t>Variable Rooms</t>
        </is>
      </c>
      <c r="B475" s="34" t="inlineStr">
        <is>
          <t>iPad 8</t>
        </is>
      </c>
      <c r="C475" s="34" t="inlineStr">
        <is>
          <t>iPad generation 8</t>
        </is>
      </c>
      <c r="D475" s="34" t="inlineStr">
        <is>
          <t>2021</t>
        </is>
      </c>
      <c r="E475" s="34" t="inlineStr">
        <is>
          <t>2027 -2028</t>
        </is>
      </c>
      <c r="F475" s="34" t="inlineStr">
        <is>
          <t>No</t>
        </is>
      </c>
      <c r="G475" s="34" t="inlineStr">
        <is>
          <t>63</t>
        </is>
      </c>
    </row>
    <row outlineLevel="0" r="476">
      <c r="A476" s="34" t="inlineStr">
        <is>
          <t>Variable Rooms</t>
        </is>
      </c>
      <c r="B476" s="34" t="inlineStr">
        <is>
          <t>iPad 8</t>
        </is>
      </c>
      <c r="C476" s="34" t="inlineStr">
        <is>
          <t>iPad generation 8</t>
        </is>
      </c>
      <c r="D476" s="34" t="inlineStr">
        <is>
          <t>2021</t>
        </is>
      </c>
      <c r="E476" s="34" t="inlineStr">
        <is>
          <t>2027 -2028</t>
        </is>
      </c>
      <c r="F476" s="34" t="inlineStr">
        <is>
          <t>No</t>
        </is>
      </c>
      <c r="G476" s="34" t="inlineStr">
        <is>
          <t>63</t>
        </is>
      </c>
    </row>
    <row outlineLevel="0" r="477">
      <c r="A477" s="34" t="inlineStr">
        <is>
          <t>Variable Rooms</t>
        </is>
      </c>
      <c r="B477" s="34" t="inlineStr">
        <is>
          <t>iPad 8</t>
        </is>
      </c>
      <c r="C477" s="34" t="inlineStr">
        <is>
          <t>iPad generation 8</t>
        </is>
      </c>
      <c r="D477" s="34" t="inlineStr">
        <is>
          <t>2021</t>
        </is>
      </c>
      <c r="E477" s="34" t="inlineStr">
        <is>
          <t>2027 -2028</t>
        </is>
      </c>
      <c r="F477" s="34" t="inlineStr">
        <is>
          <t>No</t>
        </is>
      </c>
      <c r="G477" s="34" t="inlineStr">
        <is>
          <t>63</t>
        </is>
      </c>
    </row>
    <row outlineLevel="0" r="478">
      <c r="A478" s="34" t="inlineStr">
        <is>
          <t>Variable Rooms</t>
        </is>
      </c>
      <c r="B478" s="34" t="inlineStr">
        <is>
          <t>iPad 8</t>
        </is>
      </c>
      <c r="C478" s="34" t="inlineStr">
        <is>
          <t>iPad generation 8</t>
        </is>
      </c>
      <c r="D478" s="34" t="inlineStr">
        <is>
          <t>2021</t>
        </is>
      </c>
      <c r="E478" s="34" t="inlineStr">
        <is>
          <t>2027 -2028</t>
        </is>
      </c>
      <c r="F478" s="34" t="inlineStr">
        <is>
          <t>No</t>
        </is>
      </c>
      <c r="G478" s="34" t="inlineStr">
        <is>
          <t>63</t>
        </is>
      </c>
    </row>
    <row outlineLevel="0" r="479">
      <c r="A479" s="34" t="inlineStr">
        <is>
          <t>Variable Rooms</t>
        </is>
      </c>
      <c r="B479" s="34" t="inlineStr">
        <is>
          <t>iPad 8</t>
        </is>
      </c>
      <c r="C479" s="34" t="inlineStr">
        <is>
          <t>iPad generation 8</t>
        </is>
      </c>
      <c r="D479" s="34" t="inlineStr">
        <is>
          <t>2021</t>
        </is>
      </c>
      <c r="E479" s="34" t="inlineStr">
        <is>
          <t>2027 -2028</t>
        </is>
      </c>
      <c r="F479" s="34" t="inlineStr">
        <is>
          <t>No</t>
        </is>
      </c>
      <c r="G479" s="34" t="inlineStr">
        <is>
          <t>63</t>
        </is>
      </c>
    </row>
    <row outlineLevel="0" r="480">
      <c r="A480" s="34" t="inlineStr">
        <is>
          <t>Variable Rooms</t>
        </is>
      </c>
      <c r="B480" s="34" t="inlineStr">
        <is>
          <t>iPad 8</t>
        </is>
      </c>
      <c r="C480" s="34" t="inlineStr">
        <is>
          <t>iPad generation 8</t>
        </is>
      </c>
      <c r="D480" s="34" t="inlineStr">
        <is>
          <t>2021</t>
        </is>
      </c>
      <c r="E480" s="34" t="inlineStr">
        <is>
          <t>2027 -2028</t>
        </is>
      </c>
      <c r="F480" s="34" t="inlineStr">
        <is>
          <t>No</t>
        </is>
      </c>
      <c r="G480" s="34" t="inlineStr">
        <is>
          <t>63</t>
        </is>
      </c>
    </row>
    <row outlineLevel="0" r="481">
      <c r="A481" s="34" t="inlineStr">
        <is>
          <t>Variable Rooms</t>
        </is>
      </c>
      <c r="B481" s="34" t="inlineStr">
        <is>
          <t>iPad 8</t>
        </is>
      </c>
      <c r="C481" s="34" t="inlineStr">
        <is>
          <t>iPad generation 8</t>
        </is>
      </c>
      <c r="D481" s="34" t="inlineStr">
        <is>
          <t>2021</t>
        </is>
      </c>
      <c r="E481" s="34" t="inlineStr">
        <is>
          <t>2027 -2028</t>
        </is>
      </c>
      <c r="F481" s="34" t="inlineStr">
        <is>
          <t>No</t>
        </is>
      </c>
      <c r="G481" s="34" t="inlineStr">
        <is>
          <t>63</t>
        </is>
      </c>
    </row>
    <row outlineLevel="0" r="482">
      <c r="A482" s="34" t="inlineStr">
        <is>
          <t>Variable Rooms</t>
        </is>
      </c>
      <c r="B482" s="34" t="inlineStr">
        <is>
          <t>iPad 8</t>
        </is>
      </c>
      <c r="C482" s="34" t="inlineStr">
        <is>
          <t>iPad generation 8</t>
        </is>
      </c>
      <c r="D482" s="34" t="inlineStr">
        <is>
          <t>2021</t>
        </is>
      </c>
      <c r="E482" s="34" t="inlineStr">
        <is>
          <t>2027 -2028</t>
        </is>
      </c>
      <c r="F482" s="34" t="inlineStr">
        <is>
          <t>No</t>
        </is>
      </c>
      <c r="G482" s="34" t="inlineStr">
        <is>
          <t>63</t>
        </is>
      </c>
    </row>
    <row outlineLevel="0" r="483">
      <c r="A483" s="34" t="inlineStr">
        <is>
          <t>Variable Rooms</t>
        </is>
      </c>
      <c r="B483" s="34" t="inlineStr">
        <is>
          <t>iPad 8</t>
        </is>
      </c>
      <c r="C483" s="34" t="inlineStr">
        <is>
          <t>iPad generation 8</t>
        </is>
      </c>
      <c r="D483" s="34" t="inlineStr">
        <is>
          <t>2021</t>
        </is>
      </c>
      <c r="E483" s="34" t="inlineStr">
        <is>
          <t>2027 -2028</t>
        </is>
      </c>
      <c r="F483" s="34" t="inlineStr">
        <is>
          <t>No</t>
        </is>
      </c>
      <c r="G483" s="34" t="inlineStr">
        <is>
          <t>63</t>
        </is>
      </c>
    </row>
    <row outlineLevel="0" r="484">
      <c r="A484" s="34" t="inlineStr">
        <is>
          <t>Variable Rooms</t>
        </is>
      </c>
      <c r="B484" s="34" t="inlineStr">
        <is>
          <t>iPad 8</t>
        </is>
      </c>
      <c r="C484" s="34" t="inlineStr">
        <is>
          <t>iPad generation 8</t>
        </is>
      </c>
      <c r="D484" s="34" t="inlineStr">
        <is>
          <t>2021</t>
        </is>
      </c>
      <c r="E484" s="34" t="inlineStr">
        <is>
          <t>2027 -2028</t>
        </is>
      </c>
      <c r="F484" s="34" t="inlineStr">
        <is>
          <t>No</t>
        </is>
      </c>
      <c r="G484" s="34" t="inlineStr">
        <is>
          <t>63</t>
        </is>
      </c>
    </row>
    <row outlineLevel="0" r="485">
      <c r="A485" s="34" t="inlineStr">
        <is>
          <t>Variable Rooms</t>
        </is>
      </c>
      <c r="B485" s="34" t="inlineStr">
        <is>
          <t>iPad 8</t>
        </is>
      </c>
      <c r="C485" s="34" t="inlineStr">
        <is>
          <t>iPad generation 8</t>
        </is>
      </c>
      <c r="D485" s="34" t="inlineStr">
        <is>
          <t>2021</t>
        </is>
      </c>
      <c r="E485" s="34" t="inlineStr">
        <is>
          <t>2027 -2028</t>
        </is>
      </c>
      <c r="F485" s="34" t="inlineStr">
        <is>
          <t>No</t>
        </is>
      </c>
      <c r="G485" s="34" t="inlineStr">
        <is>
          <t>63</t>
        </is>
      </c>
    </row>
    <row outlineLevel="0" r="486">
      <c r="A486" s="34" t="inlineStr">
        <is>
          <t>Variable Rooms</t>
        </is>
      </c>
      <c r="B486" s="34" t="inlineStr">
        <is>
          <t>iPad 8</t>
        </is>
      </c>
      <c r="C486" s="34" t="inlineStr">
        <is>
          <t>iPad generation 8</t>
        </is>
      </c>
      <c r="D486" s="34" t="inlineStr">
        <is>
          <t>2021</t>
        </is>
      </c>
      <c r="E486" s="34" t="inlineStr">
        <is>
          <t>2027 -2028</t>
        </is>
      </c>
      <c r="F486" s="34" t="inlineStr">
        <is>
          <t>No</t>
        </is>
      </c>
      <c r="G486" s="34" t="inlineStr">
        <is>
          <t>63</t>
        </is>
      </c>
    </row>
    <row outlineLevel="0" r="487">
      <c r="A487" s="34" t="inlineStr">
        <is>
          <t>Variable Rooms</t>
        </is>
      </c>
      <c r="B487" s="34" t="inlineStr">
        <is>
          <t>iPad 8</t>
        </is>
      </c>
      <c r="C487" s="34" t="inlineStr">
        <is>
          <t>iPad generation 8</t>
        </is>
      </c>
      <c r="D487" s="34" t="inlineStr">
        <is>
          <t>2021</t>
        </is>
      </c>
      <c r="E487" s="34" t="inlineStr">
        <is>
          <t>2027 -2028</t>
        </is>
      </c>
      <c r="F487" s="34" t="inlineStr">
        <is>
          <t>No</t>
        </is>
      </c>
      <c r="G487" s="34" t="inlineStr">
        <is>
          <t>63</t>
        </is>
      </c>
    </row>
    <row outlineLevel="0" r="488">
      <c r="A488" s="34" t="inlineStr">
        <is>
          <t>Variable Rooms</t>
        </is>
      </c>
      <c r="B488" s="34" t="inlineStr">
        <is>
          <t>iPad 8</t>
        </is>
      </c>
      <c r="C488" s="34" t="inlineStr">
        <is>
          <t>iPad generation 8</t>
        </is>
      </c>
      <c r="D488" s="34" t="inlineStr">
        <is>
          <t>2021</t>
        </is>
      </c>
      <c r="E488" s="34" t="inlineStr">
        <is>
          <t>2027 -2028</t>
        </is>
      </c>
      <c r="F488" s="34" t="inlineStr">
        <is>
          <t>No</t>
        </is>
      </c>
      <c r="G488" s="34" t="inlineStr">
        <is>
          <t>63</t>
        </is>
      </c>
    </row>
    <row outlineLevel="0" r="489">
      <c r="A489" s="34" t="inlineStr">
        <is>
          <t>Variable Rooms</t>
        </is>
      </c>
      <c r="B489" s="34" t="inlineStr">
        <is>
          <t>iPad 8</t>
        </is>
      </c>
      <c r="C489" s="34" t="inlineStr">
        <is>
          <t>iPad generation 8</t>
        </is>
      </c>
      <c r="D489" s="34" t="inlineStr">
        <is>
          <t>2021</t>
        </is>
      </c>
      <c r="E489" s="34" t="inlineStr">
        <is>
          <t>2027 -2028</t>
        </is>
      </c>
      <c r="F489" s="34" t="inlineStr">
        <is>
          <t>No</t>
        </is>
      </c>
      <c r="G489" s="34" t="inlineStr">
        <is>
          <t>63</t>
        </is>
      </c>
    </row>
    <row outlineLevel="0" r="490">
      <c r="A490" s="34" t="inlineStr">
        <is>
          <t>Variable Rooms</t>
        </is>
      </c>
      <c r="B490" s="34" t="inlineStr">
        <is>
          <t>iPad 8</t>
        </is>
      </c>
      <c r="C490" s="34" t="inlineStr">
        <is>
          <t>iPad generation 8</t>
        </is>
      </c>
      <c r="D490" s="34" t="inlineStr">
        <is>
          <t>2021</t>
        </is>
      </c>
      <c r="E490" s="34" t="inlineStr">
        <is>
          <t>2027 -2028</t>
        </is>
      </c>
      <c r="F490" s="34" t="inlineStr">
        <is>
          <t>No</t>
        </is>
      </c>
      <c r="G490" s="34" t="inlineStr">
        <is>
          <t>63</t>
        </is>
      </c>
    </row>
    <row outlineLevel="0" r="491">
      <c r="A491" s="34" t="inlineStr">
        <is>
          <t>Variable Rooms</t>
        </is>
      </c>
      <c r="B491" s="34" t="inlineStr">
        <is>
          <t>iPad 8</t>
        </is>
      </c>
      <c r="C491" s="34" t="inlineStr">
        <is>
          <t>iPad generation 8</t>
        </is>
      </c>
      <c r="D491" s="34" t="inlineStr">
        <is>
          <t>2021</t>
        </is>
      </c>
      <c r="E491" s="34" t="inlineStr">
        <is>
          <t>2027 -2028</t>
        </is>
      </c>
      <c r="F491" s="34" t="inlineStr">
        <is>
          <t>No</t>
        </is>
      </c>
      <c r="G491" s="34" t="inlineStr">
        <is>
          <t>63</t>
        </is>
      </c>
    </row>
    <row outlineLevel="0" r="492">
      <c r="A492" s="34" t="inlineStr">
        <is>
          <t>Variable Rooms</t>
        </is>
      </c>
      <c r="B492" s="34" t="inlineStr">
        <is>
          <t>iPad 8</t>
        </is>
      </c>
      <c r="C492" s="34" t="inlineStr">
        <is>
          <t>iPad generation 8</t>
        </is>
      </c>
      <c r="D492" s="34" t="inlineStr">
        <is>
          <t>2021</t>
        </is>
      </c>
      <c r="E492" s="34" t="inlineStr">
        <is>
          <t>2027 -2028</t>
        </is>
      </c>
      <c r="F492" s="34" t="inlineStr">
        <is>
          <t>No</t>
        </is>
      </c>
      <c r="G492" s="34" t="inlineStr">
        <is>
          <t>63</t>
        </is>
      </c>
    </row>
    <row outlineLevel="0" r="493">
      <c r="A493" s="34" t="inlineStr">
        <is>
          <t>Variable Rooms</t>
        </is>
      </c>
      <c r="B493" s="34" t="inlineStr">
        <is>
          <t>iPad 8</t>
        </is>
      </c>
      <c r="C493" s="34" t="inlineStr">
        <is>
          <t>iPad generation 8</t>
        </is>
      </c>
      <c r="D493" s="34" t="inlineStr">
        <is>
          <t>2021</t>
        </is>
      </c>
      <c r="E493" s="34" t="inlineStr">
        <is>
          <t>2027 -2028</t>
        </is>
      </c>
      <c r="F493" s="34" t="inlineStr">
        <is>
          <t>No</t>
        </is>
      </c>
      <c r="G493" s="34" t="inlineStr">
        <is>
          <t>63</t>
        </is>
      </c>
    </row>
    <row outlineLevel="0" r="494">
      <c r="A494" s="34" t="inlineStr">
        <is>
          <t>Variable Rooms</t>
        </is>
      </c>
      <c r="B494" s="34" t="inlineStr">
        <is>
          <t>iPad 8</t>
        </is>
      </c>
      <c r="C494" s="34" t="inlineStr">
        <is>
          <t>iPad generation 8</t>
        </is>
      </c>
      <c r="D494" s="34" t="inlineStr">
        <is>
          <t>2021</t>
        </is>
      </c>
      <c r="E494" s="34" t="inlineStr">
        <is>
          <t>2027 -2028</t>
        </is>
      </c>
      <c r="F494" s="34" t="inlineStr">
        <is>
          <t>No</t>
        </is>
      </c>
      <c r="G494" s="34" t="inlineStr">
        <is>
          <t>63</t>
        </is>
      </c>
    </row>
    <row outlineLevel="0" r="495">
      <c r="A495" s="34" t="inlineStr">
        <is>
          <t>Variable Rooms</t>
        </is>
      </c>
      <c r="B495" s="34" t="inlineStr">
        <is>
          <t>iPad 8</t>
        </is>
      </c>
      <c r="C495" s="34" t="inlineStr">
        <is>
          <t>iPad generation 8</t>
        </is>
      </c>
      <c r="D495" s="34" t="inlineStr">
        <is>
          <t>2021</t>
        </is>
      </c>
      <c r="E495" s="34" t="inlineStr">
        <is>
          <t>2027 -2028</t>
        </is>
      </c>
      <c r="F495" s="34" t="inlineStr">
        <is>
          <t>No</t>
        </is>
      </c>
      <c r="G495" s="34" t="inlineStr">
        <is>
          <t>63</t>
        </is>
      </c>
    </row>
    <row outlineLevel="0" r="496">
      <c r="A496" s="34" t="inlineStr">
        <is>
          <t>Variable Rooms</t>
        </is>
      </c>
      <c r="B496" s="34" t="inlineStr">
        <is>
          <t>Laptop</t>
        </is>
      </c>
      <c r="C496" s="34" t="inlineStr">
        <is>
          <t>HP Probook 640 G2, stored in trolley</t>
        </is>
      </c>
      <c r="D496" s="34" t="inlineStr">
        <is>
          <t>6 - 8 Years</t>
        </is>
      </c>
      <c r="E496" s="34" t="inlineStr">
        <is>
          <t>2025</t>
        </is>
      </c>
      <c r="F496" s="34" t="inlineStr">
        <is>
          <t>Soon</t>
        </is>
      </c>
      <c r="G496" s="34" t="inlineStr">
        <is>
          <t>9</t>
        </is>
      </c>
      <c r="H496" s="34" t="inlineStr">
        <is>
          <t>Hardly used, all flat and not being charged</t>
        </is>
      </c>
    </row>
    <row outlineLevel="0" r="497">
      <c r="A497" s="34" t="inlineStr">
        <is>
          <t>Variable Rooms</t>
        </is>
      </c>
      <c r="B497" s="34" t="inlineStr">
        <is>
          <t>Laptop</t>
        </is>
      </c>
      <c r="C497" s="34" t="inlineStr">
        <is>
          <t>HP Probook 640 G2, stored in trolley</t>
        </is>
      </c>
      <c r="D497" s="34" t="inlineStr">
        <is>
          <t>6 - 8 Years</t>
        </is>
      </c>
      <c r="E497" s="34" t="inlineStr">
        <is>
          <t>2025</t>
        </is>
      </c>
      <c r="F497" s="34" t="inlineStr">
        <is>
          <t>Soon</t>
        </is>
      </c>
      <c r="G497" s="34" t="inlineStr">
        <is>
          <t>9</t>
        </is>
      </c>
    </row>
    <row outlineLevel="0" r="498">
      <c r="A498" s="34" t="inlineStr">
        <is>
          <t>Variable Rooms</t>
        </is>
      </c>
      <c r="B498" s="34" t="inlineStr">
        <is>
          <t>Laptop</t>
        </is>
      </c>
      <c r="C498" s="34" t="inlineStr">
        <is>
          <t>HP Probook 640 G2, stored in trolley</t>
        </is>
      </c>
      <c r="D498" s="34" t="inlineStr">
        <is>
          <t>6 - 8 Years</t>
        </is>
      </c>
      <c r="E498" s="34" t="inlineStr">
        <is>
          <t>2025</t>
        </is>
      </c>
      <c r="F498" s="34" t="inlineStr">
        <is>
          <t>Soon</t>
        </is>
      </c>
      <c r="G498" s="34" t="inlineStr">
        <is>
          <t>9</t>
        </is>
      </c>
    </row>
    <row outlineLevel="0" r="499">
      <c r="A499" s="34" t="inlineStr">
        <is>
          <t>Variable Rooms</t>
        </is>
      </c>
      <c r="B499" s="34" t="inlineStr">
        <is>
          <t>Laptop</t>
        </is>
      </c>
      <c r="C499" s="34" t="inlineStr">
        <is>
          <t>HP Probook 640 G2, stored in trolley</t>
        </is>
      </c>
      <c r="D499" s="34" t="inlineStr">
        <is>
          <t>6 - 8 Years</t>
        </is>
      </c>
      <c r="E499" s="34" t="inlineStr">
        <is>
          <t>2025</t>
        </is>
      </c>
      <c r="F499" s="34" t="inlineStr">
        <is>
          <t>Soon</t>
        </is>
      </c>
      <c r="G499" s="34" t="inlineStr">
        <is>
          <t>9</t>
        </is>
      </c>
    </row>
    <row outlineLevel="0" r="500">
      <c r="A500" s="34" t="inlineStr">
        <is>
          <t>Variable Rooms</t>
        </is>
      </c>
      <c r="B500" s="34" t="inlineStr">
        <is>
          <t>Laptop</t>
        </is>
      </c>
      <c r="C500" s="34" t="inlineStr">
        <is>
          <t>HP Probook 640 G2, stored in trolley</t>
        </is>
      </c>
      <c r="D500" s="34" t="inlineStr">
        <is>
          <t>6 - 8 Years</t>
        </is>
      </c>
      <c r="E500" s="34" t="inlineStr">
        <is>
          <t>2025</t>
        </is>
      </c>
      <c r="F500" s="34" t="inlineStr">
        <is>
          <t>Soon</t>
        </is>
      </c>
      <c r="G500" s="34" t="inlineStr">
        <is>
          <t>9</t>
        </is>
      </c>
    </row>
    <row outlineLevel="0" r="501">
      <c r="A501" s="34" t="inlineStr">
        <is>
          <t>Variable Rooms</t>
        </is>
      </c>
      <c r="B501" s="34" t="inlineStr">
        <is>
          <t>Laptop</t>
        </is>
      </c>
      <c r="C501" s="34" t="inlineStr">
        <is>
          <t>HP Probook 640 G2, stored in trolley</t>
        </is>
      </c>
      <c r="D501" s="34" t="inlineStr">
        <is>
          <t>6 - 8 Years</t>
        </is>
      </c>
      <c r="E501" s="34" t="inlineStr">
        <is>
          <t>2025</t>
        </is>
      </c>
      <c r="F501" s="34" t="inlineStr">
        <is>
          <t>Soon</t>
        </is>
      </c>
      <c r="G501" s="34" t="inlineStr">
        <is>
          <t>9</t>
        </is>
      </c>
    </row>
    <row outlineLevel="0" r="502">
      <c r="A502" s="34" t="inlineStr">
        <is>
          <t>Variable Rooms</t>
        </is>
      </c>
      <c r="B502" s="34" t="inlineStr">
        <is>
          <t>Laptop</t>
        </is>
      </c>
      <c r="C502" s="34" t="inlineStr">
        <is>
          <t>HP Probook 640 G2, stored in trolley</t>
        </is>
      </c>
      <c r="D502" s="34" t="inlineStr">
        <is>
          <t>6 - 8 Years</t>
        </is>
      </c>
      <c r="E502" s="34" t="inlineStr">
        <is>
          <t>2025</t>
        </is>
      </c>
      <c r="F502" s="34" t="inlineStr">
        <is>
          <t>Soon</t>
        </is>
      </c>
      <c r="G502" s="34" t="inlineStr">
        <is>
          <t>9</t>
        </is>
      </c>
    </row>
    <row outlineLevel="0" r="503">
      <c r="A503" s="34" t="inlineStr">
        <is>
          <t>Variable Rooms</t>
        </is>
      </c>
      <c r="B503" s="34" t="inlineStr">
        <is>
          <t>Laptop</t>
        </is>
      </c>
      <c r="C503" s="34" t="inlineStr">
        <is>
          <t>HP Probook 640 G2, stored in trolley</t>
        </is>
      </c>
      <c r="D503" s="34" t="inlineStr">
        <is>
          <t>6 - 8 Years</t>
        </is>
      </c>
      <c r="E503" s="34" t="inlineStr">
        <is>
          <t>2025</t>
        </is>
      </c>
      <c r="F503" s="34" t="inlineStr">
        <is>
          <t>Soon</t>
        </is>
      </c>
      <c r="G503" s="34" t="inlineStr">
        <is>
          <t>9</t>
        </is>
      </c>
    </row>
    <row outlineLevel="0" r="504">
      <c r="A504" s="34" t="inlineStr">
        <is>
          <t>Variable Rooms</t>
        </is>
      </c>
      <c r="B504" s="34" t="inlineStr">
        <is>
          <t>Laptop</t>
        </is>
      </c>
      <c r="C504" s="34" t="inlineStr">
        <is>
          <t>HP Probook 640 G2, stored in trolley</t>
        </is>
      </c>
      <c r="D504" s="34" t="inlineStr">
        <is>
          <t>6 - 8 Years</t>
        </is>
      </c>
      <c r="E504" s="34" t="inlineStr">
        <is>
          <t>2025</t>
        </is>
      </c>
      <c r="F504" s="34" t="inlineStr">
        <is>
          <t>Soon</t>
        </is>
      </c>
      <c r="G504" s="34" t="inlineStr">
        <is>
          <t>9</t>
        </is>
      </c>
    </row>
    <row outlineLevel="0" r="505">
      <c r="A505" s="34" t="inlineStr">
        <is>
          <t>Variable Rooms</t>
        </is>
      </c>
      <c r="B505" s="34" t="inlineStr">
        <is>
          <t>Laptop</t>
        </is>
      </c>
      <c r="C505" s="34" t="inlineStr">
        <is>
          <t>Lenovo 300e 2nd generation</t>
        </is>
      </c>
      <c r="D505" s="34" t="inlineStr">
        <is>
          <t>2 - 3 Years</t>
        </is>
      </c>
      <c r="E505" s="34" t="inlineStr">
        <is>
          <t>2024</t>
        </is>
      </c>
      <c r="F505" s="34" t="inlineStr">
        <is>
          <t>Yes</t>
        </is>
      </c>
      <c r="G505" s="34" t="inlineStr">
        <is>
          <t>16</t>
        </is>
      </c>
      <c r="H505" s="34" t="inlineStr">
        <is>
          <t>Hardly used, all flat and not being charged</t>
        </is>
      </c>
    </row>
    <row outlineLevel="0" r="506">
      <c r="A506" s="34" t="inlineStr">
        <is>
          <t>Variable Rooms</t>
        </is>
      </c>
      <c r="B506" s="34" t="inlineStr">
        <is>
          <t>Trolley</t>
        </is>
      </c>
      <c r="C506" s="34" t="inlineStr">
        <is>
          <t>Unknown Make and Model</t>
        </is>
      </c>
      <c r="D506" s="34" t="inlineStr">
        <is>
          <t>Unknown</t>
        </is>
      </c>
      <c r="E506" s="34" t="inlineStr">
        <is>
          <t>Unknown</t>
        </is>
      </c>
      <c r="F506" s="34" t="inlineStr">
        <is>
          <t>No</t>
        </is>
      </c>
      <c r="H506" s="34" t="inlineStr">
        <is>
          <t>In good condition</t>
        </is>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7D53A-F02B-4518-9150-1265220964B8}">
  <dimension ref="A5:I48"/>
  <sheetViews>
    <sheetView topLeftCell="B1" zoomScale="80" zoomScaleNormal="80" workbookViewId="0">
      <selection activeCell="I16" sqref="I16"/>
    </sheetView>
  </sheetViews>
  <sheetFormatPr defaultRowHeight="15" x14ac:dyDescent="0.25"/>
  <cols>
    <col min="1" max="1" width="9.28515625" customWidth="1"/>
    <col min="2" max="2" width="36.5703125" bestFit="1" customWidth="1"/>
    <col min="3" max="3" width="24.140625" bestFit="1" customWidth="1"/>
    <col min="4" max="4" width="8.7109375" bestFit="1" customWidth="1"/>
    <col min="5" max="5" width="14.140625" bestFit="1" customWidth="1"/>
    <col min="6" max="7" width="24.140625" bestFit="1" customWidth="1"/>
    <col min="8" max="8" width="18.140625" customWidth="1"/>
    <col min="9" max="10" width="11.5703125" bestFit="1" customWidth="1"/>
    <col min="11" max="13" width="10.5703125" bestFit="1" customWidth="1"/>
    <col min="14" max="14" width="36.5703125" bestFit="1" customWidth="1"/>
    <col min="15" max="15" width="24.140625" bestFit="1" customWidth="1"/>
    <col min="16" max="17" width="19.42578125" bestFit="1" customWidth="1"/>
    <col min="18" max="18" width="18.7109375" bestFit="1" customWidth="1"/>
    <col min="19" max="19" width="12.28515625" bestFit="1" customWidth="1"/>
    <col min="20" max="20" width="15.28515625" bestFit="1" customWidth="1"/>
    <col min="21" max="21" width="30.5703125" bestFit="1" customWidth="1"/>
    <col min="22" max="22" width="17.85546875" bestFit="1" customWidth="1"/>
    <col min="23" max="23" width="14.5703125" bestFit="1" customWidth="1"/>
    <col min="24" max="24" width="15" bestFit="1" customWidth="1"/>
    <col min="25" max="25" width="36.28515625" bestFit="1" customWidth="1"/>
    <col min="26" max="26" width="16.7109375" bestFit="1" customWidth="1"/>
    <col min="27" max="32" width="5.5703125" bestFit="1" customWidth="1"/>
    <col min="33" max="33" width="12.7109375" bestFit="1" customWidth="1"/>
    <col min="34" max="36" width="8.7109375" bestFit="1" customWidth="1"/>
    <col min="37" max="37" width="12.7109375" bestFit="1" customWidth="1"/>
    <col min="38" max="38" width="8.7109375" bestFit="1" customWidth="1"/>
    <col min="39" max="39" width="10.5703125" bestFit="1" customWidth="1"/>
    <col min="40" max="40" width="7.7109375" bestFit="1" customWidth="1"/>
    <col min="41" max="43" width="10.5703125" bestFit="1" customWidth="1"/>
    <col min="44" max="44" width="7.7109375" bestFit="1" customWidth="1"/>
    <col min="45" max="45" width="10.5703125" bestFit="1" customWidth="1"/>
    <col min="46" max="46" width="7.7109375" bestFit="1" customWidth="1"/>
    <col min="47" max="47" width="10.5703125" bestFit="1" customWidth="1"/>
    <col min="48" max="48" width="10" bestFit="1" customWidth="1"/>
    <col min="49" max="50" width="7.7109375" bestFit="1" customWidth="1"/>
    <col min="51" max="51" width="9.5703125" bestFit="1" customWidth="1"/>
    <col min="52" max="52" width="11.5703125" bestFit="1" customWidth="1"/>
    <col min="53" max="53" width="7.42578125" bestFit="1" customWidth="1"/>
    <col min="54" max="54" width="11.5703125" bestFit="1" customWidth="1"/>
  </cols>
  <sheetData>
    <row r="5" spans="1:9" x14ac:dyDescent="0.25">
      <c r="B5" s="24" t="s">
        <v>157</v>
      </c>
      <c r="C5" t="s">
        <v>159</v>
      </c>
      <c r="E5" s="24" t="s">
        <v>157</v>
      </c>
      <c r="F5" t="s">
        <v>159</v>
      </c>
      <c r="G5" s="24"/>
      <c r="H5" s="24"/>
      <c r="I5" s="24"/>
    </row>
    <row r="6" spans="1:9" x14ac:dyDescent="0.25">
      <c r="B6" s="9" t="s">
        <v>54</v>
      </c>
      <c r="C6" s="25">
        <v>2</v>
      </c>
      <c r="E6" s="9" t="s">
        <v>170</v>
      </c>
      <c r="F6" s="25"/>
    </row>
    <row r="7" spans="1:9" x14ac:dyDescent="0.25">
      <c r="B7" s="9" t="s">
        <v>15</v>
      </c>
      <c r="C7" s="25">
        <v>1</v>
      </c>
      <c r="E7" s="9" t="s">
        <v>57</v>
      </c>
      <c r="F7" s="25">
        <v>32</v>
      </c>
    </row>
    <row r="8" spans="1:9" x14ac:dyDescent="0.25">
      <c r="B8" s="9" t="s">
        <v>19</v>
      </c>
      <c r="C8" s="25">
        <v>1</v>
      </c>
      <c r="E8" s="9" t="s">
        <v>17</v>
      </c>
      <c r="F8" s="25">
        <v>173</v>
      </c>
    </row>
    <row r="9" spans="1:9" x14ac:dyDescent="0.25">
      <c r="B9" s="9" t="s">
        <v>123</v>
      </c>
      <c r="C9" s="25">
        <v>1</v>
      </c>
      <c r="E9" s="9" t="s">
        <v>56</v>
      </c>
      <c r="F9" s="25">
        <v>36</v>
      </c>
    </row>
    <row r="10" spans="1:9" x14ac:dyDescent="0.25">
      <c r="B10" s="9" t="s">
        <v>84</v>
      </c>
      <c r="C10" s="25">
        <v>1</v>
      </c>
      <c r="E10" s="9" t="s">
        <v>42</v>
      </c>
      <c r="F10" s="25">
        <v>11</v>
      </c>
    </row>
    <row r="11" spans="1:9" x14ac:dyDescent="0.25">
      <c r="B11" s="9" t="s">
        <v>98</v>
      </c>
      <c r="C11" s="25">
        <v>2</v>
      </c>
      <c r="E11" s="9" t="s">
        <v>158</v>
      </c>
      <c r="F11" s="25">
        <v>252</v>
      </c>
    </row>
    <row r="12" spans="1:9" x14ac:dyDescent="0.25">
      <c r="B12" s="9" t="s">
        <v>127</v>
      </c>
      <c r="C12" s="25">
        <v>1</v>
      </c>
    </row>
    <row r="13" spans="1:9" x14ac:dyDescent="0.25">
      <c r="B13" s="9" t="s">
        <v>95</v>
      </c>
      <c r="C13" s="25">
        <v>8</v>
      </c>
    </row>
    <row r="14" spans="1:9" x14ac:dyDescent="0.25">
      <c r="B14" s="9" t="s">
        <v>39</v>
      </c>
      <c r="C14" s="25">
        <v>8</v>
      </c>
      <c r="E14" s="24" t="s">
        <v>157</v>
      </c>
      <c r="F14" t="s">
        <v>159</v>
      </c>
    </row>
    <row r="15" spans="1:9" x14ac:dyDescent="0.25">
      <c r="A15" s="9"/>
      <c r="B15" s="9" t="s">
        <v>115</v>
      </c>
      <c r="C15" s="25">
        <v>1</v>
      </c>
      <c r="D15" s="25"/>
      <c r="E15" s="9" t="s">
        <v>170</v>
      </c>
      <c r="F15" s="35">
        <v>0</v>
      </c>
      <c r="G15" s="25"/>
      <c r="H15" s="25"/>
      <c r="I15" s="25"/>
    </row>
    <row r="16" spans="1:9" x14ac:dyDescent="0.25">
      <c r="A16" s="9"/>
      <c r="B16" s="9" t="s">
        <v>120</v>
      </c>
      <c r="C16" s="25">
        <v>6</v>
      </c>
      <c r="D16" s="25"/>
      <c r="E16" s="9" t="s">
        <v>57</v>
      </c>
      <c r="F16" s="35">
        <v>0.12698412698412698</v>
      </c>
      <c r="G16" s="25"/>
      <c r="H16" s="25" t="s">
        <v>174</v>
      </c>
      <c r="I16" s="25"/>
    </row>
    <row r="17" spans="1:9" x14ac:dyDescent="0.25">
      <c r="A17" s="9"/>
      <c r="B17" s="9" t="s">
        <v>103</v>
      </c>
      <c r="C17" s="25">
        <v>1</v>
      </c>
      <c r="D17" s="25"/>
      <c r="E17" s="9" t="s">
        <v>17</v>
      </c>
      <c r="F17" s="35">
        <v>0.68650793650793651</v>
      </c>
      <c r="G17" s="34"/>
      <c r="H17" s="34"/>
      <c r="I17" s="34"/>
    </row>
    <row r="18" spans="1:9" x14ac:dyDescent="0.25">
      <c r="A18" s="9"/>
      <c r="B18" s="9" t="s">
        <v>24</v>
      </c>
      <c r="C18" s="25">
        <v>1</v>
      </c>
      <c r="D18" s="25"/>
      <c r="E18" s="9" t="s">
        <v>56</v>
      </c>
      <c r="F18" s="35">
        <v>0.14285714285714285</v>
      </c>
      <c r="G18" s="25"/>
      <c r="H18" s="25"/>
      <c r="I18" s="25"/>
    </row>
    <row r="19" spans="1:9" x14ac:dyDescent="0.25">
      <c r="A19" s="9"/>
      <c r="B19" s="9" t="s">
        <v>45</v>
      </c>
      <c r="C19" s="25">
        <v>1</v>
      </c>
      <c r="D19" s="25"/>
      <c r="E19" s="9" t="s">
        <v>42</v>
      </c>
      <c r="F19" s="35">
        <v>4.3650793650793648E-2</v>
      </c>
      <c r="G19" s="25"/>
      <c r="H19" s="25"/>
      <c r="I19" s="25"/>
    </row>
    <row r="20" spans="1:9" x14ac:dyDescent="0.25">
      <c r="A20" s="9"/>
      <c r="B20" s="9" t="s">
        <v>145</v>
      </c>
      <c r="C20" s="25">
        <v>9</v>
      </c>
      <c r="D20" s="25"/>
      <c r="E20" s="9" t="s">
        <v>158</v>
      </c>
      <c r="F20" s="35">
        <v>1</v>
      </c>
      <c r="G20" s="25"/>
      <c r="H20" s="25"/>
      <c r="I20" s="25"/>
    </row>
    <row r="21" spans="1:9" x14ac:dyDescent="0.25">
      <c r="A21" s="9"/>
      <c r="B21" s="9" t="s">
        <v>65</v>
      </c>
      <c r="C21" s="25">
        <v>3</v>
      </c>
      <c r="D21" s="25"/>
      <c r="G21" s="25"/>
      <c r="H21" s="25"/>
      <c r="I21" s="25"/>
    </row>
    <row r="22" spans="1:9" x14ac:dyDescent="0.25">
      <c r="A22" s="9"/>
      <c r="B22" s="9" t="s">
        <v>134</v>
      </c>
      <c r="C22" s="25">
        <v>27</v>
      </c>
      <c r="D22" s="25"/>
      <c r="E22" s="9" t="s">
        <v>171</v>
      </c>
      <c r="F22" s="36">
        <f xml:space="preserve"> F6/252</f>
        <v>0</v>
      </c>
      <c r="G22" s="25"/>
      <c r="H22" s="25"/>
      <c r="I22" s="25"/>
    </row>
    <row r="23" spans="1:9" x14ac:dyDescent="0.25">
      <c r="A23" s="9"/>
      <c r="B23" s="9" t="s">
        <v>138</v>
      </c>
      <c r="C23" s="25">
        <v>54</v>
      </c>
      <c r="D23" s="25"/>
      <c r="E23" s="9"/>
      <c r="F23" s="35"/>
      <c r="G23" s="25"/>
      <c r="H23" s="25"/>
      <c r="I23" s="25"/>
    </row>
    <row r="24" spans="1:9" x14ac:dyDescent="0.25">
      <c r="B24" s="9" t="s">
        <v>141</v>
      </c>
      <c r="C24" s="25">
        <v>63</v>
      </c>
      <c r="H24" s="24"/>
      <c r="I24" s="24"/>
    </row>
    <row r="25" spans="1:9" x14ac:dyDescent="0.25">
      <c r="B25" s="9" t="s">
        <v>148</v>
      </c>
      <c r="C25" s="25">
        <v>1</v>
      </c>
    </row>
    <row r="26" spans="1:9" x14ac:dyDescent="0.25">
      <c r="B26" s="9" t="s">
        <v>34</v>
      </c>
      <c r="C26" s="25">
        <v>1</v>
      </c>
    </row>
    <row r="27" spans="1:9" x14ac:dyDescent="0.25">
      <c r="B27" s="9" t="s">
        <v>100</v>
      </c>
      <c r="C27" s="25">
        <v>3</v>
      </c>
    </row>
    <row r="28" spans="1:9" x14ac:dyDescent="0.25">
      <c r="B28" s="9" t="s">
        <v>88</v>
      </c>
      <c r="C28" s="25">
        <v>11</v>
      </c>
    </row>
    <row r="29" spans="1:9" x14ac:dyDescent="0.25">
      <c r="B29" s="9" t="s">
        <v>129</v>
      </c>
      <c r="C29" s="25">
        <v>1</v>
      </c>
    </row>
    <row r="30" spans="1:9" x14ac:dyDescent="0.25">
      <c r="B30" s="9" t="s">
        <v>80</v>
      </c>
      <c r="C30" s="25">
        <v>2</v>
      </c>
    </row>
    <row r="31" spans="1:9" x14ac:dyDescent="0.25">
      <c r="B31" s="9" t="s">
        <v>29</v>
      </c>
      <c r="C31" s="25">
        <v>1</v>
      </c>
    </row>
    <row r="32" spans="1:9" x14ac:dyDescent="0.25">
      <c r="B32" s="9" t="s">
        <v>70</v>
      </c>
      <c r="C32" s="25">
        <v>1</v>
      </c>
    </row>
    <row r="33" spans="2:5" x14ac:dyDescent="0.25">
      <c r="B33" s="9" t="s">
        <v>21</v>
      </c>
      <c r="C33" s="25">
        <v>1</v>
      </c>
    </row>
    <row r="34" spans="2:5" x14ac:dyDescent="0.25">
      <c r="B34" s="9" t="s">
        <v>107</v>
      </c>
      <c r="C34" s="25">
        <v>3</v>
      </c>
    </row>
    <row r="35" spans="2:5" x14ac:dyDescent="0.25">
      <c r="B35" s="9" t="s">
        <v>62</v>
      </c>
      <c r="C35" s="25">
        <v>8</v>
      </c>
    </row>
    <row r="36" spans="2:5" x14ac:dyDescent="0.25">
      <c r="B36" s="9" t="s">
        <v>25</v>
      </c>
      <c r="C36" s="25">
        <v>1</v>
      </c>
    </row>
    <row r="37" spans="2:5" x14ac:dyDescent="0.25">
      <c r="B37" s="9" t="s">
        <v>154</v>
      </c>
      <c r="C37" s="25">
        <v>1</v>
      </c>
    </row>
    <row r="38" spans="2:5" x14ac:dyDescent="0.25">
      <c r="B38" s="9" t="s">
        <v>90</v>
      </c>
      <c r="C38" s="25">
        <v>9</v>
      </c>
    </row>
    <row r="39" spans="2:5" x14ac:dyDescent="0.25">
      <c r="B39" s="9" t="s">
        <v>48</v>
      </c>
      <c r="C39" s="25">
        <v>3</v>
      </c>
    </row>
    <row r="40" spans="2:5" x14ac:dyDescent="0.25">
      <c r="B40" s="9" t="s">
        <v>50</v>
      </c>
      <c r="C40" s="25">
        <v>1</v>
      </c>
    </row>
    <row r="41" spans="2:5" x14ac:dyDescent="0.25">
      <c r="B41" s="9" t="s">
        <v>73</v>
      </c>
      <c r="C41" s="25">
        <v>8</v>
      </c>
    </row>
    <row r="42" spans="2:5" x14ac:dyDescent="0.25">
      <c r="B42" s="9" t="s">
        <v>77</v>
      </c>
      <c r="C42" s="25">
        <v>4</v>
      </c>
    </row>
    <row r="48" spans="2:5" ht="15" customHeight="1" x14ac:dyDescent="0.25">
      <c r="E48" s="38" t="str">
        <f>_xlfn.TEXTJOIN(", ", TRUE, E25:E46)</f>
        <v/>
      </c>
    </row>
  </sheetData>
  <conditionalFormatting sqref="I16">
    <cfRule type="expression" dxfId="5" priority="1">
      <formula>$F$22=0%</formula>
    </cfRule>
    <cfRule type="expression" dxfId="4" priority="2">
      <formula>$F$22&gt;65%</formula>
    </cfRule>
    <cfRule type="expression" dxfId="3" priority="7" stopIfTrue="1">
      <formula>$F$22&gt;=49%&lt;=64%</formula>
    </cfRule>
    <cfRule type="expression" dxfId="2" priority="8">
      <formula>$F$22&lt;=48%</formula>
    </cfRule>
    <cfRule type="expression" dxfId="1" priority="6">
      <formula>$E$6="Maybe"</formula>
    </cfRule>
    <cfRule type="expression" dxfId="0" priority="3">
      <formula>$E$6="Soon"</formula>
    </cfRule>
  </conditionalFormatting>
  <pageMargins left="0.7" right="0.7" top="0.75" bottom="0.75" header="0.3" footer="0.3"/>
  <pageSetup paperSize="9" orientation="portrait" horizontalDpi="4294967293" verticalDpi="4294967293"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4</vt:i4>
      </vt:variant>
    </vt:vector>
  </HeadingPairs>
  <TitlesOfParts>
    <vt:vector size="4" baseType="lpstr">
      <vt:lpstr>DashBoard</vt:lpstr>
      <vt:lpstr>IT-Audit</vt:lpstr>
      <vt:lpstr>Data Cleaning</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Graham Tovey</dc:creator>
  <cp:keywords/>
  <dc:description/>
  <cp:lastModifiedBy>Graham Tovey</cp:lastModifiedBy>
  <cp:revision/>
  <dcterms:created xsi:type="dcterms:W3CDTF">2022-02-08T13:28:25Z</dcterms:created>
  <dcterms:modified xsi:type="dcterms:W3CDTF">2024-02-22T20:48:11Z</dcterms:modified>
  <cp:category/>
  <cp:contentStatus/>
</cp:coreProperties>
</file>