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qingchen/Desktop/RPI/DataAnalytics/Lab/DataAnalytics2020-Yiqing-Chen/"/>
    </mc:Choice>
  </mc:AlternateContent>
  <xr:revisionPtr revIDLastSave="0" documentId="13_ncr:1_{F5BE2D97-CD0E-1D44-B1EE-35980938A59E}" xr6:coauthVersionLast="45" xr6:coauthVersionMax="45" xr10:uidLastSave="{00000000-0000-0000-0000-000000000000}"/>
  <bookViews>
    <workbookView xWindow="920" yWindow="500" windowWidth="31760" windowHeight="16940" xr2:uid="{C182DE08-3958-2140-8577-54C56DDC13F2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0" i="1" l="1"/>
  <c r="P511" i="1"/>
  <c r="P509" i="1"/>
  <c r="P507" i="1"/>
  <c r="P508" i="1"/>
  <c r="P506" i="1"/>
  <c r="P504" i="1"/>
  <c r="P505" i="1"/>
  <c r="P503" i="1"/>
  <c r="P501" i="1"/>
  <c r="P502" i="1"/>
  <c r="P500" i="1"/>
  <c r="P498" i="1"/>
  <c r="P499" i="1"/>
  <c r="P497" i="1"/>
  <c r="P495" i="1"/>
  <c r="P496" i="1"/>
  <c r="P494" i="1"/>
  <c r="J510" i="1"/>
  <c r="J511" i="1"/>
  <c r="J509" i="1"/>
  <c r="J507" i="1"/>
  <c r="J508" i="1"/>
  <c r="J506" i="1"/>
  <c r="J504" i="1"/>
  <c r="J505" i="1"/>
  <c r="J503" i="1"/>
  <c r="J501" i="1"/>
  <c r="J502" i="1"/>
  <c r="J500" i="1"/>
  <c r="J498" i="1"/>
  <c r="J499" i="1"/>
  <c r="J497" i="1"/>
  <c r="J495" i="1"/>
  <c r="J496" i="1"/>
  <c r="J494" i="1"/>
  <c r="G510" i="1"/>
  <c r="G511" i="1"/>
  <c r="G509" i="1"/>
  <c r="G507" i="1"/>
  <c r="G508" i="1"/>
  <c r="G506" i="1"/>
  <c r="G504" i="1"/>
  <c r="G505" i="1"/>
  <c r="G503" i="1"/>
  <c r="G501" i="1"/>
  <c r="G502" i="1"/>
  <c r="G500" i="1"/>
  <c r="G498" i="1"/>
  <c r="G499" i="1"/>
  <c r="G497" i="1"/>
  <c r="G495" i="1"/>
  <c r="G496" i="1"/>
  <c r="G494" i="1"/>
  <c r="M510" i="1"/>
  <c r="M511" i="1"/>
  <c r="M509" i="1"/>
  <c r="M507" i="1"/>
  <c r="M508" i="1"/>
  <c r="M506" i="1"/>
  <c r="M504" i="1"/>
  <c r="M505" i="1"/>
  <c r="M503" i="1"/>
  <c r="M501" i="1"/>
  <c r="M502" i="1"/>
  <c r="M500" i="1"/>
  <c r="M498" i="1"/>
  <c r="M499" i="1"/>
  <c r="M497" i="1"/>
  <c r="M495" i="1"/>
  <c r="M496" i="1"/>
  <c r="M494" i="1"/>
  <c r="P493" i="1"/>
  <c r="P492" i="1"/>
  <c r="P491" i="1"/>
  <c r="P489" i="1"/>
  <c r="P490" i="1"/>
  <c r="P488" i="1"/>
  <c r="P486" i="1"/>
  <c r="P487" i="1"/>
  <c r="P485" i="1"/>
  <c r="P483" i="1"/>
  <c r="P484" i="1"/>
  <c r="P482" i="1"/>
  <c r="P480" i="1"/>
  <c r="P481" i="1"/>
  <c r="P479" i="1"/>
  <c r="P477" i="1"/>
  <c r="P478" i="1"/>
  <c r="P476" i="1"/>
  <c r="P474" i="1"/>
  <c r="P475" i="1"/>
  <c r="P473" i="1"/>
  <c r="P471" i="1"/>
  <c r="P472" i="1"/>
  <c r="P470" i="1"/>
  <c r="P468" i="1"/>
  <c r="P469" i="1"/>
  <c r="P467" i="1"/>
  <c r="P465" i="1"/>
  <c r="P466" i="1"/>
  <c r="P464" i="1"/>
  <c r="P462" i="1"/>
  <c r="P463" i="1"/>
  <c r="P461" i="1"/>
  <c r="P459" i="1"/>
  <c r="P460" i="1"/>
  <c r="P458" i="1"/>
  <c r="P456" i="1"/>
  <c r="P457" i="1"/>
  <c r="P455" i="1"/>
  <c r="P453" i="1"/>
  <c r="P454" i="1"/>
  <c r="P452" i="1"/>
  <c r="J492" i="1"/>
  <c r="J493" i="1"/>
  <c r="J491" i="1"/>
  <c r="J489" i="1"/>
  <c r="J490" i="1"/>
  <c r="J488" i="1"/>
  <c r="J486" i="1"/>
  <c r="J487" i="1"/>
  <c r="J485" i="1"/>
  <c r="J483" i="1"/>
  <c r="J484" i="1"/>
  <c r="J482" i="1"/>
  <c r="J480" i="1"/>
  <c r="J481" i="1"/>
  <c r="J479" i="1"/>
  <c r="J477" i="1"/>
  <c r="J478" i="1"/>
  <c r="J476" i="1"/>
  <c r="J474" i="1"/>
  <c r="J475" i="1"/>
  <c r="J473" i="1"/>
  <c r="J471" i="1"/>
  <c r="J472" i="1"/>
  <c r="J470" i="1"/>
  <c r="J468" i="1"/>
  <c r="J469" i="1"/>
  <c r="J467" i="1"/>
  <c r="J465" i="1"/>
  <c r="J466" i="1"/>
  <c r="J464" i="1"/>
  <c r="J462" i="1"/>
  <c r="J463" i="1"/>
  <c r="J461" i="1"/>
  <c r="J459" i="1"/>
  <c r="J460" i="1"/>
  <c r="J458" i="1"/>
  <c r="J456" i="1"/>
  <c r="J457" i="1"/>
  <c r="J455" i="1"/>
  <c r="J453" i="1"/>
  <c r="J454" i="1"/>
  <c r="J452" i="1"/>
  <c r="G492" i="1"/>
  <c r="G493" i="1"/>
  <c r="G491" i="1"/>
  <c r="G489" i="1"/>
  <c r="G490" i="1"/>
  <c r="G488" i="1"/>
  <c r="G486" i="1"/>
  <c r="G487" i="1"/>
  <c r="G485" i="1"/>
  <c r="G482" i="1"/>
  <c r="G483" i="1"/>
  <c r="G484" i="1"/>
  <c r="G480" i="1"/>
  <c r="G481" i="1"/>
  <c r="G479" i="1"/>
  <c r="G477" i="1"/>
  <c r="G478" i="1"/>
  <c r="G476" i="1"/>
  <c r="G474" i="1"/>
  <c r="G475" i="1"/>
  <c r="G473" i="1"/>
  <c r="G471" i="1"/>
  <c r="G472" i="1"/>
  <c r="G470" i="1"/>
  <c r="G468" i="1"/>
  <c r="G469" i="1"/>
  <c r="G467" i="1"/>
  <c r="G465" i="1"/>
  <c r="G466" i="1"/>
  <c r="G464" i="1"/>
  <c r="G462" i="1"/>
  <c r="G463" i="1"/>
  <c r="G461" i="1"/>
  <c r="G459" i="1"/>
  <c r="G460" i="1"/>
  <c r="G458" i="1"/>
  <c r="G456" i="1"/>
  <c r="G457" i="1"/>
  <c r="G455" i="1"/>
  <c r="G453" i="1"/>
  <c r="G454" i="1"/>
  <c r="G452" i="1"/>
  <c r="M492" i="1"/>
  <c r="M493" i="1"/>
  <c r="M491" i="1"/>
  <c r="M489" i="1"/>
  <c r="M490" i="1"/>
  <c r="M488" i="1"/>
  <c r="M486" i="1"/>
  <c r="M487" i="1"/>
  <c r="M485" i="1"/>
  <c r="M483" i="1"/>
  <c r="M484" i="1"/>
  <c r="M482" i="1"/>
  <c r="M480" i="1"/>
  <c r="M481" i="1"/>
  <c r="M479" i="1"/>
  <c r="M477" i="1"/>
  <c r="M478" i="1"/>
  <c r="M476" i="1"/>
  <c r="M474" i="1"/>
  <c r="M475" i="1"/>
  <c r="M473" i="1"/>
  <c r="M471" i="1"/>
  <c r="M472" i="1"/>
  <c r="M470" i="1"/>
  <c r="M468" i="1"/>
  <c r="M469" i="1"/>
  <c r="M467" i="1"/>
  <c r="M465" i="1"/>
  <c r="M466" i="1"/>
  <c r="M464" i="1"/>
  <c r="M462" i="1"/>
  <c r="M463" i="1"/>
  <c r="M461" i="1"/>
  <c r="M459" i="1"/>
  <c r="M460" i="1"/>
  <c r="M458" i="1"/>
  <c r="M456" i="1"/>
  <c r="M457" i="1"/>
  <c r="M455" i="1"/>
  <c r="M453" i="1"/>
  <c r="M454" i="1"/>
  <c r="M452" i="1"/>
  <c r="P450" i="1"/>
  <c r="P451" i="1"/>
  <c r="P449" i="1"/>
  <c r="P447" i="1"/>
  <c r="P448" i="1"/>
  <c r="P446" i="1"/>
  <c r="P444" i="1"/>
  <c r="P445" i="1"/>
  <c r="P443" i="1"/>
  <c r="P441" i="1"/>
  <c r="P442" i="1"/>
  <c r="P440" i="1"/>
  <c r="P438" i="1"/>
  <c r="P439" i="1"/>
  <c r="P437" i="1"/>
  <c r="P435" i="1"/>
  <c r="P436" i="1"/>
  <c r="P434" i="1"/>
  <c r="P432" i="1"/>
  <c r="P433" i="1"/>
  <c r="P431" i="1"/>
  <c r="P429" i="1"/>
  <c r="P430" i="1"/>
  <c r="P428" i="1"/>
  <c r="P426" i="1"/>
  <c r="P427" i="1"/>
  <c r="P425" i="1"/>
  <c r="P423" i="1"/>
  <c r="P424" i="1"/>
  <c r="P422" i="1"/>
  <c r="P420" i="1"/>
  <c r="P421" i="1"/>
  <c r="P419" i="1"/>
  <c r="P417" i="1"/>
  <c r="P418" i="1"/>
  <c r="P416" i="1"/>
  <c r="P414" i="1"/>
  <c r="P415" i="1"/>
  <c r="P412" i="1"/>
  <c r="P411" i="1"/>
  <c r="P410" i="1"/>
  <c r="P413" i="1"/>
  <c r="P408" i="1"/>
  <c r="P409" i="1"/>
  <c r="P407" i="1"/>
  <c r="P405" i="1"/>
  <c r="P406" i="1"/>
  <c r="P404" i="1"/>
  <c r="P402" i="1"/>
  <c r="P403" i="1"/>
  <c r="P401" i="1"/>
  <c r="P399" i="1"/>
  <c r="P400" i="1"/>
  <c r="P398" i="1"/>
  <c r="P396" i="1"/>
  <c r="P397" i="1"/>
  <c r="P395" i="1"/>
  <c r="P393" i="1"/>
  <c r="P394" i="1"/>
  <c r="P392" i="1"/>
  <c r="P390" i="1"/>
  <c r="P391" i="1"/>
  <c r="P389" i="1"/>
  <c r="P387" i="1"/>
  <c r="P388" i="1"/>
  <c r="P386" i="1"/>
  <c r="P384" i="1"/>
  <c r="P385" i="1"/>
  <c r="P383" i="1"/>
  <c r="P381" i="1"/>
  <c r="P382" i="1"/>
  <c r="P380" i="1"/>
  <c r="J450" i="1"/>
  <c r="J451" i="1"/>
  <c r="J449" i="1"/>
  <c r="J447" i="1"/>
  <c r="J448" i="1"/>
  <c r="J446" i="1"/>
  <c r="J444" i="1"/>
  <c r="J445" i="1"/>
  <c r="J443" i="1"/>
  <c r="J441" i="1"/>
  <c r="J442" i="1"/>
  <c r="J440" i="1"/>
  <c r="J438" i="1"/>
  <c r="J439" i="1"/>
  <c r="J437" i="1"/>
  <c r="J426" i="1"/>
  <c r="J427" i="1"/>
  <c r="J425" i="1"/>
  <c r="J435" i="1"/>
  <c r="J436" i="1"/>
  <c r="J434" i="1"/>
  <c r="J432" i="1"/>
  <c r="J433" i="1"/>
  <c r="J431" i="1"/>
  <c r="J429" i="1"/>
  <c r="J430" i="1"/>
  <c r="J428" i="1"/>
  <c r="J423" i="1"/>
  <c r="J424" i="1"/>
  <c r="J422" i="1"/>
  <c r="J421" i="1"/>
  <c r="J420" i="1"/>
  <c r="J419" i="1"/>
  <c r="J417" i="1"/>
  <c r="J418" i="1"/>
  <c r="J416" i="1"/>
  <c r="J414" i="1"/>
  <c r="J415" i="1"/>
  <c r="J413" i="1"/>
  <c r="J411" i="1"/>
  <c r="J412" i="1"/>
  <c r="J410" i="1"/>
  <c r="J408" i="1"/>
  <c r="J409" i="1"/>
  <c r="J407" i="1"/>
  <c r="J405" i="1"/>
  <c r="J406" i="1"/>
  <c r="J404" i="1"/>
  <c r="J402" i="1"/>
  <c r="J403" i="1"/>
  <c r="J401" i="1"/>
  <c r="J399" i="1"/>
  <c r="J400" i="1"/>
  <c r="J398" i="1"/>
  <c r="J396" i="1"/>
  <c r="J397" i="1"/>
  <c r="J395" i="1"/>
  <c r="J393" i="1"/>
  <c r="J394" i="1"/>
  <c r="J392" i="1"/>
  <c r="J390" i="1"/>
  <c r="J391" i="1"/>
  <c r="J389" i="1"/>
  <c r="J387" i="1"/>
  <c r="J388" i="1"/>
  <c r="J386" i="1"/>
  <c r="J384" i="1"/>
  <c r="J385" i="1"/>
  <c r="J383" i="1"/>
  <c r="J381" i="1"/>
  <c r="J382" i="1"/>
  <c r="J380" i="1"/>
  <c r="G450" i="1"/>
  <c r="G451" i="1"/>
  <c r="G449" i="1"/>
  <c r="G447" i="1"/>
  <c r="G448" i="1"/>
  <c r="G446" i="1"/>
  <c r="G444" i="1"/>
  <c r="G445" i="1"/>
  <c r="G443" i="1"/>
  <c r="G441" i="1"/>
  <c r="G442" i="1"/>
  <c r="G440" i="1"/>
  <c r="G438" i="1"/>
  <c r="G439" i="1"/>
  <c r="G437" i="1"/>
  <c r="G435" i="1"/>
  <c r="G436" i="1"/>
  <c r="G434" i="1"/>
  <c r="G432" i="1"/>
  <c r="G433" i="1"/>
  <c r="G431" i="1"/>
  <c r="G429" i="1"/>
  <c r="G430" i="1"/>
  <c r="G428" i="1"/>
  <c r="G426" i="1"/>
  <c r="G427" i="1"/>
  <c r="G425" i="1"/>
  <c r="G423" i="1"/>
  <c r="G424" i="1"/>
  <c r="G422" i="1"/>
  <c r="G420" i="1"/>
  <c r="G421" i="1"/>
  <c r="G419" i="1"/>
  <c r="G417" i="1"/>
  <c r="G418" i="1"/>
  <c r="G416" i="1"/>
  <c r="G411" i="1"/>
  <c r="G412" i="1"/>
  <c r="G410" i="1"/>
  <c r="G414" i="1"/>
  <c r="G415" i="1"/>
  <c r="G413" i="1"/>
  <c r="G408" i="1"/>
  <c r="G409" i="1"/>
  <c r="G407" i="1"/>
  <c r="G405" i="1"/>
  <c r="G406" i="1"/>
  <c r="G404" i="1"/>
  <c r="G402" i="1"/>
  <c r="G403" i="1"/>
  <c r="G401" i="1"/>
  <c r="G399" i="1"/>
  <c r="G400" i="1"/>
  <c r="G398" i="1"/>
  <c r="G396" i="1"/>
  <c r="G397" i="1"/>
  <c r="G395" i="1"/>
  <c r="G393" i="1"/>
  <c r="G394" i="1"/>
  <c r="G392" i="1"/>
  <c r="G390" i="1"/>
  <c r="G391" i="1"/>
  <c r="G389" i="1"/>
  <c r="G387" i="1"/>
  <c r="G388" i="1"/>
  <c r="G386" i="1"/>
  <c r="G384" i="1"/>
  <c r="G385" i="1"/>
  <c r="G383" i="1"/>
  <c r="G381" i="1"/>
  <c r="G382" i="1"/>
  <c r="G380" i="1"/>
  <c r="M450" i="1"/>
  <c r="M451" i="1"/>
  <c r="M449" i="1"/>
  <c r="M447" i="1"/>
  <c r="M448" i="1"/>
  <c r="M446" i="1"/>
  <c r="M444" i="1"/>
  <c r="M445" i="1"/>
  <c r="M443" i="1"/>
  <c r="M441" i="1"/>
  <c r="M442" i="1"/>
  <c r="M440" i="1"/>
  <c r="M438" i="1"/>
  <c r="M439" i="1"/>
  <c r="M437" i="1"/>
  <c r="M435" i="1"/>
  <c r="M436" i="1"/>
  <c r="M434" i="1"/>
  <c r="M432" i="1"/>
  <c r="M433" i="1"/>
  <c r="M431" i="1"/>
  <c r="M429" i="1"/>
  <c r="M430" i="1"/>
  <c r="M428" i="1"/>
  <c r="M426" i="1"/>
  <c r="M427" i="1"/>
  <c r="M425" i="1"/>
  <c r="M423" i="1"/>
  <c r="M424" i="1"/>
  <c r="M422" i="1"/>
  <c r="M420" i="1"/>
  <c r="M421" i="1"/>
  <c r="M419" i="1"/>
  <c r="M417" i="1"/>
  <c r="M418" i="1"/>
  <c r="M416" i="1"/>
  <c r="M414" i="1"/>
  <c r="M415" i="1"/>
  <c r="M413" i="1"/>
  <c r="M411" i="1"/>
  <c r="M412" i="1"/>
  <c r="M410" i="1"/>
  <c r="M408" i="1"/>
  <c r="M409" i="1"/>
  <c r="M407" i="1"/>
  <c r="M405" i="1"/>
  <c r="M406" i="1"/>
  <c r="M404" i="1"/>
  <c r="M402" i="1"/>
  <c r="M403" i="1"/>
  <c r="M401" i="1"/>
  <c r="M399" i="1"/>
  <c r="M400" i="1"/>
  <c r="M398" i="1"/>
  <c r="M396" i="1"/>
  <c r="M397" i="1"/>
  <c r="M395" i="1"/>
  <c r="M393" i="1"/>
  <c r="M394" i="1"/>
  <c r="M392" i="1"/>
  <c r="M390" i="1"/>
  <c r="M391" i="1"/>
  <c r="M389" i="1"/>
  <c r="M387" i="1"/>
  <c r="M388" i="1"/>
  <c r="M386" i="1"/>
  <c r="M384" i="1"/>
  <c r="M385" i="1"/>
  <c r="M383" i="1"/>
  <c r="M381" i="1"/>
  <c r="M382" i="1"/>
  <c r="M380" i="1"/>
  <c r="P378" i="1"/>
  <c r="P379" i="1"/>
  <c r="P377" i="1"/>
  <c r="P375" i="1"/>
  <c r="P376" i="1"/>
  <c r="P374" i="1"/>
  <c r="P372" i="1"/>
  <c r="P373" i="1"/>
  <c r="P371" i="1"/>
  <c r="P369" i="1"/>
  <c r="P370" i="1"/>
  <c r="P368" i="1"/>
  <c r="P366" i="1"/>
  <c r="P367" i="1"/>
  <c r="P365" i="1"/>
  <c r="P363" i="1"/>
  <c r="P364" i="1"/>
  <c r="P362" i="1"/>
  <c r="P360" i="1"/>
  <c r="P361" i="1"/>
  <c r="P359" i="1"/>
  <c r="P357" i="1"/>
  <c r="P358" i="1"/>
  <c r="P356" i="1"/>
  <c r="P354" i="1"/>
  <c r="P355" i="1"/>
  <c r="P353" i="1"/>
  <c r="P351" i="1"/>
  <c r="P352" i="1"/>
  <c r="P350" i="1"/>
  <c r="P349" i="1"/>
  <c r="P348" i="1"/>
  <c r="P347" i="1"/>
  <c r="J378" i="1"/>
  <c r="J379" i="1"/>
  <c r="J377" i="1"/>
  <c r="J375" i="1"/>
  <c r="J376" i="1"/>
  <c r="J374" i="1"/>
  <c r="J372" i="1"/>
  <c r="J373" i="1"/>
  <c r="J371" i="1"/>
  <c r="J369" i="1"/>
  <c r="J370" i="1"/>
  <c r="J368" i="1"/>
  <c r="J366" i="1"/>
  <c r="J367" i="1"/>
  <c r="J365" i="1"/>
  <c r="J363" i="1"/>
  <c r="J364" i="1"/>
  <c r="J362" i="1"/>
  <c r="J360" i="1"/>
  <c r="J361" i="1"/>
  <c r="J359" i="1"/>
  <c r="J357" i="1"/>
  <c r="J358" i="1"/>
  <c r="J356" i="1"/>
  <c r="J354" i="1"/>
  <c r="J355" i="1"/>
  <c r="J353" i="1"/>
  <c r="J351" i="1"/>
  <c r="J352" i="1"/>
  <c r="J350" i="1"/>
  <c r="J348" i="1"/>
  <c r="J349" i="1"/>
  <c r="J347" i="1"/>
  <c r="G378" i="1"/>
  <c r="G379" i="1"/>
  <c r="G377" i="1"/>
  <c r="G375" i="1"/>
  <c r="G376" i="1"/>
  <c r="G374" i="1"/>
  <c r="G372" i="1"/>
  <c r="G373" i="1"/>
  <c r="G371" i="1"/>
  <c r="G369" i="1"/>
  <c r="G370" i="1"/>
  <c r="G368" i="1"/>
  <c r="G366" i="1"/>
  <c r="G367" i="1"/>
  <c r="G365" i="1"/>
  <c r="G363" i="1"/>
  <c r="G364" i="1"/>
  <c r="G362" i="1"/>
  <c r="G360" i="1"/>
  <c r="G361" i="1"/>
  <c r="G359" i="1"/>
  <c r="G356" i="1"/>
  <c r="G357" i="1"/>
  <c r="G358" i="1"/>
  <c r="G354" i="1"/>
  <c r="G355" i="1"/>
  <c r="G353" i="1"/>
  <c r="G350" i="1"/>
  <c r="G351" i="1"/>
  <c r="G352" i="1"/>
  <c r="G348" i="1"/>
  <c r="G349" i="1"/>
  <c r="G347" i="1"/>
  <c r="M378" i="1"/>
  <c r="M379" i="1"/>
  <c r="M377" i="1"/>
  <c r="M375" i="1"/>
  <c r="M376" i="1"/>
  <c r="M374" i="1"/>
  <c r="M372" i="1"/>
  <c r="M373" i="1"/>
  <c r="M371" i="1"/>
  <c r="M369" i="1"/>
  <c r="M370" i="1"/>
  <c r="M368" i="1"/>
  <c r="M366" i="1"/>
  <c r="M367" i="1"/>
  <c r="M365" i="1"/>
  <c r="M363" i="1"/>
  <c r="M364" i="1"/>
  <c r="M362" i="1"/>
  <c r="M360" i="1"/>
  <c r="M361" i="1"/>
  <c r="M359" i="1"/>
  <c r="M357" i="1"/>
  <c r="M358" i="1"/>
  <c r="M356" i="1"/>
  <c r="M354" i="1"/>
  <c r="M355" i="1"/>
  <c r="M353" i="1"/>
  <c r="M351" i="1"/>
  <c r="M352" i="1"/>
  <c r="M350" i="1"/>
  <c r="M348" i="1"/>
  <c r="M349" i="1"/>
  <c r="M347" i="1"/>
  <c r="P345" i="1"/>
  <c r="P346" i="1"/>
  <c r="P344" i="1"/>
  <c r="P342" i="1"/>
  <c r="P343" i="1"/>
  <c r="P341" i="1"/>
  <c r="P339" i="1"/>
  <c r="P340" i="1"/>
  <c r="P338" i="1"/>
  <c r="P336" i="1"/>
  <c r="P337" i="1"/>
  <c r="P335" i="1"/>
  <c r="P333" i="1"/>
  <c r="P334" i="1"/>
  <c r="P332" i="1"/>
  <c r="P330" i="1"/>
  <c r="P331" i="1"/>
  <c r="P329" i="1"/>
  <c r="P327" i="1"/>
  <c r="P328" i="1"/>
  <c r="P326" i="1"/>
  <c r="P324" i="1"/>
  <c r="P325" i="1"/>
  <c r="P323" i="1"/>
  <c r="P321" i="1"/>
  <c r="P322" i="1"/>
  <c r="P320" i="1"/>
  <c r="P318" i="1"/>
  <c r="P319" i="1"/>
  <c r="P317" i="1"/>
  <c r="P315" i="1"/>
  <c r="P316" i="1"/>
  <c r="P314" i="1"/>
  <c r="P312" i="1"/>
  <c r="P313" i="1"/>
  <c r="P311" i="1"/>
  <c r="P309" i="1"/>
  <c r="P310" i="1"/>
  <c r="P308" i="1"/>
  <c r="P306" i="1"/>
  <c r="P307" i="1"/>
  <c r="P305" i="1"/>
  <c r="P303" i="1"/>
  <c r="P304" i="1"/>
  <c r="P302" i="1"/>
  <c r="P300" i="1"/>
  <c r="P301" i="1"/>
  <c r="P299" i="1"/>
  <c r="P297" i="1"/>
  <c r="P298" i="1"/>
  <c r="P296" i="1"/>
  <c r="P294" i="1"/>
  <c r="P295" i="1"/>
  <c r="P293" i="1"/>
  <c r="P291" i="1"/>
  <c r="P292" i="1"/>
  <c r="P290" i="1"/>
  <c r="P289" i="1"/>
  <c r="P288" i="1"/>
  <c r="P287" i="1"/>
  <c r="P285" i="1"/>
  <c r="P286" i="1"/>
  <c r="P284" i="1"/>
  <c r="P282" i="1"/>
  <c r="P283" i="1"/>
  <c r="P281" i="1"/>
  <c r="P279" i="1"/>
  <c r="P280" i="1"/>
  <c r="P278" i="1"/>
  <c r="J345" i="1"/>
  <c r="J346" i="1"/>
  <c r="J344" i="1"/>
  <c r="J342" i="1"/>
  <c r="J343" i="1"/>
  <c r="J341" i="1"/>
  <c r="J339" i="1"/>
  <c r="J340" i="1"/>
  <c r="J338" i="1"/>
  <c r="J336" i="1"/>
  <c r="J337" i="1"/>
  <c r="J335" i="1"/>
  <c r="J333" i="1"/>
  <c r="J334" i="1"/>
  <c r="J332" i="1"/>
  <c r="J330" i="1"/>
  <c r="J331" i="1"/>
  <c r="J329" i="1"/>
  <c r="J327" i="1"/>
  <c r="J328" i="1"/>
  <c r="J326" i="1"/>
  <c r="J324" i="1"/>
  <c r="J325" i="1"/>
  <c r="J323" i="1"/>
  <c r="J321" i="1"/>
  <c r="J322" i="1"/>
  <c r="J320" i="1"/>
  <c r="J318" i="1"/>
  <c r="J319" i="1"/>
  <c r="J317" i="1"/>
  <c r="J314" i="1"/>
  <c r="J315" i="1"/>
  <c r="J316" i="1"/>
  <c r="J312" i="1"/>
  <c r="J313" i="1"/>
  <c r="J311" i="1"/>
  <c r="J309" i="1"/>
  <c r="J310" i="1"/>
  <c r="J308" i="1"/>
  <c r="J307" i="1"/>
  <c r="J306" i="1"/>
  <c r="J305" i="1"/>
  <c r="J303" i="1"/>
  <c r="J304" i="1"/>
  <c r="J302" i="1"/>
  <c r="J300" i="1"/>
  <c r="J301" i="1"/>
  <c r="J299" i="1"/>
  <c r="J297" i="1"/>
  <c r="J298" i="1"/>
  <c r="J296" i="1"/>
  <c r="J294" i="1"/>
  <c r="J295" i="1"/>
  <c r="J293" i="1"/>
  <c r="J291" i="1"/>
  <c r="J292" i="1"/>
  <c r="J290" i="1"/>
  <c r="J288" i="1"/>
  <c r="J289" i="1"/>
  <c r="J287" i="1"/>
  <c r="J285" i="1"/>
  <c r="J286" i="1"/>
  <c r="J284" i="1"/>
  <c r="J282" i="1"/>
  <c r="J283" i="1"/>
  <c r="J281" i="1"/>
  <c r="J279" i="1"/>
  <c r="J280" i="1"/>
  <c r="J278" i="1"/>
  <c r="G345" i="1"/>
  <c r="G346" i="1"/>
  <c r="G344" i="1"/>
  <c r="G342" i="1"/>
  <c r="G343" i="1"/>
  <c r="G341" i="1"/>
  <c r="G339" i="1"/>
  <c r="G340" i="1"/>
  <c r="G338" i="1"/>
  <c r="G336" i="1"/>
  <c r="G337" i="1"/>
  <c r="G335" i="1"/>
  <c r="G333" i="1"/>
  <c r="G334" i="1"/>
  <c r="G332" i="1"/>
  <c r="G330" i="1"/>
  <c r="G331" i="1"/>
  <c r="G329" i="1"/>
  <c r="G327" i="1"/>
  <c r="G328" i="1"/>
  <c r="G326" i="1"/>
  <c r="G324" i="1"/>
  <c r="G325" i="1"/>
  <c r="G323" i="1"/>
  <c r="G321" i="1"/>
  <c r="G322" i="1"/>
  <c r="G320" i="1"/>
  <c r="G318" i="1"/>
  <c r="G319" i="1"/>
  <c r="G317" i="1"/>
  <c r="G315" i="1"/>
  <c r="G316" i="1"/>
  <c r="G314" i="1"/>
  <c r="G312" i="1"/>
  <c r="G313" i="1"/>
  <c r="G311" i="1"/>
  <c r="G308" i="1"/>
  <c r="G309" i="1"/>
  <c r="G310" i="1"/>
  <c r="G306" i="1"/>
  <c r="G307" i="1"/>
  <c r="G305" i="1"/>
  <c r="G303" i="1"/>
  <c r="G304" i="1"/>
  <c r="G302" i="1"/>
  <c r="G300" i="1"/>
  <c r="G301" i="1"/>
  <c r="G299" i="1"/>
  <c r="G297" i="1"/>
  <c r="G298" i="1"/>
  <c r="G296" i="1"/>
  <c r="G294" i="1"/>
  <c r="G295" i="1"/>
  <c r="G293" i="1"/>
  <c r="G292" i="1"/>
  <c r="G291" i="1"/>
  <c r="G290" i="1"/>
  <c r="G288" i="1"/>
  <c r="G289" i="1"/>
  <c r="G287" i="1"/>
  <c r="G285" i="1"/>
  <c r="G286" i="1"/>
  <c r="G284" i="1"/>
  <c r="G282" i="1"/>
  <c r="G283" i="1"/>
  <c r="G281" i="1"/>
  <c r="G279" i="1"/>
  <c r="G280" i="1"/>
  <c r="G278" i="1"/>
  <c r="M345" i="1"/>
  <c r="M346" i="1"/>
  <c r="M344" i="1"/>
  <c r="M342" i="1"/>
  <c r="M343" i="1"/>
  <c r="M341" i="1"/>
  <c r="M339" i="1"/>
  <c r="M340" i="1"/>
  <c r="M338" i="1"/>
  <c r="M336" i="1"/>
  <c r="M337" i="1"/>
  <c r="M335" i="1"/>
  <c r="M333" i="1"/>
  <c r="M334" i="1"/>
  <c r="M332" i="1"/>
  <c r="M330" i="1"/>
  <c r="M331" i="1"/>
  <c r="M329" i="1"/>
  <c r="M327" i="1"/>
  <c r="M328" i="1"/>
  <c r="M326" i="1"/>
  <c r="M324" i="1"/>
  <c r="M325" i="1"/>
  <c r="M323" i="1"/>
  <c r="M321" i="1"/>
  <c r="M322" i="1"/>
  <c r="M320" i="1"/>
  <c r="M318" i="1"/>
  <c r="M319" i="1"/>
  <c r="M317" i="1"/>
  <c r="M315" i="1"/>
  <c r="M316" i="1"/>
  <c r="M314" i="1"/>
  <c r="M312" i="1"/>
  <c r="M313" i="1"/>
  <c r="M311" i="1"/>
  <c r="M309" i="1"/>
  <c r="M310" i="1"/>
  <c r="M308" i="1"/>
  <c r="M306" i="1"/>
  <c r="M307" i="1"/>
  <c r="M305" i="1"/>
  <c r="M303" i="1"/>
  <c r="M304" i="1"/>
  <c r="M302" i="1"/>
  <c r="M300" i="1"/>
  <c r="M301" i="1"/>
  <c r="M299" i="1"/>
  <c r="M297" i="1"/>
  <c r="M298" i="1"/>
  <c r="M296" i="1"/>
  <c r="M294" i="1"/>
  <c r="M295" i="1"/>
  <c r="M293" i="1"/>
  <c r="M291" i="1"/>
  <c r="M292" i="1"/>
  <c r="M290" i="1"/>
  <c r="M288" i="1"/>
  <c r="M289" i="1"/>
  <c r="M287" i="1"/>
  <c r="M285" i="1"/>
  <c r="M286" i="1"/>
  <c r="M284" i="1"/>
  <c r="M282" i="1"/>
  <c r="M283" i="1"/>
  <c r="M281" i="1"/>
  <c r="M279" i="1"/>
  <c r="M280" i="1"/>
  <c r="M278" i="1"/>
  <c r="P276" i="1"/>
  <c r="P277" i="1"/>
  <c r="P275" i="1"/>
  <c r="P273" i="1"/>
  <c r="P274" i="1"/>
  <c r="P272" i="1"/>
  <c r="P270" i="1"/>
  <c r="P271" i="1"/>
  <c r="P269" i="1"/>
  <c r="P267" i="1"/>
  <c r="P268" i="1"/>
  <c r="P266" i="1"/>
  <c r="P264" i="1"/>
  <c r="P265" i="1"/>
  <c r="P263" i="1"/>
  <c r="P261" i="1"/>
  <c r="P262" i="1"/>
  <c r="P260" i="1"/>
  <c r="P258" i="1"/>
  <c r="P259" i="1"/>
  <c r="P257" i="1"/>
  <c r="P255" i="1"/>
  <c r="P256" i="1"/>
  <c r="P254" i="1"/>
  <c r="P252" i="1"/>
  <c r="P253" i="1"/>
  <c r="P251" i="1"/>
  <c r="P249" i="1"/>
  <c r="P250" i="1"/>
  <c r="P248" i="1"/>
  <c r="P246" i="1"/>
  <c r="P247" i="1"/>
  <c r="P245" i="1"/>
  <c r="P243" i="1"/>
  <c r="P244" i="1"/>
  <c r="P242" i="1"/>
  <c r="P240" i="1"/>
  <c r="P241" i="1"/>
  <c r="P239" i="1"/>
  <c r="J276" i="1"/>
  <c r="J277" i="1"/>
  <c r="J275" i="1"/>
  <c r="J273" i="1"/>
  <c r="J274" i="1"/>
  <c r="J272" i="1"/>
  <c r="J270" i="1"/>
  <c r="J271" i="1"/>
  <c r="J269" i="1"/>
  <c r="J267" i="1"/>
  <c r="J268" i="1"/>
  <c r="J266" i="1"/>
  <c r="J264" i="1"/>
  <c r="J265" i="1"/>
  <c r="J263" i="1"/>
  <c r="J261" i="1"/>
  <c r="J262" i="1"/>
  <c r="J260" i="1"/>
  <c r="J258" i="1"/>
  <c r="J259" i="1"/>
  <c r="J257" i="1"/>
  <c r="J255" i="1"/>
  <c r="J256" i="1"/>
  <c r="J254" i="1"/>
  <c r="J252" i="1"/>
  <c r="J253" i="1"/>
  <c r="J251" i="1"/>
  <c r="J249" i="1"/>
  <c r="J250" i="1"/>
  <c r="J248" i="1"/>
  <c r="J246" i="1"/>
  <c r="J247" i="1"/>
  <c r="J245" i="1"/>
  <c r="J243" i="1"/>
  <c r="J244" i="1"/>
  <c r="J242" i="1"/>
  <c r="J240" i="1"/>
  <c r="J241" i="1"/>
  <c r="J239" i="1"/>
  <c r="G276" i="1"/>
  <c r="G277" i="1"/>
  <c r="G275" i="1"/>
  <c r="G273" i="1"/>
  <c r="G274" i="1"/>
  <c r="G272" i="1"/>
  <c r="G270" i="1"/>
  <c r="G271" i="1"/>
  <c r="G269" i="1"/>
  <c r="G267" i="1"/>
  <c r="G268" i="1"/>
  <c r="G266" i="1"/>
  <c r="G264" i="1"/>
  <c r="G265" i="1"/>
  <c r="G263" i="1"/>
  <c r="G261" i="1"/>
  <c r="G262" i="1"/>
  <c r="G260" i="1"/>
  <c r="G258" i="1"/>
  <c r="G259" i="1"/>
  <c r="G257" i="1"/>
  <c r="G255" i="1"/>
  <c r="G256" i="1"/>
  <c r="G254" i="1"/>
  <c r="G252" i="1"/>
  <c r="G253" i="1"/>
  <c r="G251" i="1"/>
  <c r="G249" i="1"/>
  <c r="G250" i="1"/>
  <c r="G248" i="1"/>
  <c r="G246" i="1"/>
  <c r="G247" i="1"/>
  <c r="G245" i="1"/>
  <c r="G243" i="1"/>
  <c r="G244" i="1"/>
  <c r="G242" i="1"/>
  <c r="G240" i="1"/>
  <c r="G241" i="1"/>
  <c r="G239" i="1"/>
  <c r="M276" i="1"/>
  <c r="M277" i="1"/>
  <c r="M275" i="1"/>
  <c r="M273" i="1"/>
  <c r="M274" i="1"/>
  <c r="M272" i="1"/>
  <c r="M270" i="1"/>
  <c r="M271" i="1"/>
  <c r="M269" i="1"/>
  <c r="M267" i="1"/>
  <c r="M268" i="1"/>
  <c r="M266" i="1"/>
  <c r="M264" i="1"/>
  <c r="M265" i="1"/>
  <c r="M263" i="1"/>
  <c r="M261" i="1"/>
  <c r="M262" i="1"/>
  <c r="M260" i="1"/>
  <c r="M258" i="1"/>
  <c r="M259" i="1"/>
  <c r="M257" i="1"/>
  <c r="M255" i="1"/>
  <c r="M256" i="1"/>
  <c r="M254" i="1"/>
  <c r="M252" i="1"/>
  <c r="M253" i="1"/>
  <c r="M251" i="1"/>
  <c r="M249" i="1"/>
  <c r="M250" i="1"/>
  <c r="M248" i="1"/>
  <c r="M246" i="1"/>
  <c r="M247" i="1"/>
  <c r="M245" i="1"/>
  <c r="M243" i="1"/>
  <c r="M244" i="1"/>
  <c r="M242" i="1"/>
  <c r="M240" i="1"/>
  <c r="M241" i="1"/>
  <c r="M239" i="1"/>
  <c r="P237" i="1"/>
  <c r="P238" i="1"/>
  <c r="P236" i="1"/>
  <c r="P234" i="1"/>
  <c r="P235" i="1"/>
  <c r="P233" i="1"/>
  <c r="P231" i="1"/>
  <c r="P232" i="1"/>
  <c r="P230" i="1"/>
  <c r="P228" i="1"/>
  <c r="P229" i="1"/>
  <c r="P227" i="1"/>
  <c r="P225" i="1"/>
  <c r="P226" i="1"/>
  <c r="P224" i="1"/>
  <c r="P222" i="1"/>
  <c r="P223" i="1"/>
  <c r="P221" i="1"/>
  <c r="P219" i="1"/>
  <c r="P220" i="1"/>
  <c r="P218" i="1"/>
  <c r="P216" i="1"/>
  <c r="P217" i="1"/>
  <c r="P215" i="1"/>
  <c r="P213" i="1"/>
  <c r="P214" i="1"/>
  <c r="P212" i="1"/>
  <c r="P210" i="1"/>
  <c r="P211" i="1"/>
  <c r="P209" i="1"/>
  <c r="P207" i="1"/>
  <c r="P208" i="1"/>
  <c r="P206" i="1"/>
  <c r="J237" i="1"/>
  <c r="J238" i="1"/>
  <c r="J236" i="1"/>
  <c r="J234" i="1"/>
  <c r="J235" i="1"/>
  <c r="J233" i="1"/>
  <c r="J231" i="1"/>
  <c r="J232" i="1"/>
  <c r="J230" i="1"/>
  <c r="J228" i="1"/>
  <c r="J229" i="1"/>
  <c r="J227" i="1"/>
  <c r="J225" i="1"/>
  <c r="J226" i="1"/>
  <c r="J224" i="1"/>
  <c r="J222" i="1"/>
  <c r="J223" i="1"/>
  <c r="J221" i="1"/>
  <c r="J219" i="1"/>
  <c r="J220" i="1"/>
  <c r="J218" i="1"/>
  <c r="J216" i="1"/>
  <c r="J217" i="1"/>
  <c r="J215" i="1"/>
  <c r="J213" i="1"/>
  <c r="J214" i="1"/>
  <c r="J212" i="1"/>
  <c r="J210" i="1"/>
  <c r="J211" i="1"/>
  <c r="J209" i="1"/>
  <c r="J208" i="1"/>
  <c r="J207" i="1"/>
  <c r="J206" i="1"/>
  <c r="G237" i="1"/>
  <c r="G238" i="1"/>
  <c r="G236" i="1"/>
  <c r="G234" i="1"/>
  <c r="G235" i="1"/>
  <c r="G233" i="1"/>
  <c r="G231" i="1"/>
  <c r="G232" i="1"/>
  <c r="G230" i="1"/>
  <c r="G228" i="1"/>
  <c r="G229" i="1"/>
  <c r="G227" i="1"/>
  <c r="G225" i="1"/>
  <c r="G226" i="1"/>
  <c r="G224" i="1"/>
  <c r="G222" i="1"/>
  <c r="G223" i="1"/>
  <c r="G221" i="1"/>
  <c r="G219" i="1"/>
  <c r="G220" i="1"/>
  <c r="G215" i="1"/>
  <c r="G218" i="1"/>
  <c r="G216" i="1"/>
  <c r="G217" i="1"/>
  <c r="G213" i="1"/>
  <c r="G214" i="1"/>
  <c r="G212" i="1"/>
  <c r="G210" i="1"/>
  <c r="G211" i="1"/>
  <c r="G209" i="1"/>
  <c r="G207" i="1"/>
  <c r="G208" i="1"/>
  <c r="G206" i="1"/>
  <c r="M234" i="1" l="1"/>
  <c r="M235" i="1"/>
  <c r="M233" i="1"/>
  <c r="M231" i="1"/>
  <c r="M232" i="1"/>
  <c r="M230" i="1"/>
  <c r="M237" i="1"/>
  <c r="M238" i="1"/>
  <c r="M236" i="1"/>
  <c r="M228" i="1"/>
  <c r="M229" i="1"/>
  <c r="M227" i="1"/>
  <c r="M225" i="1"/>
  <c r="M226" i="1"/>
  <c r="M224" i="1"/>
  <c r="M222" i="1"/>
  <c r="M223" i="1"/>
  <c r="M221" i="1"/>
  <c r="M219" i="1"/>
  <c r="M220" i="1"/>
  <c r="M218" i="1"/>
  <c r="M216" i="1"/>
  <c r="M217" i="1"/>
  <c r="M215" i="1"/>
  <c r="M213" i="1"/>
  <c r="M214" i="1"/>
  <c r="M212" i="1"/>
  <c r="M210" i="1"/>
  <c r="M211" i="1"/>
  <c r="M209" i="1"/>
  <c r="M207" i="1"/>
  <c r="M208" i="1"/>
  <c r="M206" i="1"/>
  <c r="P171" i="1" l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0" i="1"/>
  <c r="M203" i="1"/>
  <c r="M204" i="1"/>
  <c r="M205" i="1"/>
  <c r="M194" i="1"/>
  <c r="M195" i="1"/>
  <c r="M196" i="1"/>
  <c r="M197" i="1"/>
  <c r="M198" i="1"/>
  <c r="M199" i="1"/>
  <c r="M200" i="1"/>
  <c r="M201" i="1"/>
  <c r="M2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70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4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49" i="1"/>
  <c r="P132" i="1"/>
  <c r="P131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80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83" i="1"/>
  <c r="J81" i="1"/>
  <c r="J82" i="1"/>
  <c r="J8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80" i="1"/>
  <c r="M138" i="1"/>
  <c r="M139" i="1"/>
  <c r="M140" i="1"/>
  <c r="M141" i="1"/>
  <c r="M142" i="1"/>
  <c r="M143" i="1"/>
  <c r="M144" i="1"/>
  <c r="M145" i="1"/>
  <c r="M146" i="1"/>
  <c r="M147" i="1"/>
  <c r="M148" i="1"/>
  <c r="M137" i="1"/>
  <c r="M134" i="1"/>
  <c r="M136" i="1"/>
  <c r="M135" i="1"/>
  <c r="M132" i="1"/>
  <c r="M133" i="1"/>
  <c r="M131" i="1"/>
  <c r="M129" i="1"/>
  <c r="M130" i="1"/>
  <c r="M128" i="1"/>
  <c r="M126" i="1"/>
  <c r="M127" i="1"/>
  <c r="M125" i="1"/>
  <c r="M110" i="1" l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03" i="1"/>
  <c r="M104" i="1"/>
  <c r="M105" i="1"/>
  <c r="M106" i="1"/>
  <c r="M107" i="1"/>
  <c r="M108" i="1"/>
  <c r="M109" i="1"/>
  <c r="M99" i="1"/>
  <c r="M100" i="1"/>
  <c r="M101" i="1"/>
  <c r="M102" i="1"/>
  <c r="M98" i="1"/>
  <c r="M96" i="1"/>
  <c r="M97" i="1"/>
  <c r="M95" i="1"/>
  <c r="M89" i="1"/>
  <c r="M90" i="1"/>
  <c r="M91" i="1"/>
  <c r="M92" i="1"/>
  <c r="M93" i="1"/>
  <c r="M94" i="1"/>
  <c r="M84" i="1"/>
  <c r="M85" i="1"/>
  <c r="M86" i="1"/>
  <c r="M87" i="1"/>
  <c r="M88" i="1"/>
  <c r="M83" i="1"/>
  <c r="M81" i="1"/>
  <c r="M82" i="1"/>
  <c r="M80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4" i="1"/>
  <c r="P2" i="1"/>
  <c r="J78" i="1"/>
  <c r="J79" i="1"/>
  <c r="J77" i="1"/>
  <c r="J75" i="1"/>
  <c r="J76" i="1"/>
  <c r="J74" i="1"/>
  <c r="J72" i="1"/>
  <c r="J73" i="1"/>
  <c r="J71" i="1"/>
  <c r="J69" i="1"/>
  <c r="J70" i="1"/>
  <c r="J68" i="1"/>
  <c r="J66" i="1"/>
  <c r="J67" i="1"/>
  <c r="J65" i="1"/>
  <c r="J63" i="1"/>
  <c r="J64" i="1"/>
  <c r="J62" i="1"/>
  <c r="J60" i="1"/>
  <c r="J61" i="1"/>
  <c r="J59" i="1"/>
  <c r="J57" i="1"/>
  <c r="J58" i="1"/>
  <c r="J56" i="1"/>
  <c r="J54" i="1"/>
  <c r="J55" i="1"/>
  <c r="J53" i="1"/>
  <c r="J12" i="1"/>
  <c r="J13" i="1"/>
  <c r="J11" i="1"/>
  <c r="J51" i="1"/>
  <c r="J52" i="1"/>
  <c r="J50" i="1"/>
  <c r="J48" i="1"/>
  <c r="J49" i="1"/>
  <c r="J47" i="1"/>
  <c r="G78" i="1"/>
  <c r="G79" i="1"/>
  <c r="G77" i="1"/>
  <c r="G75" i="1"/>
  <c r="G76" i="1"/>
  <c r="G74" i="1"/>
  <c r="G72" i="1"/>
  <c r="G73" i="1"/>
  <c r="G71" i="1"/>
  <c r="G69" i="1"/>
  <c r="G70" i="1"/>
  <c r="G68" i="1"/>
  <c r="G66" i="1"/>
  <c r="G67" i="1"/>
  <c r="G65" i="1"/>
  <c r="G63" i="1"/>
  <c r="G64" i="1"/>
  <c r="G62" i="1"/>
  <c r="G60" i="1"/>
  <c r="G61" i="1"/>
  <c r="G59" i="1"/>
  <c r="G57" i="1"/>
  <c r="G58" i="1"/>
  <c r="G56" i="1"/>
  <c r="G54" i="1"/>
  <c r="G55" i="1"/>
  <c r="G53" i="1"/>
  <c r="G51" i="1"/>
  <c r="G52" i="1"/>
  <c r="G50" i="1"/>
  <c r="G49" i="1"/>
  <c r="G48" i="1"/>
  <c r="G47" i="1"/>
  <c r="J45" i="1"/>
  <c r="J46" i="1"/>
  <c r="J44" i="1"/>
  <c r="J42" i="1"/>
  <c r="J43" i="1"/>
  <c r="J41" i="1"/>
  <c r="J39" i="1"/>
  <c r="J40" i="1"/>
  <c r="J38" i="1"/>
  <c r="J36" i="1"/>
  <c r="J37" i="1"/>
  <c r="J35" i="1"/>
  <c r="J33" i="1"/>
  <c r="J34" i="1"/>
  <c r="J32" i="1"/>
  <c r="J30" i="1"/>
  <c r="J31" i="1"/>
  <c r="J29" i="1"/>
  <c r="J27" i="1"/>
  <c r="J28" i="1"/>
  <c r="J26" i="1"/>
  <c r="J24" i="1"/>
  <c r="J25" i="1"/>
  <c r="J23" i="1"/>
  <c r="J21" i="1" l="1"/>
  <c r="J22" i="1"/>
  <c r="J20" i="1"/>
  <c r="J18" i="1"/>
  <c r="J19" i="1"/>
  <c r="J17" i="1"/>
  <c r="J15" i="1"/>
  <c r="J16" i="1"/>
  <c r="J14" i="1"/>
  <c r="J9" i="1"/>
  <c r="J10" i="1"/>
  <c r="J8" i="1"/>
  <c r="J6" i="1"/>
  <c r="J7" i="1"/>
  <c r="J5" i="1"/>
  <c r="G45" i="1"/>
  <c r="G46" i="1"/>
  <c r="G44" i="1"/>
  <c r="G42" i="1"/>
  <c r="G43" i="1"/>
  <c r="G41" i="1"/>
  <c r="G39" i="1"/>
  <c r="G40" i="1"/>
  <c r="G38" i="1"/>
  <c r="G36" i="1"/>
  <c r="G37" i="1"/>
  <c r="G35" i="1"/>
  <c r="G33" i="1"/>
  <c r="G34" i="1"/>
  <c r="G32" i="1"/>
  <c r="G30" i="1"/>
  <c r="G31" i="1"/>
  <c r="G29" i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M78" i="1"/>
  <c r="M79" i="1"/>
  <c r="M77" i="1"/>
  <c r="M75" i="1"/>
  <c r="M76" i="1"/>
  <c r="M74" i="1"/>
  <c r="M72" i="1"/>
  <c r="M73" i="1"/>
  <c r="M71" i="1"/>
  <c r="M69" i="1"/>
  <c r="M70" i="1"/>
  <c r="M68" i="1"/>
  <c r="M66" i="1"/>
  <c r="M67" i="1"/>
  <c r="M65" i="1"/>
  <c r="M63" i="1"/>
  <c r="M64" i="1"/>
  <c r="M62" i="1"/>
  <c r="M60" i="1"/>
  <c r="M61" i="1"/>
  <c r="M59" i="1"/>
  <c r="M57" i="1"/>
  <c r="M58" i="1"/>
  <c r="M56" i="1"/>
  <c r="M54" i="1"/>
  <c r="M55" i="1"/>
  <c r="M53" i="1"/>
  <c r="M51" i="1"/>
  <c r="M52" i="1"/>
  <c r="M50" i="1"/>
  <c r="M48" i="1"/>
  <c r="M49" i="1"/>
  <c r="M47" i="1"/>
  <c r="M45" i="1"/>
  <c r="M46" i="1"/>
  <c r="M44" i="1"/>
  <c r="M42" i="1"/>
  <c r="M43" i="1"/>
  <c r="M41" i="1"/>
  <c r="M39" i="1"/>
  <c r="M40" i="1"/>
  <c r="M38" i="1"/>
  <c r="M36" i="1"/>
  <c r="M37" i="1"/>
  <c r="M35" i="1"/>
  <c r="M33" i="1"/>
  <c r="M34" i="1"/>
  <c r="M32" i="1"/>
  <c r="M27" i="1"/>
  <c r="M28" i="1"/>
  <c r="M29" i="1"/>
  <c r="M30" i="1"/>
  <c r="M31" i="1"/>
  <c r="M26" i="1"/>
  <c r="M24" i="1"/>
  <c r="M25" i="1"/>
  <c r="M23" i="1"/>
  <c r="M21" i="1"/>
  <c r="M22" i="1"/>
  <c r="M20" i="1"/>
  <c r="M18" i="1"/>
  <c r="M19" i="1"/>
  <c r="M17" i="1"/>
  <c r="M15" i="1"/>
  <c r="M16" i="1"/>
  <c r="M14" i="1"/>
  <c r="M12" i="1"/>
  <c r="M13" i="1"/>
  <c r="M11" i="1"/>
  <c r="M9" i="1"/>
  <c r="M10" i="1"/>
  <c r="M8" i="1"/>
  <c r="M5" i="1"/>
  <c r="M6" i="1"/>
  <c r="M7" i="1"/>
  <c r="M3" i="1"/>
  <c r="M4" i="1"/>
  <c r="M2" i="1"/>
  <c r="J3" i="1"/>
  <c r="J4" i="1"/>
  <c r="J2" i="1"/>
  <c r="G2" i="1"/>
  <c r="G3" i="1"/>
  <c r="G4" i="1"/>
</calcChain>
</file>

<file path=xl/sharedStrings.xml><?xml version="1.0" encoding="utf-8"?>
<sst xmlns="http://schemas.openxmlformats.org/spreadsheetml/2006/main" count="1036" uniqueCount="189">
  <si>
    <t>Location</t>
  </si>
  <si>
    <t>Sex</t>
  </si>
  <si>
    <t>Deaths</t>
  </si>
  <si>
    <t>Nepal</t>
  </si>
  <si>
    <t>Male</t>
  </si>
  <si>
    <t>Female</t>
  </si>
  <si>
    <t>Both</t>
  </si>
  <si>
    <t>Djibouti</t>
  </si>
  <si>
    <t>Malaysia</t>
  </si>
  <si>
    <t>Maldives</t>
  </si>
  <si>
    <t>South Africa</t>
  </si>
  <si>
    <t>Brazil</t>
  </si>
  <si>
    <t>Malawi</t>
  </si>
  <si>
    <t>Swaziland</t>
  </si>
  <si>
    <t>Slovakia</t>
  </si>
  <si>
    <t>Algeria</t>
  </si>
  <si>
    <t>Slovenia</t>
  </si>
  <si>
    <t>Cambodia</t>
  </si>
  <si>
    <t>Burkina Faso</t>
  </si>
  <si>
    <t>Gabon</t>
  </si>
  <si>
    <t>Thailand</t>
  </si>
  <si>
    <t>Latvia</t>
  </si>
  <si>
    <t>Benin</t>
  </si>
  <si>
    <t>Bahrain</t>
  </si>
  <si>
    <t>Central African Republic</t>
  </si>
  <si>
    <t>Timor-Leste</t>
  </si>
  <si>
    <t>Kyrgyzstan</t>
  </si>
  <si>
    <t>Cote d'Ivoire</t>
  </si>
  <si>
    <t>Chad</t>
  </si>
  <si>
    <t>Mongolia</t>
  </si>
  <si>
    <t>Fiji</t>
  </si>
  <si>
    <t>Iraq</t>
  </si>
  <si>
    <t>Seychelles</t>
  </si>
  <si>
    <t>Jordan</t>
  </si>
  <si>
    <t>Argentina</t>
  </si>
  <si>
    <t>Hungary</t>
  </si>
  <si>
    <t>Malta</t>
  </si>
  <si>
    <t>Albania</t>
  </si>
  <si>
    <t>Macedonia</t>
  </si>
  <si>
    <t>Montenegro</t>
  </si>
  <si>
    <t>United States</t>
  </si>
  <si>
    <t>Serbia</t>
  </si>
  <si>
    <t>Kiribati</t>
  </si>
  <si>
    <t>Solomon Islands</t>
  </si>
  <si>
    <t>Switzerland</t>
  </si>
  <si>
    <t>Belize</t>
  </si>
  <si>
    <t>Suriname</t>
  </si>
  <si>
    <t>Ecuador</t>
  </si>
  <si>
    <t>Italy</t>
  </si>
  <si>
    <t>Chile</t>
  </si>
  <si>
    <t>Guyana</t>
  </si>
  <si>
    <t>Luxembourg</t>
  </si>
  <si>
    <t>Sweden</t>
  </si>
  <si>
    <t>Spain</t>
  </si>
  <si>
    <t>Uruguay</t>
  </si>
  <si>
    <t>Rwanda</t>
  </si>
  <si>
    <t>Jamaica</t>
  </si>
  <si>
    <t>Zambia</t>
  </si>
  <si>
    <t>The Bahamas</t>
  </si>
  <si>
    <t>Uganda</t>
  </si>
  <si>
    <t>Sri Lanka</t>
  </si>
  <si>
    <t>Austria</t>
  </si>
  <si>
    <t>Belgium</t>
  </si>
  <si>
    <t>Iran</t>
  </si>
  <si>
    <t>Liberia</t>
  </si>
  <si>
    <t>Laos</t>
  </si>
  <si>
    <t>Dominican Republic</t>
  </si>
  <si>
    <t>Bhutan</t>
  </si>
  <si>
    <t>Pakistan</t>
  </si>
  <si>
    <t>Czech Republic</t>
  </si>
  <si>
    <t>Costa Rica</t>
  </si>
  <si>
    <t>Greece</t>
  </si>
  <si>
    <t>Lesotho</t>
  </si>
  <si>
    <t>Nicaragua</t>
  </si>
  <si>
    <t>Germany</t>
  </si>
  <si>
    <t>Armenia</t>
  </si>
  <si>
    <t>Nigeria</t>
  </si>
  <si>
    <t>Ireland</t>
  </si>
  <si>
    <t>Azerbaijan</t>
  </si>
  <si>
    <t>Turkey</t>
  </si>
  <si>
    <t>Tajikistan</t>
  </si>
  <si>
    <t>Niger</t>
  </si>
  <si>
    <t>Tunisia</t>
  </si>
  <si>
    <t>Incidence</t>
  </si>
  <si>
    <t>Brunei</t>
  </si>
  <si>
    <t>China</t>
  </si>
  <si>
    <t>Myanmar</t>
  </si>
  <si>
    <t>Philippines</t>
  </si>
  <si>
    <t>Indonesia</t>
  </si>
  <si>
    <t>Morocco</t>
  </si>
  <si>
    <t>Poland</t>
  </si>
  <si>
    <t>Romania</t>
  </si>
  <si>
    <t>Japan</t>
  </si>
  <si>
    <t>Democratic Republic of the Congo</t>
  </si>
  <si>
    <t>Equatorial Guinea</t>
  </si>
  <si>
    <t>Oman</t>
  </si>
  <si>
    <t>Egypt</t>
  </si>
  <si>
    <t>Saudi Arabia</t>
  </si>
  <si>
    <t>Kuwait</t>
  </si>
  <si>
    <t>Lebanon</t>
  </si>
  <si>
    <t>Syria</t>
  </si>
  <si>
    <t>Libya</t>
  </si>
  <si>
    <t>United Arab Emirates</t>
  </si>
  <si>
    <t>Yemen</t>
  </si>
  <si>
    <t>Ukraine</t>
  </si>
  <si>
    <t>Russia</t>
  </si>
  <si>
    <t>Cameroon</t>
  </si>
  <si>
    <t>Cyprus</t>
  </si>
  <si>
    <t>Denmark</t>
  </si>
  <si>
    <t>Finland</t>
  </si>
  <si>
    <t>Barbados</t>
  </si>
  <si>
    <t>France</t>
  </si>
  <si>
    <t>Afghanistan</t>
  </si>
  <si>
    <t>India</t>
  </si>
  <si>
    <t>Israel</t>
  </si>
  <si>
    <t>Bulgaria</t>
  </si>
  <si>
    <t>Puerto Rico</t>
  </si>
  <si>
    <t>United Kingdom</t>
  </si>
  <si>
    <t>Zimbabwe</t>
  </si>
  <si>
    <t>Croatia</t>
  </si>
  <si>
    <t>Tanzania</t>
  </si>
  <si>
    <t>Netherlands</t>
  </si>
  <si>
    <t>Congo</t>
  </si>
  <si>
    <t>Andorra</t>
  </si>
  <si>
    <t>Norway</t>
  </si>
  <si>
    <t>Cuba</t>
  </si>
  <si>
    <t>Bermuda</t>
  </si>
  <si>
    <t>Bangladesh</t>
  </si>
  <si>
    <t>Greenland</t>
  </si>
  <si>
    <t>Lithuania</t>
  </si>
  <si>
    <t>Ethiopia</t>
  </si>
  <si>
    <t>Portugal</t>
  </si>
  <si>
    <t>Vietnam</t>
  </si>
  <si>
    <t>Dominica</t>
  </si>
  <si>
    <t>Botswana</t>
  </si>
  <si>
    <t>Qatar</t>
  </si>
  <si>
    <t>Moldova</t>
  </si>
  <si>
    <t>Canada</t>
  </si>
  <si>
    <t>Mauritania</t>
  </si>
  <si>
    <t>South Korea</t>
  </si>
  <si>
    <t>Singapore</t>
  </si>
  <si>
    <t>Kazakhstan</t>
  </si>
  <si>
    <t>Mali</t>
  </si>
  <si>
    <t>Australia</t>
  </si>
  <si>
    <t>Madagascar</t>
  </si>
  <si>
    <t>New Zealand</t>
  </si>
  <si>
    <t>Paraguay</t>
  </si>
  <si>
    <t>Guinea</t>
  </si>
  <si>
    <t>Ghana</t>
  </si>
  <si>
    <t>Mauritius</t>
  </si>
  <si>
    <t>Mozambique</t>
  </si>
  <si>
    <t>Angola</t>
  </si>
  <si>
    <t>Peru</t>
  </si>
  <si>
    <t>Burundi</t>
  </si>
  <si>
    <t>Comoros</t>
  </si>
  <si>
    <t>Colombia</t>
  </si>
  <si>
    <t>El Salvador</t>
  </si>
  <si>
    <t>The Gambia</t>
  </si>
  <si>
    <t>Belarus</t>
  </si>
  <si>
    <t>Federated States of Micronesia</t>
  </si>
  <si>
    <t>Papua New Guinea</t>
  </si>
  <si>
    <t>Samoa</t>
  </si>
  <si>
    <t>Vanuatu</t>
  </si>
  <si>
    <t>Sudan</t>
  </si>
  <si>
    <t>Venezuela</t>
  </si>
  <si>
    <t>Guam</t>
  </si>
  <si>
    <t>Kenya</t>
  </si>
  <si>
    <t>Grenada</t>
  </si>
  <si>
    <t>Haiti</t>
  </si>
  <si>
    <t>Honduras</t>
  </si>
  <si>
    <t>South Sudan</t>
  </si>
  <si>
    <t>Iceland</t>
  </si>
  <si>
    <t>Bolivia</t>
  </si>
  <si>
    <t>Panama</t>
  </si>
  <si>
    <t>Mexico</t>
  </si>
  <si>
    <t>Senegal</t>
  </si>
  <si>
    <t>Sierra Leone</t>
  </si>
  <si>
    <t>GDP_Per_Capita_2006</t>
  </si>
  <si>
    <t>GDP_Per_Capita_2016</t>
  </si>
  <si>
    <t>GDP_Per_Capita_Change</t>
  </si>
  <si>
    <t>CPI_2006</t>
  </si>
  <si>
    <t>CPI_2016</t>
  </si>
  <si>
    <t>CPI_Change</t>
  </si>
  <si>
    <t>Population_2006</t>
  </si>
  <si>
    <t>Population_2016</t>
  </si>
  <si>
    <t>Population_Change</t>
  </si>
  <si>
    <t>PM2_5_2006</t>
  </si>
  <si>
    <t>PM2_5_2016</t>
  </si>
  <si>
    <t>PM2_5_Change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</si>
</sst>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3CD8-9EB2-624E-8810-F7250E30381B}">
  <dimension ref="A1:P511"/>
  <sheetViews>
    <sheetView tabSelected="1" zoomScale="101" workbookViewId="0">
      <selection activeCell="H14" sqref="H14"/>
    </sheetView>
  </sheetViews>
  <sheetFormatPr baseColWidth="10" defaultRowHeight="16" x14ac:dyDescent="0.2"/>
  <cols>
    <col min="1" max="1" width="30.5" customWidth="1"/>
    <col min="5" max="5" width="19" bestFit="1" customWidth="1"/>
    <col min="6" max="6" width="20" bestFit="1" customWidth="1"/>
    <col min="7" max="7" width="20.1640625" bestFit="1" customWidth="1"/>
    <col min="9" max="9" width="10.83203125" style="1"/>
    <col min="11" max="11" width="19.6640625" customWidth="1"/>
    <col min="12" max="12" width="19.1640625" bestFit="1" customWidth="1"/>
    <col min="13" max="13" width="19.83203125" bestFit="1" customWidth="1"/>
    <col min="14" max="14" width="14.5" customWidth="1"/>
    <col min="15" max="15" width="15.83203125" customWidth="1"/>
    <col min="16" max="16" width="16.5" bestFit="1" customWidth="1"/>
  </cols>
  <sheetData>
    <row r="1" spans="1:16" x14ac:dyDescent="0.2">
      <c r="A1" s="1" t="s">
        <v>0</v>
      </c>
      <c r="B1" s="1" t="s">
        <v>1</v>
      </c>
      <c r="C1" s="1" t="s">
        <v>83</v>
      </c>
      <c r="D1" s="1" t="s">
        <v>2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186</v>
      </c>
      <c r="L1" s="1" t="s">
        <v>187</v>
      </c>
      <c r="M1" s="1" t="s">
        <v>188</v>
      </c>
      <c r="N1" s="1" t="s">
        <v>183</v>
      </c>
      <c r="O1" s="1" t="s">
        <v>184</v>
      </c>
      <c r="P1" s="1" t="s">
        <v>185</v>
      </c>
    </row>
    <row r="2" spans="1:16" x14ac:dyDescent="0.2">
      <c r="A2" s="1" t="s">
        <v>112</v>
      </c>
      <c r="B2" s="1" t="s">
        <v>4</v>
      </c>
      <c r="C2" s="1">
        <v>0.39480072300000002</v>
      </c>
      <c r="D2" s="1">
        <v>0.42176488400000001</v>
      </c>
      <c r="E2" s="1">
        <v>263.73</v>
      </c>
      <c r="F2" s="1">
        <v>547.23</v>
      </c>
      <c r="G2" s="1">
        <f xml:space="preserve"> (F2-E2)/E2</f>
        <v>1.0749630303719713</v>
      </c>
      <c r="H2" s="1">
        <v>76.438999999999993</v>
      </c>
      <c r="I2" s="1">
        <v>138.709</v>
      </c>
      <c r="J2" s="1">
        <f>(I2-H2)/H2</f>
        <v>0.81463650754196182</v>
      </c>
      <c r="K2" s="1">
        <v>64.52</v>
      </c>
      <c r="L2" s="1">
        <v>56.29</v>
      </c>
      <c r="M2" s="1">
        <f>(L2-K2)/K2</f>
        <v>-0.12755734655920642</v>
      </c>
      <c r="N2" s="1">
        <v>26433049</v>
      </c>
      <c r="O2" s="1">
        <v>35383128</v>
      </c>
      <c r="P2" s="1">
        <f>(O2-N2)/N2</f>
        <v>0.33859427264709419</v>
      </c>
    </row>
    <row r="3" spans="1:16" x14ac:dyDescent="0.2">
      <c r="A3" s="1" t="s">
        <v>112</v>
      </c>
      <c r="B3" s="1" t="s">
        <v>5</v>
      </c>
      <c r="C3" s="1">
        <v>0.55702319499999997</v>
      </c>
      <c r="D3" s="1">
        <v>0.58745554799999999</v>
      </c>
      <c r="E3" s="1">
        <v>263.73</v>
      </c>
      <c r="F3" s="1">
        <v>547.23</v>
      </c>
      <c r="G3" s="1">
        <f t="shared" ref="G3:G66" si="0" xml:space="preserve"> (F3-E3)/E3</f>
        <v>1.0749630303719713</v>
      </c>
      <c r="H3" s="1">
        <v>76.438999999999993</v>
      </c>
      <c r="I3" s="1">
        <v>138.709</v>
      </c>
      <c r="J3" s="1">
        <f t="shared" ref="J3:J66" si="1">(I3-H3)/H3</f>
        <v>0.81463650754196182</v>
      </c>
      <c r="K3" s="1">
        <v>64.52</v>
      </c>
      <c r="L3" s="1">
        <v>56.29</v>
      </c>
      <c r="M3" s="1">
        <f t="shared" ref="M3:M10" si="2">(L3-K3)/K3</f>
        <v>-0.12755734655920642</v>
      </c>
      <c r="N3" s="1">
        <v>26433049</v>
      </c>
      <c r="O3" s="1">
        <v>35383128</v>
      </c>
      <c r="P3" s="1">
        <f t="shared" ref="P3:P66" si="3">(O3-N3)/N3</f>
        <v>0.33859427264709419</v>
      </c>
    </row>
    <row r="4" spans="1:16" x14ac:dyDescent="0.2">
      <c r="A4" s="1" t="s">
        <v>112</v>
      </c>
      <c r="B4" s="1" t="s">
        <v>6</v>
      </c>
      <c r="C4" s="1">
        <v>0.43582870400000001</v>
      </c>
      <c r="D4" s="1">
        <v>0.46294002099999998</v>
      </c>
      <c r="E4" s="1">
        <v>263.73</v>
      </c>
      <c r="F4" s="1">
        <v>547.23</v>
      </c>
      <c r="G4" s="1">
        <f t="shared" si="0"/>
        <v>1.0749630303719713</v>
      </c>
      <c r="H4" s="1">
        <v>76.438999999999993</v>
      </c>
      <c r="I4" s="1">
        <v>138.709</v>
      </c>
      <c r="J4" s="1">
        <f t="shared" si="1"/>
        <v>0.81463650754196182</v>
      </c>
      <c r="K4" s="1">
        <v>64.52</v>
      </c>
      <c r="L4" s="1">
        <v>56.29</v>
      </c>
      <c r="M4" s="1">
        <f t="shared" si="2"/>
        <v>-0.12755734655920642</v>
      </c>
      <c r="N4" s="1">
        <v>26433049</v>
      </c>
      <c r="O4" s="1">
        <v>35383128</v>
      </c>
      <c r="P4" s="1">
        <f t="shared" si="3"/>
        <v>0.33859427264709419</v>
      </c>
    </row>
    <row r="5" spans="1:16" x14ac:dyDescent="0.2">
      <c r="A5" s="1" t="s">
        <v>37</v>
      </c>
      <c r="B5" s="1" t="s">
        <v>4</v>
      </c>
      <c r="C5" s="1">
        <v>0.18217977899999999</v>
      </c>
      <c r="D5" s="1">
        <v>0.18357954400000001</v>
      </c>
      <c r="E5" s="1">
        <v>2972.74</v>
      </c>
      <c r="F5" s="1">
        <v>4124.1099999999997</v>
      </c>
      <c r="G5" s="1">
        <f t="shared" si="0"/>
        <v>0.3873093509691396</v>
      </c>
      <c r="H5" s="1">
        <v>78.73</v>
      </c>
      <c r="I5" s="1">
        <v>100.2</v>
      </c>
      <c r="J5" s="1">
        <f t="shared" si="1"/>
        <v>0.27270417883907022</v>
      </c>
      <c r="K5" s="1">
        <v>21.58</v>
      </c>
      <c r="L5" s="1">
        <v>18.190000000000001</v>
      </c>
      <c r="M5" s="1">
        <f t="shared" si="2"/>
        <v>-0.15708989805375334</v>
      </c>
      <c r="N5" s="1">
        <v>2992547</v>
      </c>
      <c r="O5" s="1">
        <v>2876101</v>
      </c>
      <c r="P5" s="1">
        <f t="shared" si="3"/>
        <v>-3.8912003721244814E-2</v>
      </c>
    </row>
    <row r="6" spans="1:16" x14ac:dyDescent="0.2">
      <c r="A6" s="1" t="s">
        <v>37</v>
      </c>
      <c r="B6" s="1" t="s">
        <v>5</v>
      </c>
      <c r="C6" s="1">
        <v>0.14640737000000001</v>
      </c>
      <c r="D6" s="1">
        <v>0.13719647400000001</v>
      </c>
      <c r="E6" s="1">
        <v>2972.74</v>
      </c>
      <c r="F6" s="1">
        <v>4124.1099999999997</v>
      </c>
      <c r="G6" s="1">
        <f t="shared" si="0"/>
        <v>0.3873093509691396</v>
      </c>
      <c r="H6" s="1">
        <v>78.73</v>
      </c>
      <c r="I6" s="1">
        <v>100.2</v>
      </c>
      <c r="J6" s="1">
        <f t="shared" si="1"/>
        <v>0.27270417883907022</v>
      </c>
      <c r="K6" s="1">
        <v>21.58</v>
      </c>
      <c r="L6" s="1">
        <v>18.190000000000001</v>
      </c>
      <c r="M6" s="1">
        <f t="shared" si="2"/>
        <v>-0.15708989805375334</v>
      </c>
      <c r="N6" s="1">
        <v>2992547</v>
      </c>
      <c r="O6" s="1">
        <v>2876101</v>
      </c>
      <c r="P6" s="1">
        <f t="shared" si="3"/>
        <v>-3.8912003721244814E-2</v>
      </c>
    </row>
    <row r="7" spans="1:16" x14ac:dyDescent="0.2">
      <c r="A7" s="1" t="s">
        <v>37</v>
      </c>
      <c r="B7" s="1" t="s">
        <v>6</v>
      </c>
      <c r="C7" s="1">
        <v>0.17518677699999999</v>
      </c>
      <c r="D7" s="1">
        <v>0.17441426700000001</v>
      </c>
      <c r="E7" s="1">
        <v>2972.74</v>
      </c>
      <c r="F7" s="1">
        <v>4124.1099999999997</v>
      </c>
      <c r="G7" s="1">
        <f t="shared" si="0"/>
        <v>0.3873093509691396</v>
      </c>
      <c r="H7" s="1">
        <v>78.73</v>
      </c>
      <c r="I7" s="1">
        <v>100.2</v>
      </c>
      <c r="J7" s="1">
        <f t="shared" si="1"/>
        <v>0.27270417883907022</v>
      </c>
      <c r="K7" s="1">
        <v>21.58</v>
      </c>
      <c r="L7" s="1">
        <v>18.190000000000001</v>
      </c>
      <c r="M7" s="1">
        <f t="shared" si="2"/>
        <v>-0.15708989805375334</v>
      </c>
      <c r="N7" s="1">
        <v>2992547</v>
      </c>
      <c r="O7" s="1">
        <v>2876101</v>
      </c>
      <c r="P7" s="1">
        <f t="shared" si="3"/>
        <v>-3.8912003721244814E-2</v>
      </c>
    </row>
    <row r="8" spans="1:16" x14ac:dyDescent="0.2">
      <c r="A8" s="1" t="s">
        <v>15</v>
      </c>
      <c r="B8" s="1" t="s">
        <v>4</v>
      </c>
      <c r="C8" s="1">
        <v>0.33810244499999997</v>
      </c>
      <c r="D8" s="1">
        <v>0.319242631</v>
      </c>
      <c r="E8" s="1">
        <v>3478.82</v>
      </c>
      <c r="F8" s="1">
        <v>3946.42</v>
      </c>
      <c r="G8" s="1">
        <f t="shared" si="0"/>
        <v>0.13441339304706765</v>
      </c>
      <c r="H8" s="1">
        <v>83.716999999999999</v>
      </c>
      <c r="I8" s="1">
        <v>134.815</v>
      </c>
      <c r="J8" s="1">
        <f t="shared" si="1"/>
        <v>0.61036587550915589</v>
      </c>
      <c r="K8" s="1">
        <v>35.86</v>
      </c>
      <c r="L8" s="1">
        <v>39.85</v>
      </c>
      <c r="M8" s="1">
        <f t="shared" si="2"/>
        <v>0.11126603457891807</v>
      </c>
      <c r="N8" s="1">
        <v>33641002</v>
      </c>
      <c r="O8" s="1">
        <v>40551404</v>
      </c>
      <c r="P8" s="1">
        <f t="shared" si="3"/>
        <v>0.20541605746463795</v>
      </c>
    </row>
    <row r="9" spans="1:16" x14ac:dyDescent="0.2">
      <c r="A9" s="1" t="s">
        <v>15</v>
      </c>
      <c r="B9" s="1" t="s">
        <v>5</v>
      </c>
      <c r="C9" s="1">
        <v>0.593384146</v>
      </c>
      <c r="D9" s="1">
        <v>0.57856228099999996</v>
      </c>
      <c r="E9" s="1">
        <v>3478.82</v>
      </c>
      <c r="F9" s="1">
        <v>3946.42</v>
      </c>
      <c r="G9" s="1">
        <f t="shared" si="0"/>
        <v>0.13441339304706765</v>
      </c>
      <c r="H9" s="1">
        <v>83.716999999999999</v>
      </c>
      <c r="I9" s="1">
        <v>134.815</v>
      </c>
      <c r="J9" s="1">
        <f t="shared" si="1"/>
        <v>0.61036587550915589</v>
      </c>
      <c r="K9" s="1">
        <v>35.86</v>
      </c>
      <c r="L9" s="1">
        <v>39.85</v>
      </c>
      <c r="M9" s="1">
        <f t="shared" si="2"/>
        <v>0.11126603457891807</v>
      </c>
      <c r="N9" s="1">
        <v>33641002</v>
      </c>
      <c r="O9" s="1">
        <v>40551404</v>
      </c>
      <c r="P9" s="1">
        <f t="shared" si="3"/>
        <v>0.20541605746463795</v>
      </c>
    </row>
    <row r="10" spans="1:16" x14ac:dyDescent="0.2">
      <c r="A10" s="1" t="s">
        <v>15</v>
      </c>
      <c r="B10" s="1" t="s">
        <v>6</v>
      </c>
      <c r="C10" s="1">
        <v>0.38814943600000001</v>
      </c>
      <c r="D10" s="1">
        <v>0.36902878900000002</v>
      </c>
      <c r="E10" s="1">
        <v>3478.82</v>
      </c>
      <c r="F10" s="1">
        <v>3946.42</v>
      </c>
      <c r="G10" s="1">
        <f t="shared" si="0"/>
        <v>0.13441339304706765</v>
      </c>
      <c r="H10" s="1">
        <v>83.716999999999999</v>
      </c>
      <c r="I10" s="1">
        <v>134.815</v>
      </c>
      <c r="J10" s="1">
        <f t="shared" si="1"/>
        <v>0.61036587550915589</v>
      </c>
      <c r="K10" s="1">
        <v>35.86</v>
      </c>
      <c r="L10" s="1">
        <v>39.85</v>
      </c>
      <c r="M10" s="1">
        <f t="shared" si="2"/>
        <v>0.11126603457891807</v>
      </c>
      <c r="N10" s="1">
        <v>33641002</v>
      </c>
      <c r="O10" s="1">
        <v>40551404</v>
      </c>
      <c r="P10" s="1">
        <f t="shared" si="3"/>
        <v>0.20541605746463795</v>
      </c>
    </row>
    <row r="11" spans="1:16" x14ac:dyDescent="0.2">
      <c r="A11" s="1" t="s">
        <v>123</v>
      </c>
      <c r="B11" s="1" t="s">
        <v>4</v>
      </c>
      <c r="C11" s="1">
        <v>0.27912957199999999</v>
      </c>
      <c r="D11" s="1">
        <v>0.23283672599999999</v>
      </c>
      <c r="E11" s="1">
        <v>43747.69</v>
      </c>
      <c r="F11" s="1">
        <v>37224.11</v>
      </c>
      <c r="G11" s="1">
        <f t="shared" si="0"/>
        <v>-0.14911827344483791</v>
      </c>
      <c r="H11" s="1">
        <v>113</v>
      </c>
      <c r="I11" s="1">
        <v>132</v>
      </c>
      <c r="J11" s="1">
        <f t="shared" si="1"/>
        <v>0.16814159292035399</v>
      </c>
      <c r="K11" s="1">
        <v>12.96</v>
      </c>
      <c r="L11" s="1">
        <v>10.26</v>
      </c>
      <c r="M11" s="1">
        <f>(L11-K11)/K11</f>
        <v>-0.2083333333333334</v>
      </c>
      <c r="N11" s="1">
        <v>80993</v>
      </c>
      <c r="O11" s="1">
        <v>77297</v>
      </c>
      <c r="P11" s="1">
        <f t="shared" si="3"/>
        <v>-4.5633573271764226E-2</v>
      </c>
    </row>
    <row r="12" spans="1:16" x14ac:dyDescent="0.2">
      <c r="A12" s="1" t="s">
        <v>123</v>
      </c>
      <c r="B12" s="1" t="s">
        <v>5</v>
      </c>
      <c r="C12" s="1">
        <v>0.32223883199999998</v>
      </c>
      <c r="D12" s="1">
        <v>0.28393579800000002</v>
      </c>
      <c r="E12" s="1">
        <v>43747.69</v>
      </c>
      <c r="F12" s="1">
        <v>37224.11</v>
      </c>
      <c r="G12" s="1">
        <f t="shared" si="0"/>
        <v>-0.14911827344483791</v>
      </c>
      <c r="H12" s="1">
        <v>113</v>
      </c>
      <c r="I12" s="1">
        <v>132</v>
      </c>
      <c r="J12" s="1">
        <f t="shared" si="1"/>
        <v>0.16814159292035399</v>
      </c>
      <c r="K12" s="1">
        <v>12.96</v>
      </c>
      <c r="L12" s="1">
        <v>10.26</v>
      </c>
      <c r="M12" s="1">
        <f t="shared" ref="M12:M75" si="4">(L12-K12)/K12</f>
        <v>-0.2083333333333334</v>
      </c>
      <c r="N12" s="1">
        <v>80993</v>
      </c>
      <c r="O12" s="1">
        <v>77297</v>
      </c>
      <c r="P12" s="1">
        <f t="shared" si="3"/>
        <v>-4.5633573271764226E-2</v>
      </c>
    </row>
    <row r="13" spans="1:16" x14ac:dyDescent="0.2">
      <c r="A13" s="1" t="s">
        <v>123</v>
      </c>
      <c r="B13" s="1" t="s">
        <v>6</v>
      </c>
      <c r="C13" s="1">
        <v>0.29128501200000001</v>
      </c>
      <c r="D13" s="1">
        <v>0.24618831499999999</v>
      </c>
      <c r="E13" s="1">
        <v>43747.69</v>
      </c>
      <c r="F13" s="1">
        <v>37224.11</v>
      </c>
      <c r="G13" s="1">
        <f t="shared" si="0"/>
        <v>-0.14911827344483791</v>
      </c>
      <c r="H13" s="1">
        <v>113</v>
      </c>
      <c r="I13" s="1">
        <v>132</v>
      </c>
      <c r="J13" s="1">
        <f t="shared" si="1"/>
        <v>0.16814159292035399</v>
      </c>
      <c r="K13" s="1">
        <v>12.96</v>
      </c>
      <c r="L13" s="1">
        <v>10.26</v>
      </c>
      <c r="M13" s="1">
        <f t="shared" si="4"/>
        <v>-0.2083333333333334</v>
      </c>
      <c r="N13" s="1">
        <v>80993</v>
      </c>
      <c r="O13" s="1">
        <v>77297</v>
      </c>
      <c r="P13" s="1">
        <f t="shared" si="3"/>
        <v>-4.5633573271764226E-2</v>
      </c>
    </row>
    <row r="14" spans="1:16" x14ac:dyDescent="0.2">
      <c r="A14" s="1" t="s">
        <v>151</v>
      </c>
      <c r="B14" s="1" t="s">
        <v>4</v>
      </c>
      <c r="C14" s="1">
        <v>0.47004859900000001</v>
      </c>
      <c r="D14" s="1">
        <v>0.57065550399999998</v>
      </c>
      <c r="E14" s="1">
        <v>3478.82</v>
      </c>
      <c r="F14" s="1">
        <v>3506.07</v>
      </c>
      <c r="G14" s="1">
        <f t="shared" si="0"/>
        <v>7.8331158266308695E-3</v>
      </c>
      <c r="H14" s="1">
        <v>164.03800000000001</v>
      </c>
      <c r="I14" s="1">
        <v>141.155</v>
      </c>
      <c r="J14" s="1">
        <f t="shared" si="1"/>
        <v>-0.13949816505931559</v>
      </c>
      <c r="K14" s="1">
        <v>34.96</v>
      </c>
      <c r="L14" s="1">
        <v>31.79</v>
      </c>
      <c r="M14" s="1">
        <f t="shared" si="4"/>
        <v>-9.0675057208238027E-2</v>
      </c>
      <c r="N14" s="1">
        <v>20149901</v>
      </c>
      <c r="O14" s="1">
        <v>28842484</v>
      </c>
      <c r="P14" s="1">
        <f t="shared" si="3"/>
        <v>0.43139581678341743</v>
      </c>
    </row>
    <row r="15" spans="1:16" x14ac:dyDescent="0.2">
      <c r="A15" s="1" t="s">
        <v>151</v>
      </c>
      <c r="B15" s="1" t="s">
        <v>5</v>
      </c>
      <c r="C15" s="1">
        <v>0.56180137900000005</v>
      </c>
      <c r="D15" s="1">
        <v>0.62823989099999999</v>
      </c>
      <c r="E15" s="1">
        <v>3478.82</v>
      </c>
      <c r="F15" s="1">
        <v>3506.07</v>
      </c>
      <c r="G15" s="1">
        <f t="shared" si="0"/>
        <v>7.8331158266308695E-3</v>
      </c>
      <c r="H15" s="1">
        <v>164.03800000000001</v>
      </c>
      <c r="I15" s="1">
        <v>141.155</v>
      </c>
      <c r="J15" s="1">
        <f t="shared" si="1"/>
        <v>-0.13949816505931559</v>
      </c>
      <c r="K15" s="1">
        <v>34.96</v>
      </c>
      <c r="L15" s="1">
        <v>31.79</v>
      </c>
      <c r="M15" s="1">
        <f t="shared" si="4"/>
        <v>-9.0675057208238027E-2</v>
      </c>
      <c r="N15" s="1">
        <v>20149901</v>
      </c>
      <c r="O15" s="1">
        <v>28842484</v>
      </c>
      <c r="P15" s="1">
        <f t="shared" si="3"/>
        <v>0.43139581678341743</v>
      </c>
    </row>
    <row r="16" spans="1:16" x14ac:dyDescent="0.2">
      <c r="A16" s="1" t="s">
        <v>151</v>
      </c>
      <c r="B16" s="1" t="s">
        <v>6</v>
      </c>
      <c r="C16" s="1">
        <v>0.50486863400000004</v>
      </c>
      <c r="D16" s="1">
        <v>0.59352772499999995</v>
      </c>
      <c r="E16" s="1">
        <v>3478.82</v>
      </c>
      <c r="F16" s="1">
        <v>3506.07</v>
      </c>
      <c r="G16" s="1">
        <f t="shared" si="0"/>
        <v>7.8331158266308695E-3</v>
      </c>
      <c r="H16" s="1">
        <v>164.03800000000001</v>
      </c>
      <c r="I16" s="1">
        <v>141.155</v>
      </c>
      <c r="J16" s="1">
        <f t="shared" si="1"/>
        <v>-0.13949816505931559</v>
      </c>
      <c r="K16" s="1">
        <v>34.96</v>
      </c>
      <c r="L16" s="1">
        <v>31.79</v>
      </c>
      <c r="M16" s="1">
        <f t="shared" si="4"/>
        <v>-9.0675057208238027E-2</v>
      </c>
      <c r="N16" s="1">
        <v>20149901</v>
      </c>
      <c r="O16" s="1">
        <v>28842484</v>
      </c>
      <c r="P16" s="1">
        <f t="shared" si="3"/>
        <v>0.43139581678341743</v>
      </c>
    </row>
    <row r="17" spans="1:16" x14ac:dyDescent="0.2">
      <c r="A17" s="1" t="s">
        <v>34</v>
      </c>
      <c r="B17" s="1" t="s">
        <v>4</v>
      </c>
      <c r="C17" s="1">
        <v>5.0768751000000001E-2</v>
      </c>
      <c r="D17" s="1">
        <v>3.9914426000000003E-2</v>
      </c>
      <c r="E17" s="1">
        <v>5919.01</v>
      </c>
      <c r="F17" s="1">
        <v>12790.24</v>
      </c>
      <c r="G17" s="1">
        <f t="shared" si="0"/>
        <v>1.1608748760350125</v>
      </c>
      <c r="H17" s="1">
        <v>148.53</v>
      </c>
      <c r="I17" s="1">
        <v>100</v>
      </c>
      <c r="J17" s="1">
        <f t="shared" si="1"/>
        <v>-0.32673533966202112</v>
      </c>
      <c r="K17" s="1">
        <v>16.399999999999999</v>
      </c>
      <c r="L17" s="1">
        <v>13.75</v>
      </c>
      <c r="M17" s="1">
        <f t="shared" si="4"/>
        <v>-0.16158536585365846</v>
      </c>
      <c r="N17" s="1">
        <v>39289878</v>
      </c>
      <c r="O17" s="1">
        <v>43590368</v>
      </c>
      <c r="P17" s="1">
        <f t="shared" si="3"/>
        <v>0.10945541749964202</v>
      </c>
    </row>
    <row r="18" spans="1:16" x14ac:dyDescent="0.2">
      <c r="A18" s="1" t="s">
        <v>34</v>
      </c>
      <c r="B18" s="1" t="s">
        <v>5</v>
      </c>
      <c r="C18" s="1">
        <v>0.372265181</v>
      </c>
      <c r="D18" s="1">
        <v>0.353498215</v>
      </c>
      <c r="E18" s="1">
        <v>5919.01</v>
      </c>
      <c r="F18" s="1">
        <v>12790.24</v>
      </c>
      <c r="G18" s="1">
        <f t="shared" si="0"/>
        <v>1.1608748760350125</v>
      </c>
      <c r="H18" s="1">
        <v>148.53</v>
      </c>
      <c r="I18" s="1">
        <v>100</v>
      </c>
      <c r="J18" s="1">
        <f t="shared" si="1"/>
        <v>-0.32673533966202112</v>
      </c>
      <c r="K18" s="1">
        <v>16.399999999999999</v>
      </c>
      <c r="L18" s="1">
        <v>13.75</v>
      </c>
      <c r="M18" s="1">
        <f t="shared" si="4"/>
        <v>-0.16158536585365846</v>
      </c>
      <c r="N18" s="1">
        <v>39289878</v>
      </c>
      <c r="O18" s="1">
        <v>43590368</v>
      </c>
      <c r="P18" s="1">
        <f t="shared" si="3"/>
        <v>0.10945541749964202</v>
      </c>
    </row>
    <row r="19" spans="1:16" x14ac:dyDescent="0.2">
      <c r="A19" s="1" t="s">
        <v>34</v>
      </c>
      <c r="B19" s="1" t="s">
        <v>6</v>
      </c>
      <c r="C19" s="1">
        <v>0.138277496</v>
      </c>
      <c r="D19" s="1">
        <v>0.125649922</v>
      </c>
      <c r="E19" s="1">
        <v>5919.01</v>
      </c>
      <c r="F19" s="1">
        <v>12790.24</v>
      </c>
      <c r="G19" s="1">
        <f t="shared" si="0"/>
        <v>1.1608748760350125</v>
      </c>
      <c r="H19" s="1">
        <v>148.53</v>
      </c>
      <c r="I19" s="1">
        <v>100</v>
      </c>
      <c r="J19" s="1">
        <f t="shared" si="1"/>
        <v>-0.32673533966202112</v>
      </c>
      <c r="K19" s="1">
        <v>16.399999999999999</v>
      </c>
      <c r="L19" s="1">
        <v>13.75</v>
      </c>
      <c r="M19" s="1">
        <f t="shared" si="4"/>
        <v>-0.16158536585365846</v>
      </c>
      <c r="N19" s="1">
        <v>39289878</v>
      </c>
      <c r="O19" s="1">
        <v>43590368</v>
      </c>
      <c r="P19" s="1">
        <f t="shared" si="3"/>
        <v>0.10945541749964202</v>
      </c>
    </row>
    <row r="20" spans="1:16" x14ac:dyDescent="0.2">
      <c r="A20" s="1" t="s">
        <v>75</v>
      </c>
      <c r="B20" s="1" t="s">
        <v>4</v>
      </c>
      <c r="C20" s="1">
        <v>-3.3057683999999997E-2</v>
      </c>
      <c r="D20" s="1">
        <v>-5.1903179000000001E-2</v>
      </c>
      <c r="E20" s="1">
        <v>2158.14</v>
      </c>
      <c r="F20" s="1">
        <v>3591.83</v>
      </c>
      <c r="G20" s="1">
        <f t="shared" si="0"/>
        <v>0.66431742148331441</v>
      </c>
      <c r="H20" s="1">
        <v>78.588999999999999</v>
      </c>
      <c r="I20" s="1">
        <v>123.015</v>
      </c>
      <c r="J20" s="1">
        <f t="shared" si="1"/>
        <v>0.56529539757472425</v>
      </c>
      <c r="K20" s="1">
        <v>37.07</v>
      </c>
      <c r="L20" s="1">
        <v>32.229999999999997</v>
      </c>
      <c r="M20" s="1">
        <f t="shared" si="4"/>
        <v>-0.13056379821958466</v>
      </c>
      <c r="N20" s="1">
        <v>2958307</v>
      </c>
      <c r="O20" s="1">
        <v>2936146</v>
      </c>
      <c r="P20" s="1">
        <f t="shared" si="3"/>
        <v>-7.4911089349415051E-3</v>
      </c>
    </row>
    <row r="21" spans="1:16" x14ac:dyDescent="0.2">
      <c r="A21" s="1" t="s">
        <v>75</v>
      </c>
      <c r="B21" s="1" t="s">
        <v>5</v>
      </c>
      <c r="C21" s="1">
        <v>9.1681866000000001E-2</v>
      </c>
      <c r="D21" s="1">
        <v>8.0587885999999997E-2</v>
      </c>
      <c r="E21" s="1">
        <v>2158.14</v>
      </c>
      <c r="F21" s="1">
        <v>3591.83</v>
      </c>
      <c r="G21" s="1">
        <f t="shared" si="0"/>
        <v>0.66431742148331441</v>
      </c>
      <c r="H21" s="1">
        <v>78.588999999999999</v>
      </c>
      <c r="I21" s="1">
        <v>123.015</v>
      </c>
      <c r="J21" s="1">
        <f t="shared" si="1"/>
        <v>0.56529539757472425</v>
      </c>
      <c r="K21" s="1">
        <v>37.07</v>
      </c>
      <c r="L21" s="1">
        <v>32.229999999999997</v>
      </c>
      <c r="M21" s="1">
        <f t="shared" si="4"/>
        <v>-0.13056379821958466</v>
      </c>
      <c r="N21" s="1">
        <v>2958307</v>
      </c>
      <c r="O21" s="1">
        <v>2936146</v>
      </c>
      <c r="P21" s="1">
        <f t="shared" si="3"/>
        <v>-7.4911089349415051E-3</v>
      </c>
    </row>
    <row r="22" spans="1:16" x14ac:dyDescent="0.2">
      <c r="A22" s="1" t="s">
        <v>75</v>
      </c>
      <c r="B22" s="1" t="s">
        <v>6</v>
      </c>
      <c r="C22" s="1">
        <v>-1.2452645E-2</v>
      </c>
      <c r="D22" s="1">
        <v>-3.0101988999999999E-2</v>
      </c>
      <c r="E22" s="1">
        <v>2158.14</v>
      </c>
      <c r="F22" s="1">
        <v>3591.83</v>
      </c>
      <c r="G22" s="1">
        <f t="shared" si="0"/>
        <v>0.66431742148331441</v>
      </c>
      <c r="H22" s="1">
        <v>78.588999999999999</v>
      </c>
      <c r="I22" s="1">
        <v>123.015</v>
      </c>
      <c r="J22" s="1">
        <f t="shared" si="1"/>
        <v>0.56529539757472425</v>
      </c>
      <c r="K22" s="1">
        <v>37.07</v>
      </c>
      <c r="L22" s="1">
        <v>32.229999999999997</v>
      </c>
      <c r="M22" s="1">
        <f t="shared" si="4"/>
        <v>-0.13056379821958466</v>
      </c>
      <c r="N22" s="1">
        <v>2958307</v>
      </c>
      <c r="O22" s="1">
        <v>2936146</v>
      </c>
      <c r="P22" s="1">
        <f t="shared" si="3"/>
        <v>-7.4911089349415051E-3</v>
      </c>
    </row>
    <row r="23" spans="1:16" x14ac:dyDescent="0.2">
      <c r="A23" s="1" t="s">
        <v>143</v>
      </c>
      <c r="B23" s="1" t="s">
        <v>4</v>
      </c>
      <c r="C23" s="1">
        <v>0.35207860699999999</v>
      </c>
      <c r="D23" s="1">
        <v>0.147050703</v>
      </c>
      <c r="E23" s="1">
        <v>36044.92</v>
      </c>
      <c r="F23" s="1">
        <v>49971.13</v>
      </c>
      <c r="G23" s="1">
        <f t="shared" si="0"/>
        <v>0.3863570788893414</v>
      </c>
      <c r="H23" s="1">
        <v>89.412000000000006</v>
      </c>
      <c r="I23" s="1">
        <v>113.476</v>
      </c>
      <c r="J23" s="1">
        <f t="shared" si="1"/>
        <v>0.26913613385227925</v>
      </c>
      <c r="K23" s="1">
        <v>10.6</v>
      </c>
      <c r="L23" s="1">
        <v>8.61</v>
      </c>
      <c r="M23" s="1">
        <f t="shared" si="4"/>
        <v>-0.18773584905660379</v>
      </c>
      <c r="N23" s="1">
        <v>20697900</v>
      </c>
      <c r="O23" s="1">
        <v>24190907</v>
      </c>
      <c r="P23" s="1">
        <f t="shared" si="3"/>
        <v>0.16876142024070076</v>
      </c>
    </row>
    <row r="24" spans="1:16" x14ac:dyDescent="0.2">
      <c r="A24" s="1" t="s">
        <v>143</v>
      </c>
      <c r="B24" s="1" t="s">
        <v>5</v>
      </c>
      <c r="C24" s="1">
        <v>0.451982092</v>
      </c>
      <c r="D24" s="1">
        <v>0.27824954699999999</v>
      </c>
      <c r="E24" s="1">
        <v>36044.92</v>
      </c>
      <c r="F24" s="1">
        <v>49971.13</v>
      </c>
      <c r="G24" s="1">
        <f t="shared" si="0"/>
        <v>0.3863570788893414</v>
      </c>
      <c r="H24" s="1">
        <v>89.412000000000006</v>
      </c>
      <c r="I24" s="1">
        <v>113.476</v>
      </c>
      <c r="J24" s="1">
        <f t="shared" si="1"/>
        <v>0.26913613385227925</v>
      </c>
      <c r="K24" s="1">
        <v>10.6</v>
      </c>
      <c r="L24" s="1">
        <v>8.61</v>
      </c>
      <c r="M24" s="1">
        <f t="shared" si="4"/>
        <v>-0.18773584905660379</v>
      </c>
      <c r="N24" s="1">
        <v>20697900</v>
      </c>
      <c r="O24" s="1">
        <v>24190907</v>
      </c>
      <c r="P24" s="1">
        <f t="shared" si="3"/>
        <v>0.16876142024070076</v>
      </c>
    </row>
    <row r="25" spans="1:16" x14ac:dyDescent="0.2">
      <c r="A25" s="1" t="s">
        <v>143</v>
      </c>
      <c r="B25" s="1" t="s">
        <v>6</v>
      </c>
      <c r="C25" s="1">
        <v>0.38988058599999997</v>
      </c>
      <c r="D25" s="1">
        <v>0.19472086699999999</v>
      </c>
      <c r="E25" s="1">
        <v>36044.92</v>
      </c>
      <c r="F25" s="1">
        <v>49971.13</v>
      </c>
      <c r="G25" s="1">
        <f t="shared" si="0"/>
        <v>0.3863570788893414</v>
      </c>
      <c r="H25" s="1">
        <v>89.412000000000006</v>
      </c>
      <c r="I25" s="1">
        <v>113.476</v>
      </c>
      <c r="J25" s="1">
        <f t="shared" si="1"/>
        <v>0.26913613385227925</v>
      </c>
      <c r="K25" s="1">
        <v>10.6</v>
      </c>
      <c r="L25" s="1">
        <v>8.61</v>
      </c>
      <c r="M25" s="1">
        <f t="shared" si="4"/>
        <v>-0.18773584905660379</v>
      </c>
      <c r="N25" s="1">
        <v>20697900</v>
      </c>
      <c r="O25" s="1">
        <v>24190907</v>
      </c>
      <c r="P25" s="1">
        <f t="shared" si="3"/>
        <v>0.16876142024070076</v>
      </c>
    </row>
    <row r="26" spans="1:16" x14ac:dyDescent="0.2">
      <c r="A26" s="1" t="s">
        <v>61</v>
      </c>
      <c r="B26" s="1" t="s">
        <v>4</v>
      </c>
      <c r="C26" s="1">
        <v>0.143274449</v>
      </c>
      <c r="D26" s="1">
        <v>2.5752528E-2</v>
      </c>
      <c r="E26" s="1">
        <v>40635.279999999999</v>
      </c>
      <c r="F26" s="1">
        <v>45237.81</v>
      </c>
      <c r="G26" s="1">
        <f t="shared" si="0"/>
        <v>0.1132643850368448</v>
      </c>
      <c r="H26" s="1">
        <v>92.67</v>
      </c>
      <c r="I26" s="1">
        <v>111.675</v>
      </c>
      <c r="J26" s="1">
        <f t="shared" si="1"/>
        <v>0.20508255098737449</v>
      </c>
      <c r="K26" s="1">
        <v>15.59</v>
      </c>
      <c r="L26" s="1">
        <v>12.6</v>
      </c>
      <c r="M26" s="1">
        <f t="shared" si="4"/>
        <v>-0.19178960872354076</v>
      </c>
      <c r="N26" s="1">
        <v>8268641</v>
      </c>
      <c r="O26" s="1">
        <v>8736668</v>
      </c>
      <c r="P26" s="1">
        <f t="shared" si="3"/>
        <v>5.6602650907204705E-2</v>
      </c>
    </row>
    <row r="27" spans="1:16" x14ac:dyDescent="0.2">
      <c r="A27" s="1" t="s">
        <v>61</v>
      </c>
      <c r="B27" s="1" t="s">
        <v>5</v>
      </c>
      <c r="C27" s="1">
        <v>0.40287384300000001</v>
      </c>
      <c r="D27" s="1">
        <v>0.25355597400000002</v>
      </c>
      <c r="E27" s="1">
        <v>40635.279999999999</v>
      </c>
      <c r="F27" s="1">
        <v>45237.81</v>
      </c>
      <c r="G27" s="1">
        <f t="shared" si="0"/>
        <v>0.1132643850368448</v>
      </c>
      <c r="H27" s="1">
        <v>92.67</v>
      </c>
      <c r="I27" s="1">
        <v>111.675</v>
      </c>
      <c r="J27" s="1">
        <f t="shared" si="1"/>
        <v>0.20508255098737449</v>
      </c>
      <c r="K27" s="1">
        <v>15.59</v>
      </c>
      <c r="L27" s="1">
        <v>12.6</v>
      </c>
      <c r="M27" s="1">
        <f t="shared" si="4"/>
        <v>-0.19178960872354076</v>
      </c>
      <c r="N27" s="1">
        <v>8268641</v>
      </c>
      <c r="O27" s="1">
        <v>8736668</v>
      </c>
      <c r="P27" s="1">
        <f t="shared" si="3"/>
        <v>5.6602650907204705E-2</v>
      </c>
    </row>
    <row r="28" spans="1:16" x14ac:dyDescent="0.2">
      <c r="A28" s="1" t="s">
        <v>61</v>
      </c>
      <c r="B28" s="1" t="s">
        <v>6</v>
      </c>
      <c r="C28" s="1">
        <v>0.23197881100000001</v>
      </c>
      <c r="D28" s="1">
        <v>9.8875042999999996E-2</v>
      </c>
      <c r="E28" s="1">
        <v>40635.279999999999</v>
      </c>
      <c r="F28" s="1">
        <v>45237.81</v>
      </c>
      <c r="G28" s="1">
        <f t="shared" si="0"/>
        <v>0.1132643850368448</v>
      </c>
      <c r="H28" s="1">
        <v>92.67</v>
      </c>
      <c r="I28" s="1">
        <v>111.675</v>
      </c>
      <c r="J28" s="1">
        <f t="shared" si="1"/>
        <v>0.20508255098737449</v>
      </c>
      <c r="K28" s="1">
        <v>15.59</v>
      </c>
      <c r="L28" s="1">
        <v>12.6</v>
      </c>
      <c r="M28" s="1">
        <f t="shared" si="4"/>
        <v>-0.19178960872354076</v>
      </c>
      <c r="N28" s="1">
        <v>8268641</v>
      </c>
      <c r="O28" s="1">
        <v>8736668</v>
      </c>
      <c r="P28" s="1">
        <f t="shared" si="3"/>
        <v>5.6602650907204705E-2</v>
      </c>
    </row>
    <row r="29" spans="1:16" x14ac:dyDescent="0.2">
      <c r="A29" s="1" t="s">
        <v>78</v>
      </c>
      <c r="B29" s="1" t="s">
        <v>4</v>
      </c>
      <c r="C29" s="1">
        <v>0.52209794200000004</v>
      </c>
      <c r="D29" s="1">
        <v>0.45429997100000002</v>
      </c>
      <c r="E29" s="1">
        <v>2473.08</v>
      </c>
      <c r="F29" s="1">
        <v>3880.74</v>
      </c>
      <c r="G29" s="1">
        <f t="shared" si="0"/>
        <v>0.5691930709884031</v>
      </c>
      <c r="H29" s="1">
        <v>66.123999999999995</v>
      </c>
      <c r="I29" s="1">
        <v>132.38800000000001</v>
      </c>
      <c r="J29" s="1">
        <f t="shared" si="1"/>
        <v>1.0021172342870972</v>
      </c>
      <c r="K29" s="1">
        <v>22.87</v>
      </c>
      <c r="L29" s="1">
        <v>20.21</v>
      </c>
      <c r="M29" s="1">
        <f t="shared" si="4"/>
        <v>-0.11630957586357674</v>
      </c>
      <c r="N29" s="1">
        <v>8484550</v>
      </c>
      <c r="O29" s="1">
        <v>9757812</v>
      </c>
      <c r="P29" s="1">
        <f t="shared" si="3"/>
        <v>0.15006830061700385</v>
      </c>
    </row>
    <row r="30" spans="1:16" x14ac:dyDescent="0.2">
      <c r="A30" s="1" t="s">
        <v>78</v>
      </c>
      <c r="B30" s="1" t="s">
        <v>5</v>
      </c>
      <c r="C30" s="1">
        <v>0.45718750699999999</v>
      </c>
      <c r="D30" s="1">
        <v>0.390347416</v>
      </c>
      <c r="E30" s="1">
        <v>2473.08</v>
      </c>
      <c r="F30" s="1">
        <v>3880.74</v>
      </c>
      <c r="G30" s="1">
        <f t="shared" si="0"/>
        <v>0.5691930709884031</v>
      </c>
      <c r="H30" s="1">
        <v>66.123999999999995</v>
      </c>
      <c r="I30" s="1">
        <v>132.38800000000001</v>
      </c>
      <c r="J30" s="1">
        <f t="shared" si="1"/>
        <v>1.0021172342870972</v>
      </c>
      <c r="K30" s="1">
        <v>22.87</v>
      </c>
      <c r="L30" s="1">
        <v>20.21</v>
      </c>
      <c r="M30" s="1">
        <f t="shared" si="4"/>
        <v>-0.11630957586357674</v>
      </c>
      <c r="N30" s="1">
        <v>8484550</v>
      </c>
      <c r="O30" s="1">
        <v>9757812</v>
      </c>
      <c r="P30" s="1">
        <f t="shared" si="3"/>
        <v>0.15006830061700385</v>
      </c>
    </row>
    <row r="31" spans="1:16" x14ac:dyDescent="0.2">
      <c r="A31" s="1" t="s">
        <v>78</v>
      </c>
      <c r="B31" s="1" t="s">
        <v>6</v>
      </c>
      <c r="C31" s="1">
        <v>0.50952248099999997</v>
      </c>
      <c r="D31" s="1">
        <v>0.44181598300000002</v>
      </c>
      <c r="E31" s="1">
        <v>2473.08</v>
      </c>
      <c r="F31" s="1">
        <v>3880.74</v>
      </c>
      <c r="G31" s="1">
        <f t="shared" si="0"/>
        <v>0.5691930709884031</v>
      </c>
      <c r="H31" s="1">
        <v>66.123999999999995</v>
      </c>
      <c r="I31" s="1">
        <v>132.38800000000001</v>
      </c>
      <c r="J31" s="1">
        <f t="shared" si="1"/>
        <v>1.0021172342870972</v>
      </c>
      <c r="K31" s="1">
        <v>22.87</v>
      </c>
      <c r="L31" s="1">
        <v>20.21</v>
      </c>
      <c r="M31" s="1">
        <f t="shared" si="4"/>
        <v>-0.11630957586357674</v>
      </c>
      <c r="N31" s="1">
        <v>8484550</v>
      </c>
      <c r="O31" s="1">
        <v>9757812</v>
      </c>
      <c r="P31" s="1">
        <f t="shared" si="3"/>
        <v>0.15006830061700385</v>
      </c>
    </row>
    <row r="32" spans="1:16" x14ac:dyDescent="0.2">
      <c r="A32" s="1" t="s">
        <v>23</v>
      </c>
      <c r="B32" s="1" t="s">
        <v>4</v>
      </c>
      <c r="C32" s="1">
        <v>0.33740297699999999</v>
      </c>
      <c r="D32" s="1">
        <v>0.29925595500000002</v>
      </c>
      <c r="E32" s="1">
        <v>19307.61</v>
      </c>
      <c r="F32" s="1">
        <v>22619.119999999999</v>
      </c>
      <c r="G32" s="1">
        <f t="shared" si="0"/>
        <v>0.1715132012714157</v>
      </c>
      <c r="H32" s="1">
        <v>89.253</v>
      </c>
      <c r="I32" s="1">
        <v>113.613</v>
      </c>
      <c r="J32" s="1">
        <f t="shared" si="1"/>
        <v>0.27293200228563747</v>
      </c>
      <c r="K32" s="1">
        <v>64.59</v>
      </c>
      <c r="L32" s="1">
        <v>69.86</v>
      </c>
      <c r="M32" s="1">
        <f t="shared" si="4"/>
        <v>8.1591577643598021E-2</v>
      </c>
      <c r="N32" s="1">
        <v>958418</v>
      </c>
      <c r="O32" s="1">
        <v>1425971</v>
      </c>
      <c r="P32" s="1">
        <f t="shared" si="3"/>
        <v>0.48783829185178074</v>
      </c>
    </row>
    <row r="33" spans="1:16" x14ac:dyDescent="0.2">
      <c r="A33" s="1" t="s">
        <v>23</v>
      </c>
      <c r="B33" s="1" t="s">
        <v>5</v>
      </c>
      <c r="C33" s="1">
        <v>0.47112350600000003</v>
      </c>
      <c r="D33" s="1">
        <v>0.40573421100000001</v>
      </c>
      <c r="E33" s="1">
        <v>19307.61</v>
      </c>
      <c r="F33" s="1">
        <v>22619.119999999999</v>
      </c>
      <c r="G33" s="1">
        <f t="shared" si="0"/>
        <v>0.1715132012714157</v>
      </c>
      <c r="H33" s="1">
        <v>89.253</v>
      </c>
      <c r="I33" s="1">
        <v>113.613</v>
      </c>
      <c r="J33" s="1">
        <f t="shared" si="1"/>
        <v>0.27293200228563747</v>
      </c>
      <c r="K33" s="1">
        <v>64.59</v>
      </c>
      <c r="L33" s="1">
        <v>69.86</v>
      </c>
      <c r="M33" s="1">
        <f t="shared" si="4"/>
        <v>8.1591577643598021E-2</v>
      </c>
      <c r="N33" s="1">
        <v>958418</v>
      </c>
      <c r="O33" s="1">
        <v>1425971</v>
      </c>
      <c r="P33" s="1">
        <f t="shared" si="3"/>
        <v>0.48783829185178074</v>
      </c>
    </row>
    <row r="34" spans="1:16" x14ac:dyDescent="0.2">
      <c r="A34" s="1" t="s">
        <v>23</v>
      </c>
      <c r="B34" s="1" t="s">
        <v>6</v>
      </c>
      <c r="C34" s="1">
        <v>0.37315417099999998</v>
      </c>
      <c r="D34" s="1">
        <v>0.326893875</v>
      </c>
      <c r="E34" s="1">
        <v>19307.61</v>
      </c>
      <c r="F34" s="1">
        <v>22619.119999999999</v>
      </c>
      <c r="G34" s="1">
        <f t="shared" si="0"/>
        <v>0.1715132012714157</v>
      </c>
      <c r="H34" s="1">
        <v>89.253</v>
      </c>
      <c r="I34" s="1">
        <v>113.613</v>
      </c>
      <c r="J34" s="1">
        <f t="shared" si="1"/>
        <v>0.27293200228563747</v>
      </c>
      <c r="K34" s="1">
        <v>64.59</v>
      </c>
      <c r="L34" s="1">
        <v>69.86</v>
      </c>
      <c r="M34" s="1">
        <f t="shared" si="4"/>
        <v>8.1591577643598021E-2</v>
      </c>
      <c r="N34" s="1">
        <v>958418</v>
      </c>
      <c r="O34" s="1">
        <v>1425971</v>
      </c>
      <c r="P34" s="1">
        <f t="shared" si="3"/>
        <v>0.48783829185178074</v>
      </c>
    </row>
    <row r="35" spans="1:16" x14ac:dyDescent="0.2">
      <c r="A35" s="1" t="s">
        <v>127</v>
      </c>
      <c r="B35" s="1" t="s">
        <v>4</v>
      </c>
      <c r="C35" s="1">
        <v>0.96541803000000004</v>
      </c>
      <c r="D35" s="1">
        <v>0.74233074099999996</v>
      </c>
      <c r="E35" s="1">
        <v>499.46</v>
      </c>
      <c r="F35" s="1">
        <v>1401.62</v>
      </c>
      <c r="G35" s="1">
        <f t="shared" si="0"/>
        <v>1.8062707724342288</v>
      </c>
      <c r="H35" s="1">
        <v>73.831000000000003</v>
      </c>
      <c r="I35" s="1">
        <v>152.529</v>
      </c>
      <c r="J35" s="1">
        <f t="shared" si="1"/>
        <v>1.0659208191681</v>
      </c>
      <c r="K35" s="1">
        <v>68.87</v>
      </c>
      <c r="L35" s="1">
        <v>60.13</v>
      </c>
      <c r="M35" s="1">
        <f t="shared" si="4"/>
        <v>-0.12690576448381011</v>
      </c>
      <c r="N35" s="1">
        <v>140921167</v>
      </c>
      <c r="O35" s="1">
        <v>157970840</v>
      </c>
      <c r="P35" s="1">
        <f t="shared" si="3"/>
        <v>0.12098731058620882</v>
      </c>
    </row>
    <row r="36" spans="1:16" x14ac:dyDescent="0.2">
      <c r="A36" s="1" t="s">
        <v>127</v>
      </c>
      <c r="B36" s="1" t="s">
        <v>5</v>
      </c>
      <c r="C36" s="1">
        <v>1.3210846759999999</v>
      </c>
      <c r="D36" s="1">
        <v>1.1427394900000001</v>
      </c>
      <c r="E36" s="1">
        <v>499.46</v>
      </c>
      <c r="F36" s="1">
        <v>1401.62</v>
      </c>
      <c r="G36" s="1">
        <f t="shared" si="0"/>
        <v>1.8062707724342288</v>
      </c>
      <c r="H36" s="1">
        <v>73.831000000000003</v>
      </c>
      <c r="I36" s="1">
        <v>152.529</v>
      </c>
      <c r="J36" s="1">
        <f t="shared" si="1"/>
        <v>1.0659208191681</v>
      </c>
      <c r="K36" s="1">
        <v>68.87</v>
      </c>
      <c r="L36" s="1">
        <v>60.13</v>
      </c>
      <c r="M36" s="1">
        <f t="shared" si="4"/>
        <v>-0.12690576448381011</v>
      </c>
      <c r="N36" s="1">
        <v>140921167</v>
      </c>
      <c r="O36" s="1">
        <v>157970840</v>
      </c>
      <c r="P36" s="1">
        <f t="shared" si="3"/>
        <v>0.12098731058620882</v>
      </c>
    </row>
    <row r="37" spans="1:16" x14ac:dyDescent="0.2">
      <c r="A37" s="1" t="s">
        <v>127</v>
      </c>
      <c r="B37" s="1" t="s">
        <v>6</v>
      </c>
      <c r="C37" s="1">
        <v>1.0388458169999999</v>
      </c>
      <c r="D37" s="1">
        <v>0.82023587799999997</v>
      </c>
      <c r="E37" s="1">
        <v>499.46</v>
      </c>
      <c r="F37" s="1">
        <v>1401.62</v>
      </c>
      <c r="G37" s="1">
        <f t="shared" si="0"/>
        <v>1.8062707724342288</v>
      </c>
      <c r="H37" s="1">
        <v>73.831000000000003</v>
      </c>
      <c r="I37" s="1">
        <v>152.529</v>
      </c>
      <c r="J37" s="1">
        <f t="shared" si="1"/>
        <v>1.0659208191681</v>
      </c>
      <c r="K37" s="1">
        <v>68.87</v>
      </c>
      <c r="L37" s="1">
        <v>60.13</v>
      </c>
      <c r="M37" s="1">
        <f t="shared" si="4"/>
        <v>-0.12690576448381011</v>
      </c>
      <c r="N37" s="1">
        <v>140921167</v>
      </c>
      <c r="O37" s="1">
        <v>157970840</v>
      </c>
      <c r="P37" s="1">
        <f t="shared" si="3"/>
        <v>0.12098731058620882</v>
      </c>
    </row>
    <row r="38" spans="1:16" x14ac:dyDescent="0.2">
      <c r="A38" s="1" t="s">
        <v>110</v>
      </c>
      <c r="B38" s="1" t="s">
        <v>4</v>
      </c>
      <c r="C38" s="1">
        <v>0.20134102500000001</v>
      </c>
      <c r="D38" s="1">
        <v>0.161194057</v>
      </c>
      <c r="E38" s="1">
        <v>15199.28</v>
      </c>
      <c r="F38" s="1">
        <v>16936.91</v>
      </c>
      <c r="G38" s="1">
        <f t="shared" si="0"/>
        <v>0.11432317846634835</v>
      </c>
      <c r="H38" s="1">
        <v>81.066000000000003</v>
      </c>
      <c r="I38" s="1">
        <v>118.71299999999999</v>
      </c>
      <c r="J38" s="1">
        <f t="shared" si="1"/>
        <v>0.46439937828436079</v>
      </c>
      <c r="K38" s="1">
        <v>28.48</v>
      </c>
      <c r="L38" s="1">
        <v>23.46</v>
      </c>
      <c r="M38" s="1">
        <f t="shared" si="4"/>
        <v>-0.1762640449438202</v>
      </c>
      <c r="N38" s="1">
        <v>277477</v>
      </c>
      <c r="O38" s="1">
        <v>285976</v>
      </c>
      <c r="P38" s="1">
        <f t="shared" si="3"/>
        <v>3.0629565693733173E-2</v>
      </c>
    </row>
    <row r="39" spans="1:16" x14ac:dyDescent="0.2">
      <c r="A39" s="1" t="s">
        <v>110</v>
      </c>
      <c r="B39" s="1" t="s">
        <v>5</v>
      </c>
      <c r="C39" s="1">
        <v>0.42203245299999997</v>
      </c>
      <c r="D39" s="1">
        <v>0.42548338299999999</v>
      </c>
      <c r="E39" s="1">
        <v>15199.28</v>
      </c>
      <c r="F39" s="1">
        <v>16936.91</v>
      </c>
      <c r="G39" s="1">
        <f t="shared" si="0"/>
        <v>0.11432317846634835</v>
      </c>
      <c r="H39" s="1">
        <v>81.066000000000003</v>
      </c>
      <c r="I39" s="1">
        <v>118.71299999999999</v>
      </c>
      <c r="J39" s="1">
        <f t="shared" si="1"/>
        <v>0.46439937828436079</v>
      </c>
      <c r="K39" s="1">
        <v>28.48</v>
      </c>
      <c r="L39" s="1">
        <v>23.46</v>
      </c>
      <c r="M39" s="1">
        <f t="shared" si="4"/>
        <v>-0.1762640449438202</v>
      </c>
      <c r="N39" s="1">
        <v>277477</v>
      </c>
      <c r="O39" s="1">
        <v>285976</v>
      </c>
      <c r="P39" s="1">
        <f t="shared" si="3"/>
        <v>3.0629565693733173E-2</v>
      </c>
    </row>
    <row r="40" spans="1:16" x14ac:dyDescent="0.2">
      <c r="A40" s="1" t="s">
        <v>110</v>
      </c>
      <c r="B40" s="1" t="s">
        <v>6</v>
      </c>
      <c r="C40" s="1">
        <v>0.27043065399999999</v>
      </c>
      <c r="D40" s="1">
        <v>0.245348594</v>
      </c>
      <c r="E40" s="1">
        <v>15199.28</v>
      </c>
      <c r="F40" s="1">
        <v>16936.91</v>
      </c>
      <c r="G40" s="1">
        <f t="shared" si="0"/>
        <v>0.11432317846634835</v>
      </c>
      <c r="H40" s="1">
        <v>81.066000000000003</v>
      </c>
      <c r="I40" s="1">
        <v>118.71299999999999</v>
      </c>
      <c r="J40" s="1">
        <f t="shared" si="1"/>
        <v>0.46439937828436079</v>
      </c>
      <c r="K40" s="1">
        <v>28.48</v>
      </c>
      <c r="L40" s="1">
        <v>23.46</v>
      </c>
      <c r="M40" s="1">
        <f t="shared" si="4"/>
        <v>-0.1762640449438202</v>
      </c>
      <c r="N40" s="1">
        <v>277477</v>
      </c>
      <c r="O40" s="1">
        <v>285976</v>
      </c>
      <c r="P40" s="1">
        <f t="shared" si="3"/>
        <v>3.0629565693733173E-2</v>
      </c>
    </row>
    <row r="41" spans="1:16" x14ac:dyDescent="0.2">
      <c r="A41" s="1" t="s">
        <v>158</v>
      </c>
      <c r="B41" s="1" t="s">
        <v>4</v>
      </c>
      <c r="C41" s="1">
        <v>-0.13369884700000001</v>
      </c>
      <c r="D41" s="1">
        <v>-0.172464701</v>
      </c>
      <c r="E41" s="1">
        <v>3847.43</v>
      </c>
      <c r="F41" s="1">
        <v>5022.63</v>
      </c>
      <c r="G41" s="1">
        <f t="shared" si="0"/>
        <v>0.30545065147384104</v>
      </c>
      <c r="H41" s="1">
        <v>1141</v>
      </c>
      <c r="I41" s="1">
        <v>7469</v>
      </c>
      <c r="J41" s="1">
        <f t="shared" si="1"/>
        <v>5.5460122699386503</v>
      </c>
      <c r="K41" s="1">
        <v>22.87</v>
      </c>
      <c r="L41" s="1">
        <v>18.88</v>
      </c>
      <c r="M41" s="1">
        <f t="shared" si="4"/>
        <v>-0.17446436379536517</v>
      </c>
      <c r="N41" s="1">
        <v>9604924</v>
      </c>
      <c r="O41" s="1">
        <v>9501534</v>
      </c>
      <c r="P41" s="1">
        <f t="shared" si="3"/>
        <v>-1.0764270492926336E-2</v>
      </c>
    </row>
    <row r="42" spans="1:16" x14ac:dyDescent="0.2">
      <c r="A42" s="1" t="s">
        <v>158</v>
      </c>
      <c r="B42" s="1" t="s">
        <v>5</v>
      </c>
      <c r="C42" s="1">
        <v>9.1527866999999999E-2</v>
      </c>
      <c r="D42" s="1">
        <v>-5.764379E-3</v>
      </c>
      <c r="E42" s="1">
        <v>3847.43</v>
      </c>
      <c r="F42" s="1">
        <v>5022.63</v>
      </c>
      <c r="G42" s="1">
        <f t="shared" si="0"/>
        <v>0.30545065147384104</v>
      </c>
      <c r="H42" s="1">
        <v>1141</v>
      </c>
      <c r="I42" s="1">
        <v>7469</v>
      </c>
      <c r="J42" s="1">
        <f t="shared" si="1"/>
        <v>5.5460122699386503</v>
      </c>
      <c r="K42" s="1">
        <v>22.87</v>
      </c>
      <c r="L42" s="1">
        <v>18.88</v>
      </c>
      <c r="M42" s="1">
        <f t="shared" si="4"/>
        <v>-0.17446436379536517</v>
      </c>
      <c r="N42" s="1">
        <v>9604924</v>
      </c>
      <c r="O42" s="1">
        <v>9501534</v>
      </c>
      <c r="P42" s="1">
        <f t="shared" si="3"/>
        <v>-1.0764270492926336E-2</v>
      </c>
    </row>
    <row r="43" spans="1:16" x14ac:dyDescent="0.2">
      <c r="A43" s="1" t="s">
        <v>158</v>
      </c>
      <c r="B43" s="1" t="s">
        <v>6</v>
      </c>
      <c r="C43" s="1">
        <v>-0.10787523</v>
      </c>
      <c r="D43" s="1">
        <v>-0.153442038</v>
      </c>
      <c r="E43" s="1">
        <v>3847.43</v>
      </c>
      <c r="F43" s="1">
        <v>5022.63</v>
      </c>
      <c r="G43" s="1">
        <f t="shared" si="0"/>
        <v>0.30545065147384104</v>
      </c>
      <c r="H43" s="1">
        <v>1141</v>
      </c>
      <c r="I43" s="1">
        <v>7469</v>
      </c>
      <c r="J43" s="1">
        <f t="shared" si="1"/>
        <v>5.5460122699386503</v>
      </c>
      <c r="K43" s="1">
        <v>22.87</v>
      </c>
      <c r="L43" s="1">
        <v>18.88</v>
      </c>
      <c r="M43" s="1">
        <f t="shared" si="4"/>
        <v>-0.17446436379536517</v>
      </c>
      <c r="N43" s="1">
        <v>9604924</v>
      </c>
      <c r="O43" s="1">
        <v>9501534</v>
      </c>
      <c r="P43" s="1">
        <f t="shared" si="3"/>
        <v>-1.0764270492926336E-2</v>
      </c>
    </row>
    <row r="44" spans="1:16" x14ac:dyDescent="0.2">
      <c r="A44" s="1" t="s">
        <v>62</v>
      </c>
      <c r="B44" s="1" t="s">
        <v>4</v>
      </c>
      <c r="C44" s="1">
        <v>0.11685079299999999</v>
      </c>
      <c r="D44" s="1">
        <v>2.9731639000000001E-2</v>
      </c>
      <c r="E44" s="1">
        <v>38672.71</v>
      </c>
      <c r="F44" s="1">
        <v>42012.1</v>
      </c>
      <c r="G44" s="1">
        <f t="shared" si="0"/>
        <v>8.6350038567248058E-2</v>
      </c>
      <c r="H44" s="1">
        <v>92.025000000000006</v>
      </c>
      <c r="I44" s="1">
        <v>110.774</v>
      </c>
      <c r="J44" s="1">
        <f t="shared" si="1"/>
        <v>0.20373811464276007</v>
      </c>
      <c r="K44" s="1">
        <v>15.44</v>
      </c>
      <c r="L44" s="1">
        <v>12.83</v>
      </c>
      <c r="M44" s="1">
        <f t="shared" si="4"/>
        <v>-0.16904145077720203</v>
      </c>
      <c r="N44" s="1">
        <v>10547958</v>
      </c>
      <c r="O44" s="1">
        <v>11331422</v>
      </c>
      <c r="P44" s="1">
        <f>(O44-N44)/N44</f>
        <v>7.4276367046588548E-2</v>
      </c>
    </row>
    <row r="45" spans="1:16" x14ac:dyDescent="0.2">
      <c r="A45" s="1" t="s">
        <v>62</v>
      </c>
      <c r="B45" s="1" t="s">
        <v>5</v>
      </c>
      <c r="C45" s="1">
        <v>0.37532315900000002</v>
      </c>
      <c r="D45" s="1">
        <v>0.245992973</v>
      </c>
      <c r="E45" s="1">
        <v>38672.71</v>
      </c>
      <c r="F45" s="1">
        <v>42012.1</v>
      </c>
      <c r="G45" s="1">
        <f t="shared" si="0"/>
        <v>8.6350038567248058E-2</v>
      </c>
      <c r="H45" s="1">
        <v>92.025000000000006</v>
      </c>
      <c r="I45" s="1">
        <v>110.774</v>
      </c>
      <c r="J45" s="1">
        <f t="shared" si="1"/>
        <v>0.20373811464276007</v>
      </c>
      <c r="K45" s="1">
        <v>15.44</v>
      </c>
      <c r="L45" s="1">
        <v>12.83</v>
      </c>
      <c r="M45" s="1">
        <f t="shared" si="4"/>
        <v>-0.16904145077720203</v>
      </c>
      <c r="N45" s="1">
        <v>10547958</v>
      </c>
      <c r="O45" s="1">
        <v>11331422</v>
      </c>
      <c r="P45" s="1">
        <f t="shared" si="3"/>
        <v>7.4276367046588548E-2</v>
      </c>
    </row>
    <row r="46" spans="1:16" x14ac:dyDescent="0.2">
      <c r="A46" s="1" t="s">
        <v>62</v>
      </c>
      <c r="B46" s="1" t="s">
        <v>6</v>
      </c>
      <c r="C46" s="1">
        <v>0.17935915299999999</v>
      </c>
      <c r="D46" s="1">
        <v>7.9338953000000004E-2</v>
      </c>
      <c r="E46" s="1">
        <v>38672.71</v>
      </c>
      <c r="F46" s="1">
        <v>42012.1</v>
      </c>
      <c r="G46" s="1">
        <f t="shared" si="0"/>
        <v>8.6350038567248058E-2</v>
      </c>
      <c r="H46" s="1">
        <v>92.025000000000006</v>
      </c>
      <c r="I46" s="1">
        <v>110.774</v>
      </c>
      <c r="J46" s="1">
        <f t="shared" si="1"/>
        <v>0.20373811464276007</v>
      </c>
      <c r="K46" s="1">
        <v>15.44</v>
      </c>
      <c r="L46" s="1">
        <v>12.83</v>
      </c>
      <c r="M46" s="1">
        <f t="shared" si="4"/>
        <v>-0.16904145077720203</v>
      </c>
      <c r="N46" s="1">
        <v>10547958</v>
      </c>
      <c r="O46" s="1">
        <v>11331422</v>
      </c>
      <c r="P46" s="1">
        <f>(O46-N46)/N46</f>
        <v>7.4276367046588548E-2</v>
      </c>
    </row>
    <row r="47" spans="1:16" x14ac:dyDescent="0.2">
      <c r="A47" s="1" t="s">
        <v>45</v>
      </c>
      <c r="B47" s="1" t="s">
        <v>4</v>
      </c>
      <c r="C47" s="1">
        <v>0.440283804</v>
      </c>
      <c r="D47" s="1">
        <v>0.454843734</v>
      </c>
      <c r="E47" s="1">
        <v>7811.9359999999997</v>
      </c>
      <c r="F47" s="1">
        <v>10281.909</v>
      </c>
      <c r="G47" s="1">
        <f t="shared" si="0"/>
        <v>0.3161793696210517</v>
      </c>
      <c r="H47" s="1">
        <v>113</v>
      </c>
      <c r="I47" s="1">
        <v>134</v>
      </c>
      <c r="J47" s="1">
        <f t="shared" si="1"/>
        <v>0.18584070796460178</v>
      </c>
      <c r="K47" s="1">
        <v>28.29</v>
      </c>
      <c r="L47" s="1">
        <v>23.07</v>
      </c>
      <c r="M47" s="1">
        <f t="shared" si="4"/>
        <v>-0.18451749734888651</v>
      </c>
      <c r="N47" s="1">
        <v>291329</v>
      </c>
      <c r="O47" s="1">
        <v>368400</v>
      </c>
      <c r="P47" s="1">
        <f t="shared" si="3"/>
        <v>0.26454970154018309</v>
      </c>
    </row>
    <row r="48" spans="1:16" x14ac:dyDescent="0.2">
      <c r="A48" s="1" t="s">
        <v>45</v>
      </c>
      <c r="B48" s="1" t="s">
        <v>5</v>
      </c>
      <c r="C48" s="1">
        <v>0.62927883299999998</v>
      </c>
      <c r="D48" s="1">
        <v>0.64788816599999999</v>
      </c>
      <c r="E48" s="1">
        <v>7811.9359999999997</v>
      </c>
      <c r="F48" s="1">
        <v>10281.909</v>
      </c>
      <c r="G48" s="1">
        <f t="shared" si="0"/>
        <v>0.3161793696210517</v>
      </c>
      <c r="H48" s="1">
        <v>113</v>
      </c>
      <c r="I48" s="1">
        <v>134</v>
      </c>
      <c r="J48" s="1">
        <f t="shared" si="1"/>
        <v>0.18584070796460178</v>
      </c>
      <c r="K48" s="1">
        <v>28.29</v>
      </c>
      <c r="L48" s="1">
        <v>23.07</v>
      </c>
      <c r="M48" s="1">
        <f t="shared" si="4"/>
        <v>-0.18451749734888651</v>
      </c>
      <c r="N48" s="1">
        <v>291329</v>
      </c>
      <c r="O48" s="1">
        <v>368400</v>
      </c>
      <c r="P48" s="1">
        <f t="shared" si="3"/>
        <v>0.26454970154018309</v>
      </c>
    </row>
    <row r="49" spans="1:16" x14ac:dyDescent="0.2">
      <c r="A49" s="1" t="s">
        <v>45</v>
      </c>
      <c r="B49" s="1" t="s">
        <v>6</v>
      </c>
      <c r="C49" s="1">
        <v>0.48829383799999998</v>
      </c>
      <c r="D49" s="1">
        <v>0.50183971500000002</v>
      </c>
      <c r="E49" s="1">
        <v>7811.9359999999997</v>
      </c>
      <c r="F49" s="1">
        <v>10281.909</v>
      </c>
      <c r="G49" s="1">
        <f t="shared" si="0"/>
        <v>0.3161793696210517</v>
      </c>
      <c r="H49" s="1">
        <v>113</v>
      </c>
      <c r="I49" s="1">
        <v>134</v>
      </c>
      <c r="J49" s="1">
        <f t="shared" si="1"/>
        <v>0.18584070796460178</v>
      </c>
      <c r="K49" s="1">
        <v>28.29</v>
      </c>
      <c r="L49" s="1">
        <v>23.07</v>
      </c>
      <c r="M49" s="1">
        <f t="shared" si="4"/>
        <v>-0.18451749734888651</v>
      </c>
      <c r="N49" s="1">
        <v>291329</v>
      </c>
      <c r="O49" s="1">
        <v>368400</v>
      </c>
      <c r="P49" s="1">
        <f t="shared" si="3"/>
        <v>0.26454970154018309</v>
      </c>
    </row>
    <row r="50" spans="1:16" x14ac:dyDescent="0.2">
      <c r="A50" s="1" t="s">
        <v>22</v>
      </c>
      <c r="B50" s="1" t="s">
        <v>4</v>
      </c>
      <c r="C50" s="1">
        <v>0.47730720700000001</v>
      </c>
      <c r="D50" s="1">
        <v>0.53692239200000003</v>
      </c>
      <c r="E50" s="1">
        <v>855.29399999999998</v>
      </c>
      <c r="F50" s="1">
        <v>1087.288</v>
      </c>
      <c r="G50" s="1">
        <f t="shared" si="0"/>
        <v>0.27124474157424233</v>
      </c>
      <c r="H50" s="1">
        <v>88.680999999999997</v>
      </c>
      <c r="I50" s="1">
        <v>108.866</v>
      </c>
      <c r="J50" s="1">
        <f t="shared" si="1"/>
        <v>0.22761358126317929</v>
      </c>
      <c r="K50" s="1">
        <v>34.33</v>
      </c>
      <c r="L50" s="1">
        <v>38.450000000000003</v>
      </c>
      <c r="M50" s="1">
        <f t="shared" si="4"/>
        <v>0.12001165161666195</v>
      </c>
      <c r="N50" s="1">
        <v>8216897</v>
      </c>
      <c r="O50" s="1">
        <v>10872067</v>
      </c>
      <c r="P50" s="1">
        <f t="shared" si="3"/>
        <v>0.32313536362936035</v>
      </c>
    </row>
    <row r="51" spans="1:16" x14ac:dyDescent="0.2">
      <c r="A51" s="1" t="s">
        <v>22</v>
      </c>
      <c r="B51" s="1" t="s">
        <v>5</v>
      </c>
      <c r="C51" s="1">
        <v>0.51118474300000005</v>
      </c>
      <c r="D51" s="1">
        <v>0.56408772799999995</v>
      </c>
      <c r="E51" s="1">
        <v>855.29399999999998</v>
      </c>
      <c r="F51" s="1">
        <v>1087.288</v>
      </c>
      <c r="G51" s="1">
        <f t="shared" si="0"/>
        <v>0.27124474157424233</v>
      </c>
      <c r="H51" s="1">
        <v>88.680999999999997</v>
      </c>
      <c r="I51" s="1">
        <v>108.866</v>
      </c>
      <c r="J51" s="1">
        <f t="shared" si="1"/>
        <v>0.22761358126317929</v>
      </c>
      <c r="K51" s="1">
        <v>34.33</v>
      </c>
      <c r="L51" s="1">
        <v>38.450000000000003</v>
      </c>
      <c r="M51" s="1">
        <f t="shared" si="4"/>
        <v>0.12001165161666195</v>
      </c>
      <c r="N51" s="1">
        <v>8216897</v>
      </c>
      <c r="O51" s="1">
        <v>10872067</v>
      </c>
      <c r="P51" s="1">
        <f t="shared" si="3"/>
        <v>0.32313536362936035</v>
      </c>
    </row>
    <row r="52" spans="1:16" x14ac:dyDescent="0.2">
      <c r="A52" s="1" t="s">
        <v>22</v>
      </c>
      <c r="B52" s="1" t="s">
        <v>6</v>
      </c>
      <c r="C52" s="1">
        <v>0.48804572600000001</v>
      </c>
      <c r="D52" s="1">
        <v>0.54534576800000001</v>
      </c>
      <c r="E52" s="1">
        <v>855.29399999999998</v>
      </c>
      <c r="F52" s="1">
        <v>1087.288</v>
      </c>
      <c r="G52" s="1">
        <f t="shared" si="0"/>
        <v>0.27124474157424233</v>
      </c>
      <c r="H52" s="1">
        <v>88.680999999999997</v>
      </c>
      <c r="I52" s="1">
        <v>108.866</v>
      </c>
      <c r="J52" s="1">
        <f t="shared" si="1"/>
        <v>0.22761358126317929</v>
      </c>
      <c r="K52" s="1">
        <v>34.33</v>
      </c>
      <c r="L52" s="1">
        <v>38.450000000000003</v>
      </c>
      <c r="M52" s="1">
        <f t="shared" si="4"/>
        <v>0.12001165161666195</v>
      </c>
      <c r="N52" s="1">
        <v>8216897</v>
      </c>
      <c r="O52" s="1">
        <v>10872067</v>
      </c>
      <c r="P52" s="1">
        <f t="shared" si="3"/>
        <v>0.32313536362936035</v>
      </c>
    </row>
    <row r="53" spans="1:16" x14ac:dyDescent="0.2">
      <c r="A53" s="1" t="s">
        <v>126</v>
      </c>
      <c r="B53" s="1" t="s">
        <v>4</v>
      </c>
      <c r="C53" s="1">
        <v>3.5813512999999998E-2</v>
      </c>
      <c r="D53" s="1">
        <v>-7.4244000000000003E-3</v>
      </c>
      <c r="E53" s="1">
        <v>83912.698000000004</v>
      </c>
      <c r="F53" s="1">
        <v>99400</v>
      </c>
      <c r="G53" s="1">
        <f t="shared" si="0"/>
        <v>0.18456446246073502</v>
      </c>
      <c r="H53" s="1">
        <v>116</v>
      </c>
      <c r="I53" s="1">
        <v>148</v>
      </c>
      <c r="J53" s="1">
        <f t="shared" si="1"/>
        <v>0.27586206896551724</v>
      </c>
      <c r="K53" s="1">
        <v>14.78</v>
      </c>
      <c r="L53" s="1">
        <v>11.66</v>
      </c>
      <c r="M53" s="1">
        <f t="shared" si="4"/>
        <v>-0.21109607577807843</v>
      </c>
      <c r="N53" s="1">
        <v>64523</v>
      </c>
      <c r="O53" s="1">
        <v>64554</v>
      </c>
      <c r="P53" s="1">
        <f t="shared" si="3"/>
        <v>4.8044883219937074E-4</v>
      </c>
    </row>
    <row r="54" spans="1:16" x14ac:dyDescent="0.2">
      <c r="A54" s="1" t="s">
        <v>126</v>
      </c>
      <c r="B54" s="1" t="s">
        <v>5</v>
      </c>
      <c r="C54" s="1">
        <v>-3.3269966999999998E-2</v>
      </c>
      <c r="D54" s="1">
        <v>-0.10325263799999999</v>
      </c>
      <c r="E54" s="1">
        <v>83912.698000000004</v>
      </c>
      <c r="F54" s="1">
        <v>99400</v>
      </c>
      <c r="G54" s="1">
        <f t="shared" si="0"/>
        <v>0.18456446246073502</v>
      </c>
      <c r="H54" s="1">
        <v>116</v>
      </c>
      <c r="I54" s="1">
        <v>148</v>
      </c>
      <c r="J54" s="1">
        <f t="shared" si="1"/>
        <v>0.27586206896551724</v>
      </c>
      <c r="K54" s="1">
        <v>14.78</v>
      </c>
      <c r="L54" s="1">
        <v>11.66</v>
      </c>
      <c r="M54" s="1">
        <f t="shared" si="4"/>
        <v>-0.21109607577807843</v>
      </c>
      <c r="N54" s="1">
        <v>64523</v>
      </c>
      <c r="O54" s="1">
        <v>64554</v>
      </c>
      <c r="P54" s="1">
        <f t="shared" si="3"/>
        <v>4.8044883219937074E-4</v>
      </c>
    </row>
    <row r="55" spans="1:16" x14ac:dyDescent="0.2">
      <c r="A55" s="1" t="s">
        <v>126</v>
      </c>
      <c r="B55" s="1" t="s">
        <v>6</v>
      </c>
      <c r="C55" s="1">
        <v>1.3531602E-2</v>
      </c>
      <c r="D55" s="1">
        <v>-4.0038642999999999E-2</v>
      </c>
      <c r="E55" s="1">
        <v>83912.698000000004</v>
      </c>
      <c r="F55" s="1">
        <v>99400</v>
      </c>
      <c r="G55" s="1">
        <f t="shared" si="0"/>
        <v>0.18456446246073502</v>
      </c>
      <c r="H55" s="1">
        <v>116</v>
      </c>
      <c r="I55" s="1">
        <v>148</v>
      </c>
      <c r="J55" s="1">
        <f t="shared" si="1"/>
        <v>0.27586206896551724</v>
      </c>
      <c r="K55" s="1">
        <v>14.78</v>
      </c>
      <c r="L55" s="1">
        <v>11.66</v>
      </c>
      <c r="M55" s="1">
        <f t="shared" si="4"/>
        <v>-0.21109607577807843</v>
      </c>
      <c r="N55" s="1">
        <v>64523</v>
      </c>
      <c r="O55" s="1">
        <v>64554</v>
      </c>
      <c r="P55" s="1">
        <f t="shared" si="3"/>
        <v>4.8044883219937074E-4</v>
      </c>
    </row>
    <row r="56" spans="1:16" x14ac:dyDescent="0.2">
      <c r="A56" s="1" t="s">
        <v>67</v>
      </c>
      <c r="B56" s="1" t="s">
        <v>4</v>
      </c>
      <c r="C56" s="1">
        <v>0.58586304300000003</v>
      </c>
      <c r="D56" s="1">
        <v>0.58233895000000002</v>
      </c>
      <c r="E56" s="1">
        <v>78.587999999999994</v>
      </c>
      <c r="F56" s="1">
        <v>150.95099999999999</v>
      </c>
      <c r="G56" s="1">
        <f t="shared" si="0"/>
        <v>0.92078943350129794</v>
      </c>
      <c r="H56" s="1">
        <v>78.587999999999994</v>
      </c>
      <c r="I56" s="1">
        <v>150.95099999999999</v>
      </c>
      <c r="J56" s="1">
        <f t="shared" si="1"/>
        <v>0.92078943350129794</v>
      </c>
      <c r="K56" s="1">
        <v>43.02</v>
      </c>
      <c r="L56" s="1">
        <v>37.22</v>
      </c>
      <c r="M56" s="1">
        <f t="shared" si="4"/>
        <v>-0.13482101348210143</v>
      </c>
      <c r="N56" s="1">
        <v>657410</v>
      </c>
      <c r="O56" s="1">
        <v>736709</v>
      </c>
      <c r="P56" s="1">
        <f t="shared" si="3"/>
        <v>0.12062335528817633</v>
      </c>
    </row>
    <row r="57" spans="1:16" x14ac:dyDescent="0.2">
      <c r="A57" s="1" t="s">
        <v>67</v>
      </c>
      <c r="B57" s="1" t="s">
        <v>5</v>
      </c>
      <c r="C57" s="1">
        <v>0.50321376299999998</v>
      </c>
      <c r="D57" s="1">
        <v>0.475444378</v>
      </c>
      <c r="E57" s="1">
        <v>78.587999999999994</v>
      </c>
      <c r="F57" s="1">
        <v>150.95099999999999</v>
      </c>
      <c r="G57" s="1">
        <f t="shared" si="0"/>
        <v>0.92078943350129794</v>
      </c>
      <c r="H57" s="1">
        <v>78.587999999999994</v>
      </c>
      <c r="I57" s="1">
        <v>150.95099999999999</v>
      </c>
      <c r="J57" s="1">
        <f t="shared" si="1"/>
        <v>0.92078943350129794</v>
      </c>
      <c r="K57" s="1">
        <v>43.02</v>
      </c>
      <c r="L57" s="1">
        <v>37.22</v>
      </c>
      <c r="M57" s="1">
        <f t="shared" si="4"/>
        <v>-0.13482101348210143</v>
      </c>
      <c r="N57" s="1">
        <v>657410</v>
      </c>
      <c r="O57" s="1">
        <v>736709</v>
      </c>
      <c r="P57" s="1">
        <f t="shared" si="3"/>
        <v>0.12062335528817633</v>
      </c>
    </row>
    <row r="58" spans="1:16" x14ac:dyDescent="0.2">
      <c r="A58" s="1" t="s">
        <v>67</v>
      </c>
      <c r="B58" s="1" t="s">
        <v>6</v>
      </c>
      <c r="C58" s="1">
        <v>0.55877696499999996</v>
      </c>
      <c r="D58" s="1">
        <v>0.54756184500000005</v>
      </c>
      <c r="E58" s="1">
        <v>78.587999999999994</v>
      </c>
      <c r="F58" s="1">
        <v>150.95099999999999</v>
      </c>
      <c r="G58" s="1">
        <f t="shared" si="0"/>
        <v>0.92078943350129794</v>
      </c>
      <c r="H58" s="1">
        <v>78.587999999999994</v>
      </c>
      <c r="I58" s="1">
        <v>150.95099999999999</v>
      </c>
      <c r="J58" s="1">
        <f t="shared" si="1"/>
        <v>0.92078943350129794</v>
      </c>
      <c r="K58" s="1">
        <v>43.02</v>
      </c>
      <c r="L58" s="1">
        <v>37.22</v>
      </c>
      <c r="M58" s="1">
        <f t="shared" si="4"/>
        <v>-0.13482101348210143</v>
      </c>
      <c r="N58" s="1">
        <v>657410</v>
      </c>
      <c r="O58" s="1">
        <v>736709</v>
      </c>
      <c r="P58" s="1">
        <f t="shared" si="3"/>
        <v>0.12062335528817633</v>
      </c>
    </row>
    <row r="59" spans="1:16" x14ac:dyDescent="0.2">
      <c r="A59" s="1" t="s">
        <v>172</v>
      </c>
      <c r="B59" s="1" t="s">
        <v>4</v>
      </c>
      <c r="C59" s="1">
        <v>0.38058684199999998</v>
      </c>
      <c r="D59" s="1">
        <v>0.41857418600000001</v>
      </c>
      <c r="E59" s="1">
        <v>1218.874</v>
      </c>
      <c r="F59" s="1">
        <v>3076.6590000000001</v>
      </c>
      <c r="G59" s="1">
        <f t="shared" si="0"/>
        <v>1.5241813345760105</v>
      </c>
      <c r="H59" s="1">
        <v>76.17</v>
      </c>
      <c r="I59" s="1">
        <v>138.494</v>
      </c>
      <c r="J59" s="1">
        <f t="shared" si="1"/>
        <v>0.81822239726926604</v>
      </c>
      <c r="K59" s="1">
        <v>29.4</v>
      </c>
      <c r="L59" s="1">
        <v>21.39</v>
      </c>
      <c r="M59" s="1">
        <f t="shared" si="4"/>
        <v>-0.27244897959183667</v>
      </c>
      <c r="N59" s="1">
        <v>9395446</v>
      </c>
      <c r="O59" s="1">
        <v>11031813</v>
      </c>
      <c r="P59" s="1">
        <f t="shared" si="3"/>
        <v>0.17416597360040173</v>
      </c>
    </row>
    <row r="60" spans="1:16" x14ac:dyDescent="0.2">
      <c r="A60" s="1" t="s">
        <v>172</v>
      </c>
      <c r="B60" s="1" t="s">
        <v>5</v>
      </c>
      <c r="C60" s="1">
        <v>0.426261059</v>
      </c>
      <c r="D60" s="1">
        <v>0.48770639799999999</v>
      </c>
      <c r="E60" s="1">
        <v>1218.874</v>
      </c>
      <c r="F60" s="1">
        <v>3076.6590000000001</v>
      </c>
      <c r="G60" s="1">
        <f t="shared" si="0"/>
        <v>1.5241813345760105</v>
      </c>
      <c r="H60" s="1">
        <v>76.17</v>
      </c>
      <c r="I60" s="1">
        <v>138.494</v>
      </c>
      <c r="J60" s="1">
        <f t="shared" si="1"/>
        <v>0.81822239726926604</v>
      </c>
      <c r="K60" s="1">
        <v>29.4</v>
      </c>
      <c r="L60" s="1">
        <v>21.39</v>
      </c>
      <c r="M60" s="1">
        <f t="shared" si="4"/>
        <v>-0.27244897959183667</v>
      </c>
      <c r="N60" s="1">
        <v>9395446</v>
      </c>
      <c r="O60" s="1">
        <v>11031813</v>
      </c>
      <c r="P60" s="1">
        <f t="shared" si="3"/>
        <v>0.17416597360040173</v>
      </c>
    </row>
    <row r="61" spans="1:16" x14ac:dyDescent="0.2">
      <c r="A61" s="1" t="s">
        <v>172</v>
      </c>
      <c r="B61" s="1" t="s">
        <v>6</v>
      </c>
      <c r="C61" s="1">
        <v>0.399820868</v>
      </c>
      <c r="D61" s="1">
        <v>0.44740118499999998</v>
      </c>
      <c r="E61" s="1">
        <v>1218.874</v>
      </c>
      <c r="F61" s="1">
        <v>3076.6590000000001</v>
      </c>
      <c r="G61" s="1">
        <f t="shared" si="0"/>
        <v>1.5241813345760105</v>
      </c>
      <c r="H61" s="1">
        <v>76.17</v>
      </c>
      <c r="I61" s="1">
        <v>138.494</v>
      </c>
      <c r="J61" s="1">
        <f t="shared" si="1"/>
        <v>0.81822239726926604</v>
      </c>
      <c r="K61" s="1">
        <v>29.4</v>
      </c>
      <c r="L61" s="1">
        <v>21.39</v>
      </c>
      <c r="M61" s="1">
        <f t="shared" si="4"/>
        <v>-0.27244897959183667</v>
      </c>
      <c r="N61" s="1">
        <v>9395446</v>
      </c>
      <c r="O61" s="1">
        <v>11031813</v>
      </c>
      <c r="P61" s="1">
        <f t="shared" si="3"/>
        <v>0.17416597360040173</v>
      </c>
    </row>
    <row r="62" spans="1:16" x14ac:dyDescent="0.2">
      <c r="A62" s="1" t="s">
        <v>134</v>
      </c>
      <c r="B62" s="1" t="s">
        <v>4</v>
      </c>
      <c r="C62" s="1">
        <v>0.16196117199999999</v>
      </c>
      <c r="D62" s="1">
        <v>0.175789417</v>
      </c>
      <c r="E62" s="1">
        <v>5516.0389999999998</v>
      </c>
      <c r="F62" s="1">
        <v>7243.8530000000001</v>
      </c>
      <c r="G62" s="1">
        <f t="shared" si="0"/>
        <v>0.31323455109726389</v>
      </c>
      <c r="H62" s="1">
        <v>71.721000000000004</v>
      </c>
      <c r="I62" s="1">
        <v>136.62299999999999</v>
      </c>
      <c r="J62" s="1">
        <f t="shared" si="1"/>
        <v>0.90492324423808901</v>
      </c>
      <c r="K62" s="1">
        <v>25.07</v>
      </c>
      <c r="L62" s="1">
        <v>23.63</v>
      </c>
      <c r="M62" s="1">
        <f t="shared" si="4"/>
        <v>-5.7439170323095382E-2</v>
      </c>
      <c r="N62" s="1">
        <v>1835908</v>
      </c>
      <c r="O62" s="1">
        <v>2159944</v>
      </c>
      <c r="P62" s="1">
        <f t="shared" si="3"/>
        <v>0.1764990402569192</v>
      </c>
    </row>
    <row r="63" spans="1:16" x14ac:dyDescent="0.2">
      <c r="A63" s="1" t="s">
        <v>134</v>
      </c>
      <c r="B63" s="1" t="s">
        <v>5</v>
      </c>
      <c r="C63" s="1">
        <v>0.21782496800000001</v>
      </c>
      <c r="D63" s="1">
        <v>0.21299870100000001</v>
      </c>
      <c r="E63" s="1">
        <v>5516.0389999999998</v>
      </c>
      <c r="F63" s="1">
        <v>7243.8530000000001</v>
      </c>
      <c r="G63" s="1">
        <f t="shared" si="0"/>
        <v>0.31323455109726389</v>
      </c>
      <c r="H63" s="1">
        <v>71.721000000000004</v>
      </c>
      <c r="I63" s="1">
        <v>136.62299999999999</v>
      </c>
      <c r="J63" s="1">
        <f t="shared" si="1"/>
        <v>0.90492324423808901</v>
      </c>
      <c r="K63" s="1">
        <v>25.07</v>
      </c>
      <c r="L63" s="1">
        <v>23.63</v>
      </c>
      <c r="M63" s="1">
        <f t="shared" si="4"/>
        <v>-5.7439170323095382E-2</v>
      </c>
      <c r="N63" s="1">
        <v>1835908</v>
      </c>
      <c r="O63" s="1">
        <v>2159944</v>
      </c>
      <c r="P63" s="1">
        <f t="shared" si="3"/>
        <v>0.1764990402569192</v>
      </c>
    </row>
    <row r="64" spans="1:16" x14ac:dyDescent="0.2">
      <c r="A64" s="1" t="s">
        <v>134</v>
      </c>
      <c r="B64" s="1" t="s">
        <v>6</v>
      </c>
      <c r="C64" s="1">
        <v>0.17601629999999999</v>
      </c>
      <c r="D64" s="1">
        <v>0.18487604199999999</v>
      </c>
      <c r="E64" s="1">
        <v>5516.0389999999998</v>
      </c>
      <c r="F64" s="1">
        <v>7243.8530000000001</v>
      </c>
      <c r="G64" s="1">
        <f t="shared" si="0"/>
        <v>0.31323455109726389</v>
      </c>
      <c r="H64" s="1">
        <v>71.721000000000004</v>
      </c>
      <c r="I64" s="1">
        <v>136.62299999999999</v>
      </c>
      <c r="J64" s="1">
        <f t="shared" si="1"/>
        <v>0.90492324423808901</v>
      </c>
      <c r="K64" s="1">
        <v>25.07</v>
      </c>
      <c r="L64" s="1">
        <v>23.63</v>
      </c>
      <c r="M64" s="1">
        <f t="shared" si="4"/>
        <v>-5.7439170323095382E-2</v>
      </c>
      <c r="N64" s="1">
        <v>1835908</v>
      </c>
      <c r="O64" s="1">
        <v>2159944</v>
      </c>
      <c r="P64" s="1">
        <f t="shared" si="3"/>
        <v>0.1764990402569192</v>
      </c>
    </row>
    <row r="65" spans="1:16" x14ac:dyDescent="0.2">
      <c r="A65" s="1" t="s">
        <v>11</v>
      </c>
      <c r="B65" s="1" t="s">
        <v>4</v>
      </c>
      <c r="C65" s="1">
        <v>0.20481501699999999</v>
      </c>
      <c r="D65" s="1">
        <v>0.20603190299999999</v>
      </c>
      <c r="E65" s="1">
        <v>5886.4639999999999</v>
      </c>
      <c r="F65" s="1">
        <v>8710.0969999999998</v>
      </c>
      <c r="G65" s="1">
        <f t="shared" si="0"/>
        <v>0.47968236958554406</v>
      </c>
      <c r="H65" s="1">
        <v>82.870999999999995</v>
      </c>
      <c r="I65" s="1">
        <v>150.483</v>
      </c>
      <c r="J65" s="1">
        <f t="shared" si="1"/>
        <v>0.81587044925245278</v>
      </c>
      <c r="K65" s="1">
        <v>15.6</v>
      </c>
      <c r="L65" s="1">
        <v>12.66</v>
      </c>
      <c r="M65" s="1">
        <f t="shared" si="4"/>
        <v>-0.18846153846153843</v>
      </c>
      <c r="N65" s="1">
        <v>188167356</v>
      </c>
      <c r="O65" s="1">
        <v>206163058</v>
      </c>
      <c r="P65" s="1">
        <f t="shared" si="3"/>
        <v>9.5636684186602483E-2</v>
      </c>
    </row>
    <row r="66" spans="1:16" x14ac:dyDescent="0.2">
      <c r="A66" s="1" t="s">
        <v>11</v>
      </c>
      <c r="B66" s="1" t="s">
        <v>5</v>
      </c>
      <c r="C66" s="1">
        <v>0.42569120100000002</v>
      </c>
      <c r="D66" s="1">
        <v>0.434204486</v>
      </c>
      <c r="E66" s="1">
        <v>5886.4639999999999</v>
      </c>
      <c r="F66" s="1">
        <v>8710.0969999999998</v>
      </c>
      <c r="G66" s="1">
        <f t="shared" si="0"/>
        <v>0.47968236958554406</v>
      </c>
      <c r="H66" s="1">
        <v>82.870999999999995</v>
      </c>
      <c r="I66" s="1">
        <v>150.483</v>
      </c>
      <c r="J66" s="1">
        <f t="shared" si="1"/>
        <v>0.81587044925245278</v>
      </c>
      <c r="K66" s="1">
        <v>15.6</v>
      </c>
      <c r="L66" s="1">
        <v>12.66</v>
      </c>
      <c r="M66" s="1">
        <f t="shared" si="4"/>
        <v>-0.18846153846153843</v>
      </c>
      <c r="N66" s="1">
        <v>188167356</v>
      </c>
      <c r="O66" s="1">
        <v>206163058</v>
      </c>
      <c r="P66" s="1">
        <f t="shared" si="3"/>
        <v>9.5636684186602483E-2</v>
      </c>
    </row>
    <row r="67" spans="1:16" x14ac:dyDescent="0.2">
      <c r="A67" s="1" t="s">
        <v>11</v>
      </c>
      <c r="B67" s="1" t="s">
        <v>6</v>
      </c>
      <c r="C67" s="1">
        <v>0.28788447099999998</v>
      </c>
      <c r="D67" s="1">
        <v>0.29079156099999998</v>
      </c>
      <c r="E67" s="1">
        <v>5886.4639999999999</v>
      </c>
      <c r="F67" s="1">
        <v>8710.0969999999998</v>
      </c>
      <c r="G67" s="1">
        <f t="shared" ref="G67:G75" si="5" xml:space="preserve"> (F67-E67)/E67</f>
        <v>0.47968236958554406</v>
      </c>
      <c r="H67" s="1">
        <v>82.870999999999995</v>
      </c>
      <c r="I67" s="1">
        <v>150.483</v>
      </c>
      <c r="J67" s="1">
        <f t="shared" ref="J67:J127" si="6">(I67-H67)/H67</f>
        <v>0.81587044925245278</v>
      </c>
      <c r="K67" s="1">
        <v>15.6</v>
      </c>
      <c r="L67" s="1">
        <v>12.66</v>
      </c>
      <c r="M67" s="1">
        <f t="shared" si="4"/>
        <v>-0.18846153846153843</v>
      </c>
      <c r="N67" s="1">
        <v>188167356</v>
      </c>
      <c r="O67" s="1">
        <v>206163058</v>
      </c>
      <c r="P67" s="1">
        <f t="shared" ref="P67:P127" si="7">(O67-N67)/N67</f>
        <v>9.5636684186602483E-2</v>
      </c>
    </row>
    <row r="68" spans="1:16" x14ac:dyDescent="0.2">
      <c r="A68" s="1" t="s">
        <v>84</v>
      </c>
      <c r="B68" s="1" t="s">
        <v>4</v>
      </c>
      <c r="C68" s="1">
        <v>0.97013612800000004</v>
      </c>
      <c r="D68" s="1">
        <v>0.77755935399999998</v>
      </c>
      <c r="E68" s="1">
        <v>30979.879000000001</v>
      </c>
      <c r="F68" s="1">
        <v>27157.823</v>
      </c>
      <c r="G68" s="1">
        <f t="shared" si="5"/>
        <v>-0.12337220555315921</v>
      </c>
      <c r="H68" s="1">
        <v>95.683000000000007</v>
      </c>
      <c r="I68" s="1">
        <v>99.692999999999998</v>
      </c>
      <c r="J68" s="1">
        <f t="shared" si="6"/>
        <v>4.1909221073753861E-2</v>
      </c>
      <c r="K68" s="1">
        <v>7.24</v>
      </c>
      <c r="L68" s="1">
        <v>5.93</v>
      </c>
      <c r="M68" s="1">
        <f t="shared" si="4"/>
        <v>-0.18093922651933708</v>
      </c>
      <c r="N68" s="1">
        <v>370263</v>
      </c>
      <c r="O68" s="1">
        <v>419800</v>
      </c>
      <c r="P68" s="1">
        <f t="shared" si="7"/>
        <v>0.13378868533988003</v>
      </c>
    </row>
    <row r="69" spans="1:16" x14ac:dyDescent="0.2">
      <c r="A69" s="1" t="s">
        <v>84</v>
      </c>
      <c r="B69" s="1" t="s">
        <v>5</v>
      </c>
      <c r="C69" s="1">
        <v>1.0424816619999999</v>
      </c>
      <c r="D69" s="1">
        <v>0.79543364299999997</v>
      </c>
      <c r="E69" s="1">
        <v>30979.879000000001</v>
      </c>
      <c r="F69" s="1">
        <v>27157.823</v>
      </c>
      <c r="G69" s="1">
        <f t="shared" si="5"/>
        <v>-0.12337220555315921</v>
      </c>
      <c r="H69" s="1">
        <v>95.683000000000007</v>
      </c>
      <c r="I69" s="1">
        <v>99.692999999999998</v>
      </c>
      <c r="J69" s="1">
        <f t="shared" si="6"/>
        <v>4.1909221073753861E-2</v>
      </c>
      <c r="K69" s="1">
        <v>7.24</v>
      </c>
      <c r="L69" s="1">
        <v>5.93</v>
      </c>
      <c r="M69" s="1">
        <f t="shared" si="4"/>
        <v>-0.18093922651933708</v>
      </c>
      <c r="N69" s="1">
        <v>370263</v>
      </c>
      <c r="O69" s="1">
        <v>419800</v>
      </c>
      <c r="P69" s="1">
        <f t="shared" si="7"/>
        <v>0.13378868533988003</v>
      </c>
    </row>
    <row r="70" spans="1:16" x14ac:dyDescent="0.2">
      <c r="A70" s="1" t="s">
        <v>84</v>
      </c>
      <c r="B70" s="1" t="s">
        <v>6</v>
      </c>
      <c r="C70" s="1">
        <v>1.000032885</v>
      </c>
      <c r="D70" s="1">
        <v>0.78470284800000001</v>
      </c>
      <c r="E70" s="1">
        <v>30979.879000000001</v>
      </c>
      <c r="F70" s="1">
        <v>27157.823</v>
      </c>
      <c r="G70" s="1">
        <f t="shared" si="5"/>
        <v>-0.12337220555315921</v>
      </c>
      <c r="H70" s="1">
        <v>95.683000000000007</v>
      </c>
      <c r="I70" s="1">
        <v>99.692999999999998</v>
      </c>
      <c r="J70" s="1">
        <f t="shared" si="6"/>
        <v>4.1909221073753861E-2</v>
      </c>
      <c r="K70" s="1">
        <v>7.24</v>
      </c>
      <c r="L70" s="1">
        <v>5.93</v>
      </c>
      <c r="M70" s="1">
        <f t="shared" si="4"/>
        <v>-0.18093922651933708</v>
      </c>
      <c r="N70" s="1">
        <v>370263</v>
      </c>
      <c r="O70" s="1">
        <v>419800</v>
      </c>
      <c r="P70" s="1">
        <f t="shared" si="7"/>
        <v>0.13378868533988003</v>
      </c>
    </row>
    <row r="71" spans="1:16" x14ac:dyDescent="0.2">
      <c r="A71" s="1" t="s">
        <v>115</v>
      </c>
      <c r="B71" s="1" t="s">
        <v>4</v>
      </c>
      <c r="C71" s="1">
        <v>-7.1441287000000006E-2</v>
      </c>
      <c r="D71" s="1">
        <v>-8.6960117000000003E-2</v>
      </c>
      <c r="E71" s="1">
        <v>4523.0510000000004</v>
      </c>
      <c r="F71" s="1">
        <v>7545.79</v>
      </c>
      <c r="G71" s="1">
        <f t="shared" si="5"/>
        <v>0.66829646625695782</v>
      </c>
      <c r="H71" s="1">
        <v>78.007000000000005</v>
      </c>
      <c r="I71" s="1">
        <v>105.756</v>
      </c>
      <c r="J71" s="1">
        <f t="shared" si="6"/>
        <v>0.35572448626405312</v>
      </c>
      <c r="K71" s="1">
        <v>23.27</v>
      </c>
      <c r="L71" s="1">
        <v>19.28</v>
      </c>
      <c r="M71" s="1">
        <f t="shared" si="4"/>
        <v>-0.17146540610227753</v>
      </c>
      <c r="N71" s="1">
        <v>7601022</v>
      </c>
      <c r="O71" s="1">
        <v>7127822</v>
      </c>
      <c r="P71" s="1">
        <f t="shared" si="7"/>
        <v>-6.2254786264268148E-2</v>
      </c>
    </row>
    <row r="72" spans="1:16" x14ac:dyDescent="0.2">
      <c r="A72" s="1" t="s">
        <v>115</v>
      </c>
      <c r="B72" s="1" t="s">
        <v>5</v>
      </c>
      <c r="C72" s="1">
        <v>0.106196236</v>
      </c>
      <c r="D72" s="1">
        <v>9.4913393999999998E-2</v>
      </c>
      <c r="E72" s="1">
        <v>4523.0510000000004</v>
      </c>
      <c r="F72" s="1">
        <v>7545.79</v>
      </c>
      <c r="G72" s="1">
        <f t="shared" si="5"/>
        <v>0.66829646625695782</v>
      </c>
      <c r="H72" s="1">
        <v>78.007000000000005</v>
      </c>
      <c r="I72" s="1">
        <v>105.756</v>
      </c>
      <c r="J72" s="1">
        <f t="shared" si="6"/>
        <v>0.35572448626405312</v>
      </c>
      <c r="K72" s="1">
        <v>23.27</v>
      </c>
      <c r="L72" s="1">
        <v>19.28</v>
      </c>
      <c r="M72" s="1">
        <f t="shared" si="4"/>
        <v>-0.17146540610227753</v>
      </c>
      <c r="N72" s="1">
        <v>7601022</v>
      </c>
      <c r="O72" s="1">
        <v>7127822</v>
      </c>
      <c r="P72" s="1">
        <f t="shared" si="7"/>
        <v>-6.2254786264268148E-2</v>
      </c>
    </row>
    <row r="73" spans="1:16" x14ac:dyDescent="0.2">
      <c r="A73" s="1" t="s">
        <v>115</v>
      </c>
      <c r="B73" s="1" t="s">
        <v>6</v>
      </c>
      <c r="C73" s="1">
        <v>-4.1040249000000001E-2</v>
      </c>
      <c r="D73" s="1">
        <v>-5.5129628999999999E-2</v>
      </c>
      <c r="E73" s="1">
        <v>4523.0510000000004</v>
      </c>
      <c r="F73" s="1">
        <v>7545.79</v>
      </c>
      <c r="G73" s="1">
        <f t="shared" si="5"/>
        <v>0.66829646625695782</v>
      </c>
      <c r="H73" s="1">
        <v>78.007000000000005</v>
      </c>
      <c r="I73" s="1">
        <v>105.756</v>
      </c>
      <c r="J73" s="1">
        <f t="shared" si="6"/>
        <v>0.35572448626405312</v>
      </c>
      <c r="K73" s="1">
        <v>23.27</v>
      </c>
      <c r="L73" s="1">
        <v>19.28</v>
      </c>
      <c r="M73" s="1">
        <f t="shared" si="4"/>
        <v>-0.17146540610227753</v>
      </c>
      <c r="N73" s="1">
        <v>7601022</v>
      </c>
      <c r="O73" s="1">
        <v>7127822</v>
      </c>
      <c r="P73" s="1">
        <f t="shared" si="7"/>
        <v>-6.2254786264268148E-2</v>
      </c>
    </row>
    <row r="74" spans="1:16" x14ac:dyDescent="0.2">
      <c r="A74" s="1" t="s">
        <v>18</v>
      </c>
      <c r="B74" s="1" t="s">
        <v>4</v>
      </c>
      <c r="C74" s="1">
        <v>0.41900578999999999</v>
      </c>
      <c r="D74" s="1">
        <v>0.47609287099999997</v>
      </c>
      <c r="E74" s="1">
        <v>473.029</v>
      </c>
      <c r="F74" s="1">
        <v>687.67</v>
      </c>
      <c r="G74" s="1">
        <f t="shared" si="5"/>
        <v>0.45375864904688712</v>
      </c>
      <c r="H74" s="1">
        <v>88.953000000000003</v>
      </c>
      <c r="I74" s="1">
        <v>108.227</v>
      </c>
      <c r="J74" s="1">
        <f t="shared" si="6"/>
        <v>0.21667622227468439</v>
      </c>
      <c r="K74" s="1">
        <v>39.340000000000003</v>
      </c>
      <c r="L74" s="1">
        <v>41.54</v>
      </c>
      <c r="M74" s="1">
        <f t="shared" si="4"/>
        <v>5.5922724961870757E-2</v>
      </c>
      <c r="N74" s="1">
        <v>13829176</v>
      </c>
      <c r="O74" s="1">
        <v>18646378</v>
      </c>
      <c r="P74" s="1">
        <f t="shared" si="7"/>
        <v>0.3483361553862645</v>
      </c>
    </row>
    <row r="75" spans="1:16" x14ac:dyDescent="0.2">
      <c r="A75" s="1" t="s">
        <v>18</v>
      </c>
      <c r="B75" s="1" t="s">
        <v>5</v>
      </c>
      <c r="C75" s="1">
        <v>0.34718895900000002</v>
      </c>
      <c r="D75" s="1">
        <v>0.387824212</v>
      </c>
      <c r="E75" s="1">
        <v>473.029</v>
      </c>
      <c r="F75" s="1">
        <v>687.67</v>
      </c>
      <c r="G75" s="1">
        <f t="shared" si="5"/>
        <v>0.45375864904688712</v>
      </c>
      <c r="H75" s="1">
        <v>88.953000000000003</v>
      </c>
      <c r="I75" s="1">
        <v>108.227</v>
      </c>
      <c r="J75" s="1">
        <f t="shared" si="6"/>
        <v>0.21667622227468439</v>
      </c>
      <c r="K75" s="1">
        <v>39.340000000000003</v>
      </c>
      <c r="L75" s="1">
        <v>41.54</v>
      </c>
      <c r="M75" s="1">
        <f t="shared" si="4"/>
        <v>5.5922724961870757E-2</v>
      </c>
      <c r="N75" s="1">
        <v>13829176</v>
      </c>
      <c r="O75" s="1">
        <v>18646378</v>
      </c>
      <c r="P75" s="1">
        <f t="shared" si="7"/>
        <v>0.3483361553862645</v>
      </c>
    </row>
    <row r="76" spans="1:16" x14ac:dyDescent="0.2">
      <c r="A76" s="1" t="s">
        <v>18</v>
      </c>
      <c r="B76" s="1" t="s">
        <v>6</v>
      </c>
      <c r="C76" s="1">
        <v>0.39098983999999998</v>
      </c>
      <c r="D76" s="1">
        <v>0.44087519600000002</v>
      </c>
      <c r="E76" s="1">
        <v>473.029</v>
      </c>
      <c r="F76" s="1">
        <v>687.67</v>
      </c>
      <c r="G76" s="1">
        <f xml:space="preserve"> (F76-E76)/E76</f>
        <v>0.45375864904688712</v>
      </c>
      <c r="H76" s="1">
        <v>88.953000000000003</v>
      </c>
      <c r="I76" s="1">
        <v>108.227</v>
      </c>
      <c r="J76" s="1">
        <f t="shared" si="6"/>
        <v>0.21667622227468439</v>
      </c>
      <c r="K76" s="1">
        <v>39.340000000000003</v>
      </c>
      <c r="L76" s="1">
        <v>41.54</v>
      </c>
      <c r="M76" s="1">
        <f t="shared" ref="M76:M121" si="8">(L76-K76)/K76</f>
        <v>5.5922724961870757E-2</v>
      </c>
      <c r="N76" s="1">
        <v>13829176</v>
      </c>
      <c r="O76" s="1">
        <v>18646378</v>
      </c>
      <c r="P76" s="1">
        <f t="shared" si="7"/>
        <v>0.3483361553862645</v>
      </c>
    </row>
    <row r="77" spans="1:16" x14ac:dyDescent="0.2">
      <c r="A77" s="1" t="s">
        <v>153</v>
      </c>
      <c r="B77" s="1" t="s">
        <v>4</v>
      </c>
      <c r="C77" s="1">
        <v>0.44570908399999998</v>
      </c>
      <c r="D77" s="1">
        <v>0.53376356000000003</v>
      </c>
      <c r="E77" s="1">
        <v>167.376</v>
      </c>
      <c r="F77" s="1">
        <v>282.19299999999998</v>
      </c>
      <c r="G77" s="1">
        <f xml:space="preserve"> (F77-E77)/E77</f>
        <v>0.68598245865596008</v>
      </c>
      <c r="H77" s="1">
        <v>62.975999999999999</v>
      </c>
      <c r="I77" s="1">
        <v>162.584</v>
      </c>
      <c r="J77" s="1">
        <f t="shared" si="6"/>
        <v>1.5816819105691058</v>
      </c>
      <c r="K77" s="1">
        <v>40.15</v>
      </c>
      <c r="L77" s="1">
        <v>38.65</v>
      </c>
      <c r="M77" s="1">
        <f t="shared" si="8"/>
        <v>-3.7359900373599007E-2</v>
      </c>
      <c r="N77" s="1">
        <v>7607849</v>
      </c>
      <c r="O77" s="1">
        <v>10487998</v>
      </c>
      <c r="P77" s="1">
        <f t="shared" si="7"/>
        <v>0.37857599434478784</v>
      </c>
    </row>
    <row r="78" spans="1:16" x14ac:dyDescent="0.2">
      <c r="A78" s="1" t="s">
        <v>153</v>
      </c>
      <c r="B78" s="1" t="s">
        <v>5</v>
      </c>
      <c r="C78" s="1">
        <v>0.464755582</v>
      </c>
      <c r="D78" s="1">
        <v>0.50756835300000003</v>
      </c>
      <c r="E78" s="1">
        <v>167.376</v>
      </c>
      <c r="F78" s="1">
        <v>282.19299999999998</v>
      </c>
      <c r="G78" s="1">
        <f t="shared" ref="G78:G138" si="9" xml:space="preserve"> (F78-E78)/E78</f>
        <v>0.68598245865596008</v>
      </c>
      <c r="H78" s="1">
        <v>62.975999999999999</v>
      </c>
      <c r="I78" s="1">
        <v>162.584</v>
      </c>
      <c r="J78" s="1">
        <f t="shared" si="6"/>
        <v>1.5816819105691058</v>
      </c>
      <c r="K78" s="1">
        <v>40.15</v>
      </c>
      <c r="L78" s="1">
        <v>38.65</v>
      </c>
      <c r="M78" s="1">
        <f t="shared" si="8"/>
        <v>-3.7359900373599007E-2</v>
      </c>
      <c r="N78" s="1">
        <v>7607849</v>
      </c>
      <c r="O78" s="1">
        <v>10487998</v>
      </c>
      <c r="P78" s="1">
        <f t="shared" si="7"/>
        <v>0.37857599434478784</v>
      </c>
    </row>
    <row r="79" spans="1:16" x14ac:dyDescent="0.2">
      <c r="A79" s="1" t="s">
        <v>153</v>
      </c>
      <c r="B79" s="1" t="s">
        <v>6</v>
      </c>
      <c r="C79" s="1">
        <v>0.45233780600000001</v>
      </c>
      <c r="D79" s="1">
        <v>0.52478544000000005</v>
      </c>
      <c r="E79" s="1">
        <v>167.376</v>
      </c>
      <c r="F79" s="1">
        <v>282.19299999999998</v>
      </c>
      <c r="G79" s="1">
        <f t="shared" si="9"/>
        <v>0.68598245865596008</v>
      </c>
      <c r="H79" s="1">
        <v>62.975999999999999</v>
      </c>
      <c r="I79" s="1">
        <v>162.584</v>
      </c>
      <c r="J79" s="1">
        <f t="shared" si="6"/>
        <v>1.5816819105691058</v>
      </c>
      <c r="K79" s="1">
        <v>40.15</v>
      </c>
      <c r="L79" s="1">
        <v>38.65</v>
      </c>
      <c r="M79" s="1">
        <f t="shared" si="8"/>
        <v>-3.7359900373599007E-2</v>
      </c>
      <c r="N79" s="1">
        <v>7607849</v>
      </c>
      <c r="O79" s="1">
        <v>10487998</v>
      </c>
      <c r="P79" s="1">
        <f t="shared" si="7"/>
        <v>0.37857599434478784</v>
      </c>
    </row>
    <row r="80" spans="1:16" x14ac:dyDescent="0.2">
      <c r="A80" s="1" t="s">
        <v>17</v>
      </c>
      <c r="B80" s="1" t="s">
        <v>4</v>
      </c>
      <c r="C80" s="1">
        <v>0.38927634799999999</v>
      </c>
      <c r="D80" s="1">
        <v>0.50317266599999999</v>
      </c>
      <c r="E80" s="1">
        <v>539.75</v>
      </c>
      <c r="F80" s="1">
        <v>1269.5909999999999</v>
      </c>
      <c r="G80" s="1">
        <f t="shared" si="9"/>
        <v>1.3521834182491892</v>
      </c>
      <c r="H80" s="1">
        <v>71.924000000000007</v>
      </c>
      <c r="I80" s="1">
        <v>121.071</v>
      </c>
      <c r="J80" s="1">
        <f t="shared" si="6"/>
        <v>0.6833185028641342</v>
      </c>
      <c r="K80" s="1">
        <v>31.41</v>
      </c>
      <c r="L80" s="1">
        <v>25.2</v>
      </c>
      <c r="M80" s="1">
        <f t="shared" si="8"/>
        <v>-0.19770773638968483</v>
      </c>
      <c r="N80" s="1">
        <v>13477709</v>
      </c>
      <c r="O80" s="1">
        <v>15766293</v>
      </c>
      <c r="P80" s="1">
        <f t="shared" si="7"/>
        <v>0.16980512043997983</v>
      </c>
    </row>
    <row r="81" spans="1:16" x14ac:dyDescent="0.2">
      <c r="A81" s="1" t="s">
        <v>17</v>
      </c>
      <c r="B81" s="1" t="s">
        <v>5</v>
      </c>
      <c r="C81" s="1">
        <v>0.337032993</v>
      </c>
      <c r="D81" s="1">
        <v>0.41252078599999997</v>
      </c>
      <c r="E81" s="1">
        <v>539.75</v>
      </c>
      <c r="F81" s="1">
        <v>1269.5909999999999</v>
      </c>
      <c r="G81" s="1">
        <f t="shared" si="9"/>
        <v>1.3521834182491892</v>
      </c>
      <c r="H81" s="1">
        <v>71.924000000000007</v>
      </c>
      <c r="I81" s="1">
        <v>121.071</v>
      </c>
      <c r="J81" s="1">
        <f t="shared" si="6"/>
        <v>0.6833185028641342</v>
      </c>
      <c r="K81" s="1">
        <v>31.41</v>
      </c>
      <c r="L81" s="1">
        <v>25.2</v>
      </c>
      <c r="M81" s="1">
        <f t="shared" si="8"/>
        <v>-0.19770773638968483</v>
      </c>
      <c r="N81" s="1">
        <v>13477709</v>
      </c>
      <c r="O81" s="1">
        <v>15766293</v>
      </c>
      <c r="P81" s="1">
        <f t="shared" si="7"/>
        <v>0.16980512043997983</v>
      </c>
    </row>
    <row r="82" spans="1:16" x14ac:dyDescent="0.2">
      <c r="A82" s="1" t="s">
        <v>17</v>
      </c>
      <c r="B82" s="1" t="s">
        <v>6</v>
      </c>
      <c r="C82" s="1">
        <v>0.373905879</v>
      </c>
      <c r="D82" s="1">
        <v>0.476961725</v>
      </c>
      <c r="E82" s="1">
        <v>539.75</v>
      </c>
      <c r="F82" s="1">
        <v>1269.5909999999999</v>
      </c>
      <c r="G82" s="1">
        <f t="shared" si="9"/>
        <v>1.3521834182491892</v>
      </c>
      <c r="H82" s="1">
        <v>71.924000000000007</v>
      </c>
      <c r="I82" s="1">
        <v>121.071</v>
      </c>
      <c r="J82" s="1">
        <f t="shared" si="6"/>
        <v>0.6833185028641342</v>
      </c>
      <c r="K82" s="1">
        <v>31.41</v>
      </c>
      <c r="L82" s="1">
        <v>25.2</v>
      </c>
      <c r="M82" s="1">
        <f t="shared" si="8"/>
        <v>-0.19770773638968483</v>
      </c>
      <c r="N82" s="1">
        <v>13477709</v>
      </c>
      <c r="O82" s="1">
        <v>15766293</v>
      </c>
      <c r="P82" s="1">
        <f t="shared" si="7"/>
        <v>0.16980512043997983</v>
      </c>
    </row>
    <row r="83" spans="1:16" x14ac:dyDescent="0.2">
      <c r="A83" s="1" t="s">
        <v>106</v>
      </c>
      <c r="B83" s="1" t="s">
        <v>4</v>
      </c>
      <c r="C83" s="1">
        <v>0.245011585</v>
      </c>
      <c r="D83" s="1">
        <v>0.30517535699999998</v>
      </c>
      <c r="E83" s="1">
        <v>1062.1369999999999</v>
      </c>
      <c r="F83" s="1">
        <v>1364.33</v>
      </c>
      <c r="G83" s="1">
        <f t="shared" si="9"/>
        <v>0.2845141445971659</v>
      </c>
      <c r="H83" s="1">
        <v>90.138000000000005</v>
      </c>
      <c r="I83" s="1">
        <v>113.845</v>
      </c>
      <c r="J83" s="1">
        <f t="shared" si="6"/>
        <v>0.26300783243471115</v>
      </c>
      <c r="K83" s="1">
        <v>63.45</v>
      </c>
      <c r="L83" s="1">
        <v>73.209999999999994</v>
      </c>
      <c r="M83" s="1">
        <f t="shared" si="8"/>
        <v>0.15382190701339624</v>
      </c>
      <c r="N83" s="1">
        <v>18223674</v>
      </c>
      <c r="O83" s="1">
        <v>23926539</v>
      </c>
      <c r="P83" s="1">
        <f t="shared" si="7"/>
        <v>0.31293717172508684</v>
      </c>
    </row>
    <row r="84" spans="1:16" x14ac:dyDescent="0.2">
      <c r="A84" s="1" t="s">
        <v>106</v>
      </c>
      <c r="B84" s="1" t="s">
        <v>5</v>
      </c>
      <c r="C84" s="1">
        <v>0.22689419499999999</v>
      </c>
      <c r="D84" s="1">
        <v>0.251531793</v>
      </c>
      <c r="E84" s="1">
        <v>1062.1369999999999</v>
      </c>
      <c r="F84" s="1">
        <v>1364.33</v>
      </c>
      <c r="G84" s="1">
        <f t="shared" si="9"/>
        <v>0.2845141445971659</v>
      </c>
      <c r="H84" s="1">
        <v>90.138000000000005</v>
      </c>
      <c r="I84" s="1">
        <v>113.845</v>
      </c>
      <c r="J84" s="1">
        <f t="shared" si="6"/>
        <v>0.26300783243471115</v>
      </c>
      <c r="K84" s="1">
        <v>63.45</v>
      </c>
      <c r="L84" s="1">
        <v>73.209999999999994</v>
      </c>
      <c r="M84" s="1">
        <f t="shared" si="8"/>
        <v>0.15382190701339624</v>
      </c>
      <c r="N84" s="1">
        <v>18223674</v>
      </c>
      <c r="O84" s="1">
        <v>23926539</v>
      </c>
      <c r="P84" s="1">
        <f t="shared" si="7"/>
        <v>0.31293717172508684</v>
      </c>
    </row>
    <row r="85" spans="1:16" x14ac:dyDescent="0.2">
      <c r="A85" s="1" t="s">
        <v>106</v>
      </c>
      <c r="B85" s="1" t="s">
        <v>6</v>
      </c>
      <c r="C85" s="1">
        <v>0.23916119299999999</v>
      </c>
      <c r="D85" s="1">
        <v>0.28791073700000003</v>
      </c>
      <c r="E85" s="1">
        <v>1062.1369999999999</v>
      </c>
      <c r="F85" s="1">
        <v>1364.33</v>
      </c>
      <c r="G85" s="1">
        <f t="shared" si="9"/>
        <v>0.2845141445971659</v>
      </c>
      <c r="H85" s="1">
        <v>90.138000000000005</v>
      </c>
      <c r="I85" s="1">
        <v>113.845</v>
      </c>
      <c r="J85" s="1">
        <f t="shared" si="6"/>
        <v>0.26300783243471115</v>
      </c>
      <c r="K85" s="1">
        <v>63.45</v>
      </c>
      <c r="L85" s="1">
        <v>73.209999999999994</v>
      </c>
      <c r="M85" s="1">
        <f t="shared" si="8"/>
        <v>0.15382190701339624</v>
      </c>
      <c r="N85" s="1">
        <v>18223674</v>
      </c>
      <c r="O85" s="1">
        <v>23926539</v>
      </c>
      <c r="P85" s="1">
        <f t="shared" si="7"/>
        <v>0.31293717172508684</v>
      </c>
    </row>
    <row r="86" spans="1:16" x14ac:dyDescent="0.2">
      <c r="A86" s="1" t="s">
        <v>137</v>
      </c>
      <c r="B86" s="1" t="s">
        <v>4</v>
      </c>
      <c r="C86" s="1">
        <v>0.169859066</v>
      </c>
      <c r="D86" s="1">
        <v>9.3820971000000003E-2</v>
      </c>
      <c r="E86" s="1">
        <v>40385.870000000003</v>
      </c>
      <c r="F86" s="1">
        <v>42322.485000000001</v>
      </c>
      <c r="G86" s="1">
        <f t="shared" si="9"/>
        <v>4.7952786457243532E-2</v>
      </c>
      <c r="H86" s="1">
        <v>93.688999999999993</v>
      </c>
      <c r="I86" s="1">
        <v>110.22499999999999</v>
      </c>
      <c r="J86" s="1">
        <f t="shared" si="6"/>
        <v>0.17649884191313817</v>
      </c>
      <c r="K86" s="1">
        <v>8.5</v>
      </c>
      <c r="L86" s="1">
        <v>6.55</v>
      </c>
      <c r="M86" s="1">
        <f t="shared" si="8"/>
        <v>-0.22941176470588237</v>
      </c>
      <c r="N86" s="1">
        <v>32571174</v>
      </c>
      <c r="O86" s="1">
        <v>36109487</v>
      </c>
      <c r="P86" s="1">
        <f t="shared" si="7"/>
        <v>0.10863326572140139</v>
      </c>
    </row>
    <row r="87" spans="1:16" x14ac:dyDescent="0.2">
      <c r="A87" s="1" t="s">
        <v>137</v>
      </c>
      <c r="B87" s="1" t="s">
        <v>5</v>
      </c>
      <c r="C87" s="1">
        <v>0.26326650200000001</v>
      </c>
      <c r="D87" s="1">
        <v>0.154847492</v>
      </c>
      <c r="E87" s="1">
        <v>40385.870000000003</v>
      </c>
      <c r="F87" s="1">
        <v>42322.485000000001</v>
      </c>
      <c r="G87" s="1">
        <f t="shared" si="9"/>
        <v>4.7952786457243532E-2</v>
      </c>
      <c r="H87" s="1">
        <v>93.688999999999993</v>
      </c>
      <c r="I87" s="1">
        <v>110.22499999999999</v>
      </c>
      <c r="J87" s="1">
        <f t="shared" si="6"/>
        <v>0.17649884191313817</v>
      </c>
      <c r="K87" s="1">
        <v>8.5</v>
      </c>
      <c r="L87" s="1">
        <v>6.55</v>
      </c>
      <c r="M87" s="1">
        <f t="shared" si="8"/>
        <v>-0.22941176470588237</v>
      </c>
      <c r="N87" s="1">
        <v>32571174</v>
      </c>
      <c r="O87" s="1">
        <v>36109487</v>
      </c>
      <c r="P87" s="1">
        <f t="shared" si="7"/>
        <v>0.10863326572140139</v>
      </c>
    </row>
    <row r="88" spans="1:16" x14ac:dyDescent="0.2">
      <c r="A88" s="1" t="s">
        <v>137</v>
      </c>
      <c r="B88" s="1" t="s">
        <v>6</v>
      </c>
      <c r="C88" s="1">
        <v>0.212139299</v>
      </c>
      <c r="D88" s="1">
        <v>0.120713734</v>
      </c>
      <c r="E88" s="1">
        <v>40385.870000000003</v>
      </c>
      <c r="F88" s="1">
        <v>42322.485000000001</v>
      </c>
      <c r="G88" s="1">
        <f t="shared" si="9"/>
        <v>4.7952786457243532E-2</v>
      </c>
      <c r="H88" s="1">
        <v>93.688999999999993</v>
      </c>
      <c r="I88" s="1">
        <v>110.22499999999999</v>
      </c>
      <c r="J88" s="1">
        <f t="shared" si="6"/>
        <v>0.17649884191313817</v>
      </c>
      <c r="K88" s="1">
        <v>8.5</v>
      </c>
      <c r="L88" s="1">
        <v>6.55</v>
      </c>
      <c r="M88" s="1">
        <f t="shared" si="8"/>
        <v>-0.22941176470588237</v>
      </c>
      <c r="N88" s="1">
        <v>32571174</v>
      </c>
      <c r="O88" s="1">
        <v>36109487</v>
      </c>
      <c r="P88" s="1">
        <f t="shared" si="7"/>
        <v>0.10863326572140139</v>
      </c>
    </row>
    <row r="89" spans="1:16" x14ac:dyDescent="0.2">
      <c r="A89" s="1" t="s">
        <v>24</v>
      </c>
      <c r="B89" s="1" t="s">
        <v>4</v>
      </c>
      <c r="C89" s="1">
        <v>0.17683895099999999</v>
      </c>
      <c r="D89" s="1">
        <v>0.175765271</v>
      </c>
      <c r="E89" s="1">
        <v>354.67099999999999</v>
      </c>
      <c r="F89" s="1">
        <v>402.19099999999997</v>
      </c>
      <c r="G89" s="1">
        <f t="shared" si="9"/>
        <v>0.13398332539170099</v>
      </c>
      <c r="H89" s="1">
        <v>86.300700000000006</v>
      </c>
      <c r="I89" s="1">
        <v>224.57499999999999</v>
      </c>
      <c r="J89" s="1">
        <f t="shared" si="6"/>
        <v>1.6022384522952882</v>
      </c>
      <c r="K89" s="1">
        <v>52.9</v>
      </c>
      <c r="L89" s="1">
        <v>56.99</v>
      </c>
      <c r="M89" s="1">
        <f t="shared" si="8"/>
        <v>7.7315689981096475E-2</v>
      </c>
      <c r="N89" s="1">
        <v>4118609</v>
      </c>
      <c r="O89" s="1">
        <v>4537687</v>
      </c>
      <c r="P89" s="1">
        <f t="shared" si="7"/>
        <v>0.10175231491991592</v>
      </c>
    </row>
    <row r="90" spans="1:16" x14ac:dyDescent="0.2">
      <c r="A90" s="1" t="s">
        <v>24</v>
      </c>
      <c r="B90" s="1" t="s">
        <v>5</v>
      </c>
      <c r="C90" s="1">
        <v>0.25598141299999999</v>
      </c>
      <c r="D90" s="1">
        <v>0.243821758</v>
      </c>
      <c r="E90" s="1">
        <v>354.67099999999999</v>
      </c>
      <c r="F90" s="1">
        <v>402.19099999999997</v>
      </c>
      <c r="G90" s="1">
        <f t="shared" si="9"/>
        <v>0.13398332539170099</v>
      </c>
      <c r="H90" s="1">
        <v>86.300700000000006</v>
      </c>
      <c r="I90" s="1">
        <v>224.57499999999999</v>
      </c>
      <c r="J90" s="1">
        <f t="shared" si="6"/>
        <v>1.6022384522952882</v>
      </c>
      <c r="K90" s="1">
        <v>52.9</v>
      </c>
      <c r="L90" s="1">
        <v>56.99</v>
      </c>
      <c r="M90" s="1">
        <f t="shared" si="8"/>
        <v>7.7315689981096475E-2</v>
      </c>
      <c r="N90" s="1">
        <v>4118609</v>
      </c>
      <c r="O90" s="1">
        <v>4537687</v>
      </c>
      <c r="P90" s="1">
        <f t="shared" si="7"/>
        <v>0.10175231491991592</v>
      </c>
    </row>
    <row r="91" spans="1:16" x14ac:dyDescent="0.2">
      <c r="A91" s="1" t="s">
        <v>24</v>
      </c>
      <c r="B91" s="1" t="s">
        <v>6</v>
      </c>
      <c r="C91" s="1">
        <v>0.19727348</v>
      </c>
      <c r="D91" s="1">
        <v>0.19355298400000001</v>
      </c>
      <c r="E91" s="1">
        <v>354.67099999999999</v>
      </c>
      <c r="F91" s="1">
        <v>402.19099999999997</v>
      </c>
      <c r="G91" s="1">
        <f t="shared" si="9"/>
        <v>0.13398332539170099</v>
      </c>
      <c r="H91" s="1">
        <v>86.300700000000006</v>
      </c>
      <c r="I91" s="1">
        <v>224.57499999999999</v>
      </c>
      <c r="J91" s="1">
        <f t="shared" si="6"/>
        <v>1.6022384522952882</v>
      </c>
      <c r="K91" s="1">
        <v>52.9</v>
      </c>
      <c r="L91" s="1">
        <v>56.99</v>
      </c>
      <c r="M91" s="1">
        <f t="shared" si="8"/>
        <v>7.7315689981096475E-2</v>
      </c>
      <c r="N91" s="1">
        <v>4118609</v>
      </c>
      <c r="O91" s="1">
        <v>4537687</v>
      </c>
      <c r="P91" s="1">
        <f t="shared" si="7"/>
        <v>0.10175231491991592</v>
      </c>
    </row>
    <row r="92" spans="1:16" x14ac:dyDescent="0.2">
      <c r="A92" s="1" t="s">
        <v>28</v>
      </c>
      <c r="B92" s="1" t="s">
        <v>4</v>
      </c>
      <c r="C92" s="1">
        <v>0.44585542</v>
      </c>
      <c r="D92" s="1">
        <v>0.491396418</v>
      </c>
      <c r="E92" s="1">
        <v>709.76499999999999</v>
      </c>
      <c r="F92" s="1">
        <v>693.44899999999996</v>
      </c>
      <c r="G92" s="1">
        <f t="shared" si="9"/>
        <v>-2.2987890358076309E-2</v>
      </c>
      <c r="H92" s="1">
        <v>92.51</v>
      </c>
      <c r="I92" s="1">
        <v>115.76</v>
      </c>
      <c r="J92" s="1">
        <f t="shared" si="6"/>
        <v>0.25132418116960326</v>
      </c>
      <c r="K92" s="1">
        <v>58.2</v>
      </c>
      <c r="L92" s="1">
        <v>64.77</v>
      </c>
      <c r="M92" s="1">
        <f t="shared" si="8"/>
        <v>0.11288659793814421</v>
      </c>
      <c r="N92" s="1">
        <v>10457124</v>
      </c>
      <c r="O92" s="1">
        <v>14561666</v>
      </c>
      <c r="P92" s="1">
        <f t="shared" si="7"/>
        <v>0.3925115548022573</v>
      </c>
    </row>
    <row r="93" spans="1:16" x14ac:dyDescent="0.2">
      <c r="A93" s="1" t="s">
        <v>28</v>
      </c>
      <c r="B93" s="1" t="s">
        <v>5</v>
      </c>
      <c r="C93" s="1">
        <v>0.50673180200000001</v>
      </c>
      <c r="D93" s="1">
        <v>0.53315310000000005</v>
      </c>
      <c r="E93" s="1">
        <v>709.76499999999999</v>
      </c>
      <c r="F93" s="1">
        <v>693.44899999999996</v>
      </c>
      <c r="G93" s="1">
        <f t="shared" si="9"/>
        <v>-2.2987890358076309E-2</v>
      </c>
      <c r="H93" s="1">
        <v>92.51</v>
      </c>
      <c r="I93" s="1">
        <v>115.76</v>
      </c>
      <c r="J93" s="1">
        <f t="shared" si="6"/>
        <v>0.25132418116960326</v>
      </c>
      <c r="K93" s="1">
        <v>58.2</v>
      </c>
      <c r="L93" s="1">
        <v>64.77</v>
      </c>
      <c r="M93" s="1">
        <f t="shared" si="8"/>
        <v>0.11288659793814421</v>
      </c>
      <c r="N93" s="1">
        <v>10457124</v>
      </c>
      <c r="O93" s="1">
        <v>14561666</v>
      </c>
      <c r="P93" s="1">
        <f t="shared" si="7"/>
        <v>0.3925115548022573</v>
      </c>
    </row>
    <row r="94" spans="1:16" x14ac:dyDescent="0.2">
      <c r="A94" s="1" t="s">
        <v>28</v>
      </c>
      <c r="B94" s="1" t="s">
        <v>6</v>
      </c>
      <c r="C94" s="1">
        <v>0.46512799700000002</v>
      </c>
      <c r="D94" s="1">
        <v>0.50436180100000005</v>
      </c>
      <c r="E94" s="1">
        <v>709.76499999999999</v>
      </c>
      <c r="F94" s="1">
        <v>693.44899999999996</v>
      </c>
      <c r="G94" s="1">
        <f t="shared" si="9"/>
        <v>-2.2987890358076309E-2</v>
      </c>
      <c r="H94" s="1">
        <v>92.51</v>
      </c>
      <c r="I94" s="1">
        <v>115.76</v>
      </c>
      <c r="J94" s="1">
        <f t="shared" si="6"/>
        <v>0.25132418116960326</v>
      </c>
      <c r="K94" s="1">
        <v>58.2</v>
      </c>
      <c r="L94" s="1">
        <v>64.77</v>
      </c>
      <c r="M94" s="1">
        <f t="shared" si="8"/>
        <v>0.11288659793814421</v>
      </c>
      <c r="N94" s="1">
        <v>10457124</v>
      </c>
      <c r="O94" s="1">
        <v>14561666</v>
      </c>
      <c r="P94" s="1">
        <f t="shared" si="7"/>
        <v>0.3925115548022573</v>
      </c>
    </row>
    <row r="95" spans="1:16" x14ac:dyDescent="0.2">
      <c r="A95" s="1" t="s">
        <v>49</v>
      </c>
      <c r="B95" s="1" t="s">
        <v>4</v>
      </c>
      <c r="C95" s="1">
        <v>0.28781103200000002</v>
      </c>
      <c r="D95" s="1">
        <v>0.26545295899999999</v>
      </c>
      <c r="E95" s="1">
        <v>9464.5499999999993</v>
      </c>
      <c r="F95" s="1">
        <v>13753.954</v>
      </c>
      <c r="G95" s="1">
        <f t="shared" si="9"/>
        <v>0.45320738968043922</v>
      </c>
      <c r="H95" s="1">
        <v>86.567999999999998</v>
      </c>
      <c r="I95" s="1">
        <v>122.884</v>
      </c>
      <c r="J95" s="1">
        <f t="shared" si="6"/>
        <v>0.41950836336752617</v>
      </c>
      <c r="K95" s="1">
        <v>25.53</v>
      </c>
      <c r="L95" s="1">
        <v>20.88</v>
      </c>
      <c r="M95" s="1">
        <f t="shared" si="8"/>
        <v>-0.18213866039953003</v>
      </c>
      <c r="N95" s="1">
        <v>16354504</v>
      </c>
      <c r="O95" s="1">
        <v>18209068</v>
      </c>
      <c r="P95" s="1">
        <f t="shared" si="7"/>
        <v>0.11339775269246931</v>
      </c>
    </row>
    <row r="96" spans="1:16" x14ac:dyDescent="0.2">
      <c r="A96" s="1" t="s">
        <v>49</v>
      </c>
      <c r="B96" s="1" t="s">
        <v>5</v>
      </c>
      <c r="C96" s="1">
        <v>0.58676393100000002</v>
      </c>
      <c r="D96" s="1">
        <v>0.53015953299999996</v>
      </c>
      <c r="E96" s="1">
        <v>9464.5499999999993</v>
      </c>
      <c r="F96" s="1">
        <v>13753.954</v>
      </c>
      <c r="G96" s="1">
        <f t="shared" si="9"/>
        <v>0.45320738968043922</v>
      </c>
      <c r="H96" s="1">
        <v>86.567999999999998</v>
      </c>
      <c r="I96" s="1">
        <v>122.884</v>
      </c>
      <c r="J96" s="1">
        <f t="shared" si="6"/>
        <v>0.41950836336752617</v>
      </c>
      <c r="K96" s="1">
        <v>25.53</v>
      </c>
      <c r="L96" s="1">
        <v>20.88</v>
      </c>
      <c r="M96" s="1">
        <f t="shared" si="8"/>
        <v>-0.18213866039953003</v>
      </c>
      <c r="N96" s="1">
        <v>16354504</v>
      </c>
      <c r="O96" s="1">
        <v>18209068</v>
      </c>
      <c r="P96" s="1">
        <f t="shared" si="7"/>
        <v>0.11339775269246931</v>
      </c>
    </row>
    <row r="97" spans="1:16" x14ac:dyDescent="0.2">
      <c r="A97" s="1" t="s">
        <v>49</v>
      </c>
      <c r="B97" s="1" t="s">
        <v>6</v>
      </c>
      <c r="C97" s="1">
        <v>0.40095108499999998</v>
      </c>
      <c r="D97" s="1">
        <v>0.366312951</v>
      </c>
      <c r="E97" s="1">
        <v>9464.5499999999993</v>
      </c>
      <c r="F97" s="1">
        <v>13753.954</v>
      </c>
      <c r="G97" s="1">
        <f t="shared" si="9"/>
        <v>0.45320738968043922</v>
      </c>
      <c r="H97" s="1">
        <v>86.567999999999998</v>
      </c>
      <c r="I97" s="1">
        <v>122.884</v>
      </c>
      <c r="J97" s="1">
        <f t="shared" si="6"/>
        <v>0.41950836336752617</v>
      </c>
      <c r="K97" s="1">
        <v>25.53</v>
      </c>
      <c r="L97" s="1">
        <v>20.88</v>
      </c>
      <c r="M97" s="1">
        <f t="shared" si="8"/>
        <v>-0.18213866039953003</v>
      </c>
      <c r="N97" s="1">
        <v>16354504</v>
      </c>
      <c r="O97" s="1">
        <v>18209068</v>
      </c>
      <c r="P97" s="1">
        <f t="shared" si="7"/>
        <v>0.11339775269246931</v>
      </c>
    </row>
    <row r="98" spans="1:16" x14ac:dyDescent="0.2">
      <c r="A98" s="1" t="s">
        <v>85</v>
      </c>
      <c r="B98" s="1" t="s">
        <v>4</v>
      </c>
      <c r="C98" s="1">
        <v>0.459601015</v>
      </c>
      <c r="D98" s="1">
        <v>0.26168550099999999</v>
      </c>
      <c r="E98" s="1">
        <v>2099.299</v>
      </c>
      <c r="F98" s="1">
        <v>8147.9380000000001</v>
      </c>
      <c r="G98" s="1">
        <f t="shared" si="9"/>
        <v>2.8812660797723431</v>
      </c>
      <c r="H98" s="1">
        <v>87.936000000000007</v>
      </c>
      <c r="I98" s="1">
        <v>117.221</v>
      </c>
      <c r="J98" s="1">
        <f t="shared" si="6"/>
        <v>0.3330262918486171</v>
      </c>
      <c r="K98" s="1">
        <v>66.17</v>
      </c>
      <c r="L98" s="1">
        <v>52.21</v>
      </c>
      <c r="M98" s="1">
        <f t="shared" si="8"/>
        <v>-0.21097173945896933</v>
      </c>
      <c r="N98" s="1">
        <v>1338408644</v>
      </c>
      <c r="O98" s="1">
        <v>1414049353</v>
      </c>
      <c r="P98" s="1">
        <f t="shared" si="7"/>
        <v>5.6515406814721676E-2</v>
      </c>
    </row>
    <row r="99" spans="1:16" x14ac:dyDescent="0.2">
      <c r="A99" s="1" t="s">
        <v>85</v>
      </c>
      <c r="B99" s="1" t="s">
        <v>5</v>
      </c>
      <c r="C99" s="1">
        <v>0.35950438699999998</v>
      </c>
      <c r="D99" s="1">
        <v>0.165820827</v>
      </c>
      <c r="E99" s="1">
        <v>2099.299</v>
      </c>
      <c r="F99" s="1">
        <v>8147.9380000000001</v>
      </c>
      <c r="G99" s="1">
        <f t="shared" si="9"/>
        <v>2.8812660797723431</v>
      </c>
      <c r="H99" s="1">
        <v>87.936000000000007</v>
      </c>
      <c r="I99" s="1">
        <v>117.221</v>
      </c>
      <c r="J99" s="1">
        <f t="shared" si="6"/>
        <v>0.3330262918486171</v>
      </c>
      <c r="K99" s="1">
        <v>66.17</v>
      </c>
      <c r="L99" s="1">
        <v>52.21</v>
      </c>
      <c r="M99" s="1">
        <f t="shared" si="8"/>
        <v>-0.21097173945896933</v>
      </c>
      <c r="N99" s="1">
        <v>1338408644</v>
      </c>
      <c r="O99" s="1">
        <v>1414049353</v>
      </c>
      <c r="P99" s="1">
        <f t="shared" si="7"/>
        <v>5.6515406814721676E-2</v>
      </c>
    </row>
    <row r="100" spans="1:16" x14ac:dyDescent="0.2">
      <c r="A100" s="1" t="s">
        <v>85</v>
      </c>
      <c r="B100" s="1" t="s">
        <v>6</v>
      </c>
      <c r="C100" s="1">
        <v>0.43010036499999998</v>
      </c>
      <c r="D100" s="1">
        <v>0.23304635800000001</v>
      </c>
      <c r="E100" s="1">
        <v>2099.299</v>
      </c>
      <c r="F100" s="1">
        <v>8147.9380000000001</v>
      </c>
      <c r="G100" s="1">
        <f t="shared" si="9"/>
        <v>2.8812660797723431</v>
      </c>
      <c r="H100" s="1">
        <v>87.936000000000007</v>
      </c>
      <c r="I100" s="1">
        <v>117.221</v>
      </c>
      <c r="J100" s="1">
        <f t="shared" si="6"/>
        <v>0.3330262918486171</v>
      </c>
      <c r="K100" s="1">
        <v>66.17</v>
      </c>
      <c r="L100" s="1">
        <v>52.21</v>
      </c>
      <c r="M100" s="1">
        <f t="shared" si="8"/>
        <v>-0.21097173945896933</v>
      </c>
      <c r="N100" s="1">
        <v>1338408644</v>
      </c>
      <c r="O100" s="1">
        <v>1414049353</v>
      </c>
      <c r="P100" s="1">
        <f t="shared" si="7"/>
        <v>5.6515406814721676E-2</v>
      </c>
    </row>
    <row r="101" spans="1:16" x14ac:dyDescent="0.2">
      <c r="A101" s="1" t="s">
        <v>155</v>
      </c>
      <c r="B101" s="1" t="s">
        <v>4</v>
      </c>
      <c r="C101" s="1">
        <v>0.117656388</v>
      </c>
      <c r="D101" s="1">
        <v>8.7397087999999998E-2</v>
      </c>
      <c r="E101" s="1">
        <v>3741.0929999999998</v>
      </c>
      <c r="F101" s="1">
        <v>5871.2240000000002</v>
      </c>
      <c r="G101" s="1">
        <f t="shared" si="9"/>
        <v>0.56938734214840436</v>
      </c>
      <c r="H101" s="1">
        <v>83.091999999999999</v>
      </c>
      <c r="I101" s="1">
        <v>126.426</v>
      </c>
      <c r="J101" s="1">
        <f t="shared" si="6"/>
        <v>0.52151831704616569</v>
      </c>
      <c r="K101" s="1">
        <v>21.28</v>
      </c>
      <c r="L101" s="1">
        <v>16.579999999999998</v>
      </c>
      <c r="M101" s="1">
        <f t="shared" si="8"/>
        <v>-0.22086466165413546</v>
      </c>
      <c r="N101" s="1">
        <v>43200897</v>
      </c>
      <c r="O101" s="1">
        <v>48171392</v>
      </c>
      <c r="P101" s="1">
        <f t="shared" si="7"/>
        <v>0.11505536563280155</v>
      </c>
    </row>
    <row r="102" spans="1:16" x14ac:dyDescent="0.2">
      <c r="A102" s="1" t="s">
        <v>155</v>
      </c>
      <c r="B102" s="1" t="s">
        <v>5</v>
      </c>
      <c r="C102" s="1">
        <v>0.33300801299999999</v>
      </c>
      <c r="D102" s="1">
        <v>0.31335552799999999</v>
      </c>
      <c r="E102" s="1">
        <v>3741.0929999999998</v>
      </c>
      <c r="F102" s="1">
        <v>5871.2240000000002</v>
      </c>
      <c r="G102" s="1">
        <f t="shared" si="9"/>
        <v>0.56938734214840436</v>
      </c>
      <c r="H102" s="1">
        <v>83.091999999999999</v>
      </c>
      <c r="I102" s="1">
        <v>126.426</v>
      </c>
      <c r="J102" s="1">
        <f t="shared" si="6"/>
        <v>0.52151831704616569</v>
      </c>
      <c r="K102" s="1">
        <v>21.28</v>
      </c>
      <c r="L102" s="1">
        <v>16.579999999999998</v>
      </c>
      <c r="M102" s="1">
        <f t="shared" si="8"/>
        <v>-0.22086466165413546</v>
      </c>
      <c r="N102" s="1">
        <v>43200897</v>
      </c>
      <c r="O102" s="1">
        <v>48171392</v>
      </c>
      <c r="P102" s="1">
        <f t="shared" si="7"/>
        <v>0.11505536563280155</v>
      </c>
    </row>
    <row r="103" spans="1:16" x14ac:dyDescent="0.2">
      <c r="A103" s="1" t="s">
        <v>155</v>
      </c>
      <c r="B103" s="1" t="s">
        <v>6</v>
      </c>
      <c r="C103" s="1">
        <v>0.20016748200000001</v>
      </c>
      <c r="D103" s="1">
        <v>0.172674678</v>
      </c>
      <c r="E103" s="1">
        <v>3741.0929999999998</v>
      </c>
      <c r="F103" s="1">
        <v>5871.2240000000002</v>
      </c>
      <c r="G103" s="1">
        <f t="shared" si="9"/>
        <v>0.56938734214840436</v>
      </c>
      <c r="H103" s="1">
        <v>83.091999999999999</v>
      </c>
      <c r="I103" s="1">
        <v>126.426</v>
      </c>
      <c r="J103" s="1">
        <f t="shared" si="6"/>
        <v>0.52151831704616569</v>
      </c>
      <c r="K103" s="1">
        <v>21.28</v>
      </c>
      <c r="L103" s="1">
        <v>16.579999999999998</v>
      </c>
      <c r="M103" s="1">
        <f t="shared" si="8"/>
        <v>-0.22086466165413546</v>
      </c>
      <c r="N103" s="1">
        <v>43200897</v>
      </c>
      <c r="O103" s="1">
        <v>48171392</v>
      </c>
      <c r="P103" s="1">
        <f t="shared" si="7"/>
        <v>0.11505536563280155</v>
      </c>
    </row>
    <row r="104" spans="1:16" x14ac:dyDescent="0.2">
      <c r="A104" s="1" t="s">
        <v>154</v>
      </c>
      <c r="B104" s="1" t="s">
        <v>4</v>
      </c>
      <c r="C104" s="1">
        <v>0.46389876299999999</v>
      </c>
      <c r="D104" s="1">
        <v>0.47836986599999998</v>
      </c>
      <c r="E104" s="1">
        <v>1113.9580000000001</v>
      </c>
      <c r="F104" s="1">
        <v>1323.8119999999999</v>
      </c>
      <c r="G104" s="1">
        <f t="shared" si="9"/>
        <v>0.18838591760192017</v>
      </c>
      <c r="H104" s="1">
        <v>87.262</v>
      </c>
      <c r="I104" s="1">
        <v>95.32</v>
      </c>
      <c r="J104" s="1">
        <f t="shared" si="6"/>
        <v>9.2342600444637907E-2</v>
      </c>
      <c r="K104" s="1">
        <v>21.24</v>
      </c>
      <c r="L104" s="1">
        <v>20.48</v>
      </c>
      <c r="M104" s="1">
        <f t="shared" si="8"/>
        <v>-3.5781544256120436E-2</v>
      </c>
      <c r="N104" s="1">
        <v>626425</v>
      </c>
      <c r="O104" s="1">
        <v>795592</v>
      </c>
      <c r="P104" s="1">
        <f t="shared" si="7"/>
        <v>0.27005148261962725</v>
      </c>
    </row>
    <row r="105" spans="1:16" x14ac:dyDescent="0.2">
      <c r="A105" s="1" t="s">
        <v>154</v>
      </c>
      <c r="B105" s="1" t="s">
        <v>5</v>
      </c>
      <c r="C105" s="1">
        <v>0.34579197900000003</v>
      </c>
      <c r="D105" s="1">
        <v>0.360773338</v>
      </c>
      <c r="E105" s="1">
        <v>1113.9580000000001</v>
      </c>
      <c r="F105" s="1">
        <v>1323.8119999999999</v>
      </c>
      <c r="G105" s="1">
        <f t="shared" si="9"/>
        <v>0.18838591760192017</v>
      </c>
      <c r="H105" s="1">
        <v>87.262</v>
      </c>
      <c r="I105" s="1">
        <v>95.32</v>
      </c>
      <c r="J105" s="1">
        <f t="shared" si="6"/>
        <v>9.2342600444637907E-2</v>
      </c>
      <c r="K105" s="1">
        <v>21.24</v>
      </c>
      <c r="L105" s="1">
        <v>20.48</v>
      </c>
      <c r="M105" s="1">
        <f t="shared" si="8"/>
        <v>-3.5781544256120436E-2</v>
      </c>
      <c r="N105" s="1">
        <v>626425</v>
      </c>
      <c r="O105" s="1">
        <v>795592</v>
      </c>
      <c r="P105" s="1">
        <f t="shared" si="7"/>
        <v>0.27005148261962725</v>
      </c>
    </row>
    <row r="106" spans="1:16" x14ac:dyDescent="0.2">
      <c r="A106" s="1" t="s">
        <v>154</v>
      </c>
      <c r="B106" s="1" t="s">
        <v>6</v>
      </c>
      <c r="C106" s="1">
        <v>0.42141091600000002</v>
      </c>
      <c r="D106" s="1">
        <v>0.43600525000000001</v>
      </c>
      <c r="E106" s="1">
        <v>1113.9580000000001</v>
      </c>
      <c r="F106" s="1">
        <v>1323.8119999999999</v>
      </c>
      <c r="G106" s="1">
        <f t="shared" si="9"/>
        <v>0.18838591760192017</v>
      </c>
      <c r="H106" s="1">
        <v>87.262</v>
      </c>
      <c r="I106" s="1">
        <v>95.32</v>
      </c>
      <c r="J106" s="1">
        <f t="shared" si="6"/>
        <v>9.2342600444637907E-2</v>
      </c>
      <c r="K106" s="1">
        <v>21.24</v>
      </c>
      <c r="L106" s="1">
        <v>20.48</v>
      </c>
      <c r="M106" s="1">
        <f t="shared" si="8"/>
        <v>-3.5781544256120436E-2</v>
      </c>
      <c r="N106" s="1">
        <v>626425</v>
      </c>
      <c r="O106" s="1">
        <v>795592</v>
      </c>
      <c r="P106" s="1">
        <f t="shared" si="7"/>
        <v>0.27005148261962725</v>
      </c>
    </row>
    <row r="107" spans="1:16" x14ac:dyDescent="0.2">
      <c r="A107" s="1" t="s">
        <v>122</v>
      </c>
      <c r="B107" s="1" t="s">
        <v>4</v>
      </c>
      <c r="C107" s="1">
        <v>0.24860090000000001</v>
      </c>
      <c r="D107" s="1">
        <v>0.29786792200000001</v>
      </c>
      <c r="E107" s="1">
        <v>2064.3449999999998</v>
      </c>
      <c r="F107" s="1">
        <v>1815.296</v>
      </c>
      <c r="G107" s="1">
        <f t="shared" si="9"/>
        <v>-0.12064310955775308</v>
      </c>
      <c r="H107" s="1">
        <v>88.540999999999997</v>
      </c>
      <c r="I107" s="1">
        <v>120.117</v>
      </c>
      <c r="J107" s="1">
        <f t="shared" si="6"/>
        <v>0.35662574400560204</v>
      </c>
      <c r="K107" s="1">
        <v>42.69</v>
      </c>
      <c r="L107" s="1">
        <v>45.71</v>
      </c>
      <c r="M107" s="1">
        <f t="shared" si="8"/>
        <v>7.0742562661044825E-2</v>
      </c>
      <c r="N107" s="1">
        <v>374541</v>
      </c>
      <c r="O107" s="1">
        <v>4980999</v>
      </c>
      <c r="P107" s="1">
        <f t="shared" si="7"/>
        <v>12.298941904891587</v>
      </c>
    </row>
    <row r="108" spans="1:16" x14ac:dyDescent="0.2">
      <c r="A108" s="1" t="s">
        <v>122</v>
      </c>
      <c r="B108" s="1" t="s">
        <v>5</v>
      </c>
      <c r="C108" s="1">
        <v>0.31857241800000002</v>
      </c>
      <c r="D108" s="1">
        <v>0.36166992799999997</v>
      </c>
      <c r="E108" s="1">
        <v>2064.3449999999998</v>
      </c>
      <c r="F108" s="1">
        <v>1815.296</v>
      </c>
      <c r="G108" s="1">
        <f t="shared" si="9"/>
        <v>-0.12064310955775308</v>
      </c>
      <c r="H108" s="1">
        <v>88.540999999999997</v>
      </c>
      <c r="I108" s="1">
        <v>120.117</v>
      </c>
      <c r="J108" s="1">
        <f t="shared" si="6"/>
        <v>0.35662574400560204</v>
      </c>
      <c r="K108" s="1">
        <v>42.69</v>
      </c>
      <c r="L108" s="1">
        <v>45.71</v>
      </c>
      <c r="M108" s="1">
        <f t="shared" si="8"/>
        <v>7.0742562661044825E-2</v>
      </c>
      <c r="N108" s="1">
        <v>374541</v>
      </c>
      <c r="O108" s="1">
        <v>4980999</v>
      </c>
      <c r="P108" s="1">
        <f t="shared" si="7"/>
        <v>12.298941904891587</v>
      </c>
    </row>
    <row r="109" spans="1:16" x14ac:dyDescent="0.2">
      <c r="A109" s="1" t="s">
        <v>122</v>
      </c>
      <c r="B109" s="1" t="s">
        <v>6</v>
      </c>
      <c r="C109" s="1">
        <v>0.28171594900000002</v>
      </c>
      <c r="D109" s="1">
        <v>0.33024087400000002</v>
      </c>
      <c r="E109" s="1">
        <v>2064.3449999999998</v>
      </c>
      <c r="F109" s="1">
        <v>1815.296</v>
      </c>
      <c r="G109" s="1">
        <f t="shared" si="9"/>
        <v>-0.12064310955775308</v>
      </c>
      <c r="H109" s="1">
        <v>88.540999999999997</v>
      </c>
      <c r="I109" s="1">
        <v>120.117</v>
      </c>
      <c r="J109" s="1">
        <f t="shared" si="6"/>
        <v>0.35662574400560204</v>
      </c>
      <c r="K109" s="1">
        <v>42.69</v>
      </c>
      <c r="L109" s="1">
        <v>45.71</v>
      </c>
      <c r="M109" s="1">
        <f t="shared" si="8"/>
        <v>7.0742562661044825E-2</v>
      </c>
      <c r="N109" s="1">
        <v>374541</v>
      </c>
      <c r="O109" s="1">
        <v>4980999</v>
      </c>
      <c r="P109" s="1">
        <f t="shared" si="7"/>
        <v>12.298941904891587</v>
      </c>
    </row>
    <row r="110" spans="1:16" x14ac:dyDescent="0.2">
      <c r="A110" s="1" t="s">
        <v>70</v>
      </c>
      <c r="B110" s="1" t="s">
        <v>4</v>
      </c>
      <c r="C110" s="1">
        <v>0.357096525</v>
      </c>
      <c r="D110" s="1">
        <v>0.33121884600000001</v>
      </c>
      <c r="E110" s="1">
        <v>5201.5140000000001</v>
      </c>
      <c r="F110" s="1">
        <v>11666.456</v>
      </c>
      <c r="G110" s="1">
        <f t="shared" si="9"/>
        <v>1.2428962029132287</v>
      </c>
      <c r="H110" s="1">
        <v>70.751000000000005</v>
      </c>
      <c r="I110" s="1">
        <v>121.483</v>
      </c>
      <c r="J110" s="1">
        <f t="shared" si="6"/>
        <v>0.7170499356899549</v>
      </c>
      <c r="K110" s="1">
        <v>19.66</v>
      </c>
      <c r="L110" s="1">
        <v>15.66</v>
      </c>
      <c r="M110" s="1">
        <f t="shared" si="8"/>
        <v>-0.20345879959308241</v>
      </c>
      <c r="N110" s="1">
        <v>4345412</v>
      </c>
      <c r="O110" s="1">
        <v>4899345</v>
      </c>
      <c r="P110" s="1">
        <f t="shared" si="7"/>
        <v>0.12747536942411905</v>
      </c>
    </row>
    <row r="111" spans="1:16" x14ac:dyDescent="0.2">
      <c r="A111" s="1" t="s">
        <v>70</v>
      </c>
      <c r="B111" s="1" t="s">
        <v>5</v>
      </c>
      <c r="C111" s="1">
        <v>0.4943903</v>
      </c>
      <c r="D111" s="1">
        <v>0.47701446600000003</v>
      </c>
      <c r="E111" s="1">
        <v>5201.5140000000001</v>
      </c>
      <c r="F111" s="1">
        <v>11666.456</v>
      </c>
      <c r="G111" s="1">
        <f t="shared" si="9"/>
        <v>1.2428962029132287</v>
      </c>
      <c r="H111" s="1">
        <v>70.751000000000005</v>
      </c>
      <c r="I111" s="1">
        <v>121.483</v>
      </c>
      <c r="J111" s="1">
        <f t="shared" si="6"/>
        <v>0.7170499356899549</v>
      </c>
      <c r="K111" s="1">
        <v>19.66</v>
      </c>
      <c r="L111" s="1">
        <v>15.66</v>
      </c>
      <c r="M111" s="1">
        <f t="shared" si="8"/>
        <v>-0.20345879959308241</v>
      </c>
      <c r="N111" s="1">
        <v>4345412</v>
      </c>
      <c r="O111" s="1">
        <v>4899345</v>
      </c>
      <c r="P111" s="1">
        <f t="shared" si="7"/>
        <v>0.12747536942411905</v>
      </c>
    </row>
    <row r="112" spans="1:16" x14ac:dyDescent="0.2">
      <c r="A112" s="1" t="s">
        <v>70</v>
      </c>
      <c r="B112" s="1" t="s">
        <v>6</v>
      </c>
      <c r="C112" s="1">
        <v>0.40011011099999999</v>
      </c>
      <c r="D112" s="1">
        <v>0.37630699200000001</v>
      </c>
      <c r="E112" s="1">
        <v>5201.5140000000001</v>
      </c>
      <c r="F112" s="1">
        <v>11666.456</v>
      </c>
      <c r="G112" s="1">
        <f t="shared" si="9"/>
        <v>1.2428962029132287</v>
      </c>
      <c r="H112" s="1">
        <v>70.751000000000005</v>
      </c>
      <c r="I112" s="1">
        <v>121.483</v>
      </c>
      <c r="J112" s="1">
        <f t="shared" si="6"/>
        <v>0.7170499356899549</v>
      </c>
      <c r="K112" s="1">
        <v>19.66</v>
      </c>
      <c r="L112" s="1">
        <v>15.66</v>
      </c>
      <c r="M112" s="1">
        <f t="shared" si="8"/>
        <v>-0.20345879959308241</v>
      </c>
      <c r="N112" s="1">
        <v>4345412</v>
      </c>
      <c r="O112" s="1">
        <v>4899345</v>
      </c>
      <c r="P112" s="1">
        <f t="shared" si="7"/>
        <v>0.12747536942411905</v>
      </c>
    </row>
    <row r="113" spans="1:16" x14ac:dyDescent="0.2">
      <c r="A113" s="1" t="s">
        <v>27</v>
      </c>
      <c r="B113" s="1" t="s">
        <v>4</v>
      </c>
      <c r="C113" s="1">
        <v>0.194097405</v>
      </c>
      <c r="D113" s="1">
        <v>0.254920537</v>
      </c>
      <c r="E113" s="1">
        <v>949.13199999999995</v>
      </c>
      <c r="F113" s="1">
        <v>2013.3820000000001</v>
      </c>
      <c r="G113" s="1">
        <f t="shared" si="9"/>
        <v>1.1212876607258</v>
      </c>
      <c r="H113" s="1">
        <v>90.28</v>
      </c>
      <c r="I113" s="1">
        <v>111.68600000000001</v>
      </c>
      <c r="J113" s="1">
        <f t="shared" si="6"/>
        <v>0.23710677891005766</v>
      </c>
      <c r="K113" s="1">
        <v>21.617999999999999</v>
      </c>
      <c r="L113" s="1">
        <v>26.675000000000001</v>
      </c>
      <c r="M113" s="1">
        <f t="shared" si="8"/>
        <v>0.23392543250994552</v>
      </c>
      <c r="N113" s="1">
        <v>18754916</v>
      </c>
      <c r="O113" s="1">
        <v>23822714</v>
      </c>
      <c r="P113" s="1">
        <f t="shared" si="7"/>
        <v>0.27021171409138811</v>
      </c>
    </row>
    <row r="114" spans="1:16" x14ac:dyDescent="0.2">
      <c r="A114" s="1" t="s">
        <v>27</v>
      </c>
      <c r="B114" s="1" t="s">
        <v>5</v>
      </c>
      <c r="C114" s="1">
        <v>0.2471884</v>
      </c>
      <c r="D114" s="1">
        <v>0.31350625700000001</v>
      </c>
      <c r="E114" s="1">
        <v>949.13199999999995</v>
      </c>
      <c r="F114" s="1">
        <v>2013.3820000000001</v>
      </c>
      <c r="G114" s="1">
        <f t="shared" si="9"/>
        <v>1.1212876607258</v>
      </c>
      <c r="H114" s="1">
        <v>90.28</v>
      </c>
      <c r="I114" s="1">
        <v>111.68600000000001</v>
      </c>
      <c r="J114" s="1">
        <f t="shared" si="6"/>
        <v>0.23710677891005766</v>
      </c>
      <c r="K114" s="1">
        <v>21.617999999999999</v>
      </c>
      <c r="L114" s="1">
        <v>26.675000000000001</v>
      </c>
      <c r="M114" s="1">
        <f t="shared" si="8"/>
        <v>0.23392543250994552</v>
      </c>
      <c r="N114" s="1">
        <v>18754916</v>
      </c>
      <c r="O114" s="1">
        <v>23822714</v>
      </c>
      <c r="P114" s="1">
        <f t="shared" si="7"/>
        <v>0.27021171409138811</v>
      </c>
    </row>
    <row r="115" spans="1:16" x14ac:dyDescent="0.2">
      <c r="A115" s="1" t="s">
        <v>27</v>
      </c>
      <c r="B115" s="1" t="s">
        <v>6</v>
      </c>
      <c r="C115" s="1">
        <v>0.20677796800000001</v>
      </c>
      <c r="D115" s="1">
        <v>0.26868263399999998</v>
      </c>
      <c r="E115" s="1">
        <v>949.13199999999995</v>
      </c>
      <c r="F115" s="1">
        <v>2013.3820000000001</v>
      </c>
      <c r="G115" s="1">
        <f t="shared" si="9"/>
        <v>1.1212876607258</v>
      </c>
      <c r="H115" s="1">
        <v>90.28</v>
      </c>
      <c r="I115" s="1">
        <v>111.68600000000001</v>
      </c>
      <c r="J115" s="1">
        <f t="shared" si="6"/>
        <v>0.23710677891005766</v>
      </c>
      <c r="K115" s="1">
        <v>21.617999999999999</v>
      </c>
      <c r="L115" s="1">
        <v>26.675000000000001</v>
      </c>
      <c r="M115" s="1">
        <f t="shared" si="8"/>
        <v>0.23392543250994552</v>
      </c>
      <c r="N115" s="1">
        <v>18754916</v>
      </c>
      <c r="O115" s="1">
        <v>23822714</v>
      </c>
      <c r="P115" s="1">
        <f t="shared" si="7"/>
        <v>0.27021171409138811</v>
      </c>
    </row>
    <row r="116" spans="1:16" x14ac:dyDescent="0.2">
      <c r="A116" s="1" t="s">
        <v>119</v>
      </c>
      <c r="B116" s="1" t="s">
        <v>4</v>
      </c>
      <c r="C116" s="1">
        <v>-5.3192419999999997E-2</v>
      </c>
      <c r="D116" s="1">
        <v>-0.107381372</v>
      </c>
      <c r="E116" s="1">
        <v>11703.338</v>
      </c>
      <c r="F116" s="1">
        <v>12360.484</v>
      </c>
      <c r="G116" s="1">
        <f t="shared" si="9"/>
        <v>5.6150305152256615E-2</v>
      </c>
      <c r="H116" s="1">
        <v>88.573999999999998</v>
      </c>
      <c r="I116" s="1">
        <v>106.16500000000001</v>
      </c>
      <c r="J116" s="1">
        <f t="shared" si="6"/>
        <v>0.19860229864294271</v>
      </c>
      <c r="K116" s="1">
        <v>22.12</v>
      </c>
      <c r="L116" s="1">
        <v>17.79</v>
      </c>
      <c r="M116" s="1">
        <f t="shared" si="8"/>
        <v>-0.19575045207956607</v>
      </c>
      <c r="N116" s="1">
        <v>4311159</v>
      </c>
      <c r="O116" s="1">
        <v>4174349</v>
      </c>
      <c r="P116" s="1">
        <f t="shared" si="7"/>
        <v>-3.1733925842215516E-2</v>
      </c>
    </row>
    <row r="117" spans="1:16" x14ac:dyDescent="0.2">
      <c r="A117" s="1" t="s">
        <v>119</v>
      </c>
      <c r="B117" s="1" t="s">
        <v>5</v>
      </c>
      <c r="C117" s="1">
        <v>0.263463956</v>
      </c>
      <c r="D117" s="1">
        <v>0.1624903</v>
      </c>
      <c r="E117" s="1">
        <v>11703.338</v>
      </c>
      <c r="F117" s="1">
        <v>12360.484</v>
      </c>
      <c r="G117" s="1">
        <f t="shared" si="9"/>
        <v>5.6150305152256615E-2</v>
      </c>
      <c r="H117" s="1">
        <v>88.573999999999998</v>
      </c>
      <c r="I117" s="1">
        <v>106.16500000000001</v>
      </c>
      <c r="J117" s="1">
        <f t="shared" si="6"/>
        <v>0.19860229864294271</v>
      </c>
      <c r="K117" s="1">
        <v>22.12</v>
      </c>
      <c r="L117" s="1">
        <v>17.79</v>
      </c>
      <c r="M117" s="1">
        <f t="shared" si="8"/>
        <v>-0.19575045207956607</v>
      </c>
      <c r="N117" s="1">
        <v>4311159</v>
      </c>
      <c r="O117" s="1">
        <v>4174349</v>
      </c>
      <c r="P117" s="1">
        <f t="shared" si="7"/>
        <v>-3.1733925842215516E-2</v>
      </c>
    </row>
    <row r="118" spans="1:16" x14ac:dyDescent="0.2">
      <c r="A118" s="1" t="s">
        <v>119</v>
      </c>
      <c r="B118" s="1" t="s">
        <v>6</v>
      </c>
      <c r="C118" s="1">
        <v>1.870515E-2</v>
      </c>
      <c r="D118" s="1">
        <v>-5.0586896999999999E-2</v>
      </c>
      <c r="E118" s="1">
        <v>11703.338</v>
      </c>
      <c r="F118" s="1">
        <v>12360.484</v>
      </c>
      <c r="G118" s="1">
        <f t="shared" si="9"/>
        <v>5.6150305152256615E-2</v>
      </c>
      <c r="H118" s="1">
        <v>88.573999999999998</v>
      </c>
      <c r="I118" s="1">
        <v>106.16500000000001</v>
      </c>
      <c r="J118" s="1">
        <f t="shared" si="6"/>
        <v>0.19860229864294271</v>
      </c>
      <c r="K118" s="1">
        <v>22.12</v>
      </c>
      <c r="L118" s="1">
        <v>17.79</v>
      </c>
      <c r="M118" s="1">
        <f t="shared" si="8"/>
        <v>-0.19575045207956607</v>
      </c>
      <c r="N118" s="1">
        <v>4311159</v>
      </c>
      <c r="O118" s="1">
        <v>4174349</v>
      </c>
      <c r="P118" s="1">
        <f t="shared" si="7"/>
        <v>-3.1733925842215516E-2</v>
      </c>
    </row>
    <row r="119" spans="1:16" x14ac:dyDescent="0.2">
      <c r="A119" s="1" t="s">
        <v>125</v>
      </c>
      <c r="B119" s="1" t="s">
        <v>4</v>
      </c>
      <c r="C119" s="1">
        <v>0.25503915100000002</v>
      </c>
      <c r="D119" s="1">
        <v>0.21376911100000001</v>
      </c>
      <c r="E119" s="1">
        <v>4683.5659999999998</v>
      </c>
      <c r="F119" s="1">
        <v>8060.7960000000003</v>
      </c>
      <c r="G119" s="1">
        <f t="shared" si="9"/>
        <v>0.72108090288468241</v>
      </c>
      <c r="H119" s="1">
        <v>109</v>
      </c>
      <c r="I119" s="1">
        <v>100</v>
      </c>
      <c r="J119" s="1">
        <f t="shared" si="6"/>
        <v>-8.2568807339449546E-2</v>
      </c>
      <c r="K119" s="1">
        <v>24.01</v>
      </c>
      <c r="L119" s="1">
        <v>19.739999999999998</v>
      </c>
      <c r="M119" s="1">
        <f t="shared" si="8"/>
        <v>-0.17784256559766776</v>
      </c>
      <c r="N119" s="1">
        <v>11261248</v>
      </c>
      <c r="O119" s="1">
        <v>11335109</v>
      </c>
      <c r="P119" s="1">
        <f t="shared" si="7"/>
        <v>6.5588645237188627E-3</v>
      </c>
    </row>
    <row r="120" spans="1:16" x14ac:dyDescent="0.2">
      <c r="A120" s="1" t="s">
        <v>125</v>
      </c>
      <c r="B120" s="1" t="s">
        <v>5</v>
      </c>
      <c r="C120" s="1">
        <v>0.341980214</v>
      </c>
      <c r="D120" s="1">
        <v>0.32514393899999999</v>
      </c>
      <c r="E120" s="1">
        <v>4683.5659999999998</v>
      </c>
      <c r="F120" s="1">
        <v>8060.7960000000003</v>
      </c>
      <c r="G120" s="1">
        <f t="shared" si="9"/>
        <v>0.72108090288468241</v>
      </c>
      <c r="H120" s="1">
        <v>109</v>
      </c>
      <c r="I120" s="1">
        <v>100</v>
      </c>
      <c r="J120" s="1">
        <f t="shared" si="6"/>
        <v>-8.2568807339449546E-2</v>
      </c>
      <c r="K120" s="1">
        <v>24.01</v>
      </c>
      <c r="L120" s="1">
        <v>19.739999999999998</v>
      </c>
      <c r="M120" s="1">
        <f t="shared" si="8"/>
        <v>-0.17784256559766776</v>
      </c>
      <c r="N120" s="1">
        <v>11261248</v>
      </c>
      <c r="O120" s="1">
        <v>11335109</v>
      </c>
      <c r="P120" s="1">
        <f t="shared" si="7"/>
        <v>6.5588645237188627E-3</v>
      </c>
    </row>
    <row r="121" spans="1:16" x14ac:dyDescent="0.2">
      <c r="A121" s="1" t="s">
        <v>125</v>
      </c>
      <c r="B121" s="1" t="s">
        <v>6</v>
      </c>
      <c r="C121" s="1">
        <v>0.28435707399999999</v>
      </c>
      <c r="D121" s="1">
        <v>0.25122544099999999</v>
      </c>
      <c r="E121" s="1">
        <v>4683.5659999999998</v>
      </c>
      <c r="F121" s="1">
        <v>8060.7960000000003</v>
      </c>
      <c r="G121" s="1">
        <f t="shared" si="9"/>
        <v>0.72108090288468241</v>
      </c>
      <c r="H121" s="1">
        <v>109</v>
      </c>
      <c r="I121" s="1">
        <v>100</v>
      </c>
      <c r="J121" s="1">
        <f t="shared" si="6"/>
        <v>-8.2568807339449546E-2</v>
      </c>
      <c r="K121" s="1">
        <v>24.01</v>
      </c>
      <c r="L121" s="1">
        <v>19.739999999999998</v>
      </c>
      <c r="M121" s="1">
        <f t="shared" si="8"/>
        <v>-0.17784256559766776</v>
      </c>
      <c r="N121" s="1">
        <v>11261248</v>
      </c>
      <c r="O121" s="1">
        <v>11335109</v>
      </c>
      <c r="P121" s="1">
        <f t="shared" si="7"/>
        <v>6.5588645237188627E-3</v>
      </c>
    </row>
    <row r="122" spans="1:16" x14ac:dyDescent="0.2">
      <c r="A122" s="1" t="s">
        <v>107</v>
      </c>
      <c r="B122" s="1" t="s">
        <v>4</v>
      </c>
      <c r="C122" s="1">
        <v>0.449486785</v>
      </c>
      <c r="D122" s="1">
        <v>0.30657362799999999</v>
      </c>
      <c r="E122" s="1">
        <v>26729.323</v>
      </c>
      <c r="F122" s="1">
        <v>24532.519</v>
      </c>
      <c r="G122" s="1">
        <f t="shared" si="9"/>
        <v>-8.2187042298078411E-2</v>
      </c>
      <c r="H122" s="1">
        <v>90.814999999999998</v>
      </c>
      <c r="I122" s="1">
        <v>100.27500000000001</v>
      </c>
      <c r="J122" s="1">
        <f t="shared" si="6"/>
        <v>0.10416781368716631</v>
      </c>
      <c r="K122" s="1">
        <v>19.72</v>
      </c>
      <c r="L122" s="1">
        <v>16.760000000000002</v>
      </c>
      <c r="M122" s="1">
        <f t="shared" ref="M122:M133" si="10">(L122-K122)/K122</f>
        <v>-0.15010141987829601</v>
      </c>
      <c r="N122" s="1">
        <v>1045507</v>
      </c>
      <c r="O122" s="1">
        <v>1170187</v>
      </c>
      <c r="P122" s="1">
        <f t="shared" si="7"/>
        <v>0.11925314703775297</v>
      </c>
    </row>
    <row r="123" spans="1:16" x14ac:dyDescent="0.2">
      <c r="A123" s="1" t="s">
        <v>107</v>
      </c>
      <c r="B123" s="1" t="s">
        <v>5</v>
      </c>
      <c r="C123" s="1">
        <v>0.35018084599999999</v>
      </c>
      <c r="D123" s="1">
        <v>0.21623508299999999</v>
      </c>
      <c r="E123" s="1">
        <v>26729.323</v>
      </c>
      <c r="F123" s="1">
        <v>24532.519</v>
      </c>
      <c r="G123" s="1">
        <f t="shared" si="9"/>
        <v>-8.2187042298078411E-2</v>
      </c>
      <c r="H123" s="1">
        <v>90.814999999999998</v>
      </c>
      <c r="I123" s="1">
        <v>100.27500000000001</v>
      </c>
      <c r="J123" s="1">
        <f t="shared" si="6"/>
        <v>0.10416781368716631</v>
      </c>
      <c r="K123" s="1">
        <v>19.72</v>
      </c>
      <c r="L123" s="1">
        <v>16.760000000000002</v>
      </c>
      <c r="M123" s="1">
        <f t="shared" si="10"/>
        <v>-0.15010141987829601</v>
      </c>
      <c r="N123" s="1">
        <v>1045507</v>
      </c>
      <c r="O123" s="1">
        <v>1170187</v>
      </c>
      <c r="P123" s="1">
        <f t="shared" si="7"/>
        <v>0.11925314703775297</v>
      </c>
    </row>
    <row r="124" spans="1:16" x14ac:dyDescent="0.2">
      <c r="A124" s="1" t="s">
        <v>107</v>
      </c>
      <c r="B124" s="1" t="s">
        <v>6</v>
      </c>
      <c r="C124" s="1">
        <v>0.43014000000000002</v>
      </c>
      <c r="D124" s="1">
        <v>0.28663519199999998</v>
      </c>
      <c r="E124" s="1">
        <v>26729.323</v>
      </c>
      <c r="F124" s="1">
        <v>24532.519</v>
      </c>
      <c r="G124" s="1">
        <f t="shared" si="9"/>
        <v>-8.2187042298078411E-2</v>
      </c>
      <c r="H124" s="1">
        <v>90.814999999999998</v>
      </c>
      <c r="I124" s="1">
        <v>100.27500000000001</v>
      </c>
      <c r="J124" s="1">
        <f t="shared" si="6"/>
        <v>0.10416781368716631</v>
      </c>
      <c r="K124" s="1">
        <v>19.72</v>
      </c>
      <c r="L124" s="1">
        <v>16.760000000000002</v>
      </c>
      <c r="M124" s="1">
        <f t="shared" si="10"/>
        <v>-0.15010141987829601</v>
      </c>
      <c r="N124" s="1">
        <v>1045507</v>
      </c>
      <c r="O124" s="1">
        <v>1170187</v>
      </c>
      <c r="P124" s="1">
        <f t="shared" si="7"/>
        <v>0.11925314703775297</v>
      </c>
    </row>
    <row r="125" spans="1:16" x14ac:dyDescent="0.2">
      <c r="A125" s="1" t="s">
        <v>69</v>
      </c>
      <c r="B125" s="1" t="s">
        <v>4</v>
      </c>
      <c r="C125" s="1">
        <v>-5.6856217000000001E-2</v>
      </c>
      <c r="D125" s="1">
        <v>-0.132991681</v>
      </c>
      <c r="E125" s="1">
        <v>15183.636</v>
      </c>
      <c r="F125" s="1">
        <v>18463.386999999999</v>
      </c>
      <c r="G125" s="1">
        <f t="shared" si="9"/>
        <v>0.21600563922896981</v>
      </c>
      <c r="H125" s="1">
        <v>89.177999999999997</v>
      </c>
      <c r="I125" s="1">
        <v>108.215</v>
      </c>
      <c r="J125" s="1">
        <f t="shared" si="6"/>
        <v>0.21347193253941563</v>
      </c>
      <c r="K125" s="1">
        <v>19.95</v>
      </c>
      <c r="L125" s="1">
        <v>16.100000000000001</v>
      </c>
      <c r="M125" s="1">
        <f t="shared" si="10"/>
        <v>-0.19298245614035078</v>
      </c>
      <c r="N125" s="1">
        <v>10238905</v>
      </c>
      <c r="O125" s="1">
        <v>10566332</v>
      </c>
      <c r="P125" s="1">
        <f t="shared" si="7"/>
        <v>3.1978712567408328E-2</v>
      </c>
    </row>
    <row r="126" spans="1:16" x14ac:dyDescent="0.2">
      <c r="A126" s="1" t="s">
        <v>69</v>
      </c>
      <c r="B126" s="1" t="s">
        <v>5</v>
      </c>
      <c r="C126" s="1">
        <v>0.21062429899999999</v>
      </c>
      <c r="D126" s="1">
        <v>9.3996723000000004E-2</v>
      </c>
      <c r="E126" s="1">
        <v>15183.636</v>
      </c>
      <c r="F126" s="1">
        <v>18463.386999999999</v>
      </c>
      <c r="G126" s="1">
        <f t="shared" si="9"/>
        <v>0.21600563922896981</v>
      </c>
      <c r="H126" s="1">
        <v>89.177999999999997</v>
      </c>
      <c r="I126" s="1">
        <v>108.215</v>
      </c>
      <c r="J126" s="1">
        <f t="shared" si="6"/>
        <v>0.21347193253941563</v>
      </c>
      <c r="K126" s="1">
        <v>19.95</v>
      </c>
      <c r="L126" s="1">
        <v>16.100000000000001</v>
      </c>
      <c r="M126" s="1">
        <f t="shared" si="10"/>
        <v>-0.19298245614035078</v>
      </c>
      <c r="N126" s="1">
        <v>10238905</v>
      </c>
      <c r="O126" s="1">
        <v>10566332</v>
      </c>
      <c r="P126" s="1">
        <f t="shared" si="7"/>
        <v>3.1978712567408328E-2</v>
      </c>
    </row>
    <row r="127" spans="1:16" x14ac:dyDescent="0.2">
      <c r="A127" s="1" t="s">
        <v>69</v>
      </c>
      <c r="B127" s="1" t="s">
        <v>6</v>
      </c>
      <c r="C127" s="1">
        <v>1.4365948999999999E-2</v>
      </c>
      <c r="D127" s="1">
        <v>-7.4131847000000001E-2</v>
      </c>
      <c r="E127" s="1">
        <v>15183.636</v>
      </c>
      <c r="F127" s="1">
        <v>18463.386999999999</v>
      </c>
      <c r="G127" s="1">
        <f t="shared" si="9"/>
        <v>0.21600563922896981</v>
      </c>
      <c r="H127" s="1">
        <v>89.177999999999997</v>
      </c>
      <c r="I127" s="1">
        <v>108.215</v>
      </c>
      <c r="J127" s="1">
        <f t="shared" si="6"/>
        <v>0.21347193253941563</v>
      </c>
      <c r="K127" s="1">
        <v>19.95</v>
      </c>
      <c r="L127" s="1">
        <v>16.100000000000001</v>
      </c>
      <c r="M127" s="1">
        <f t="shared" si="10"/>
        <v>-0.19298245614035078</v>
      </c>
      <c r="N127" s="1">
        <v>10238905</v>
      </c>
      <c r="O127" s="1">
        <v>10566332</v>
      </c>
      <c r="P127" s="1">
        <f t="shared" si="7"/>
        <v>3.1978712567408328E-2</v>
      </c>
    </row>
    <row r="128" spans="1:16" x14ac:dyDescent="0.2">
      <c r="A128" s="1" t="s">
        <v>93</v>
      </c>
      <c r="B128" s="1" t="s">
        <v>4</v>
      </c>
      <c r="C128" s="1">
        <v>0.57152792299999999</v>
      </c>
      <c r="D128" s="1">
        <v>0.69588238800000002</v>
      </c>
      <c r="E128" s="1">
        <v>255.43299999999999</v>
      </c>
      <c r="F128" s="1">
        <v>471.31900000000002</v>
      </c>
      <c r="G128" s="1">
        <f t="shared" si="9"/>
        <v>0.84517662165812568</v>
      </c>
      <c r="H128" s="1">
        <v>66.210999999999999</v>
      </c>
      <c r="I128" s="1">
        <v>133.851</v>
      </c>
      <c r="J128" s="1">
        <f t="shared" ref="J128:J191" si="11">(I128-H128)/H128</f>
        <v>1.0215825165002794</v>
      </c>
      <c r="K128" s="1">
        <v>42.04</v>
      </c>
      <c r="L128" s="1">
        <v>45.5</v>
      </c>
      <c r="M128" s="1">
        <f t="shared" si="10"/>
        <v>8.2302568981921995E-2</v>
      </c>
      <c r="N128" s="1">
        <v>56578037</v>
      </c>
      <c r="O128" s="1">
        <v>78789127</v>
      </c>
      <c r="P128" s="1">
        <f t="shared" ref="P128:P191" si="12">(O128-N128)/N128</f>
        <v>0.39257441893927852</v>
      </c>
    </row>
    <row r="129" spans="1:16" x14ac:dyDescent="0.2">
      <c r="A129" s="1" t="s">
        <v>93</v>
      </c>
      <c r="B129" s="1" t="s">
        <v>5</v>
      </c>
      <c r="C129" s="1">
        <v>0.63827060499999999</v>
      </c>
      <c r="D129" s="1">
        <v>0.73639306800000004</v>
      </c>
      <c r="E129" s="1">
        <v>255.43299999999999</v>
      </c>
      <c r="F129" s="1">
        <v>471.31900000000002</v>
      </c>
      <c r="G129" s="1">
        <f t="shared" si="9"/>
        <v>0.84517662165812568</v>
      </c>
      <c r="H129" s="1">
        <v>66.210999999999999</v>
      </c>
      <c r="I129" s="1">
        <v>133.851</v>
      </c>
      <c r="J129" s="1">
        <f t="shared" si="11"/>
        <v>1.0215825165002794</v>
      </c>
      <c r="K129" s="1">
        <v>42.04</v>
      </c>
      <c r="L129" s="1">
        <v>45.5</v>
      </c>
      <c r="M129" s="1">
        <f t="shared" si="10"/>
        <v>8.2302568981921995E-2</v>
      </c>
      <c r="N129" s="1">
        <v>56578037</v>
      </c>
      <c r="O129" s="1">
        <v>78789127</v>
      </c>
      <c r="P129" s="1">
        <f t="shared" si="12"/>
        <v>0.39257441893927852</v>
      </c>
    </row>
    <row r="130" spans="1:16" x14ac:dyDescent="0.2">
      <c r="A130" s="1" t="s">
        <v>93</v>
      </c>
      <c r="B130" s="1" t="s">
        <v>6</v>
      </c>
      <c r="C130" s="1">
        <v>0.59517589199999998</v>
      </c>
      <c r="D130" s="1">
        <v>0.71080775799999996</v>
      </c>
      <c r="E130" s="1">
        <v>255.43299999999999</v>
      </c>
      <c r="F130" s="1">
        <v>471.31900000000002</v>
      </c>
      <c r="G130" s="1">
        <f t="shared" si="9"/>
        <v>0.84517662165812568</v>
      </c>
      <c r="H130" s="1">
        <v>66.210999999999999</v>
      </c>
      <c r="I130" s="1">
        <v>133.851</v>
      </c>
      <c r="J130" s="1">
        <f t="shared" si="11"/>
        <v>1.0215825165002794</v>
      </c>
      <c r="K130" s="1">
        <v>42.04</v>
      </c>
      <c r="L130" s="1">
        <v>45.5</v>
      </c>
      <c r="M130" s="1">
        <f t="shared" si="10"/>
        <v>8.2302568981921995E-2</v>
      </c>
      <c r="N130" s="1">
        <v>56578037</v>
      </c>
      <c r="O130" s="1">
        <v>78789127</v>
      </c>
      <c r="P130" s="1">
        <f t="shared" si="12"/>
        <v>0.39257441893927852</v>
      </c>
    </row>
    <row r="131" spans="1:16" x14ac:dyDescent="0.2">
      <c r="A131" s="1" t="s">
        <v>108</v>
      </c>
      <c r="B131" s="1" t="s">
        <v>4</v>
      </c>
      <c r="C131" s="1">
        <v>4.5849183000000002E-2</v>
      </c>
      <c r="D131" s="1">
        <v>-3.9550481999999998E-2</v>
      </c>
      <c r="E131" s="1">
        <v>52027</v>
      </c>
      <c r="F131" s="1">
        <v>54663.998</v>
      </c>
      <c r="G131" s="1">
        <f t="shared" si="9"/>
        <v>5.0685182693601394E-2</v>
      </c>
      <c r="H131" s="1">
        <v>91.742000000000004</v>
      </c>
      <c r="I131" s="1">
        <v>107.401</v>
      </c>
      <c r="J131" s="1">
        <f t="shared" si="11"/>
        <v>0.1706851823592247</v>
      </c>
      <c r="K131" s="1">
        <v>12.08</v>
      </c>
      <c r="L131" s="1">
        <v>10.1</v>
      </c>
      <c r="M131" s="1">
        <f t="shared" si="10"/>
        <v>-0.16390728476821195</v>
      </c>
      <c r="N131" s="1">
        <v>5437272</v>
      </c>
      <c r="O131" s="1">
        <v>5728010</v>
      </c>
      <c r="P131" s="1">
        <f>(O131-N131)/N131</f>
        <v>5.3471299578170817E-2</v>
      </c>
    </row>
    <row r="132" spans="1:16" x14ac:dyDescent="0.2">
      <c r="A132" s="1" t="s">
        <v>108</v>
      </c>
      <c r="B132" s="1" t="s">
        <v>5</v>
      </c>
      <c r="C132" s="1">
        <v>0.120193022</v>
      </c>
      <c r="D132" s="1">
        <v>2.7954623000000001E-2</v>
      </c>
      <c r="E132" s="1">
        <v>52027</v>
      </c>
      <c r="F132" s="1">
        <v>54663.998</v>
      </c>
      <c r="G132" s="1">
        <f t="shared" si="9"/>
        <v>5.0685182693601394E-2</v>
      </c>
      <c r="H132" s="1">
        <v>91.742000000000004</v>
      </c>
      <c r="I132" s="1">
        <v>107.401</v>
      </c>
      <c r="J132" s="1">
        <f t="shared" si="11"/>
        <v>0.1706851823592247</v>
      </c>
      <c r="K132" s="1">
        <v>12.08</v>
      </c>
      <c r="L132" s="1">
        <v>10.1</v>
      </c>
      <c r="M132" s="1">
        <f t="shared" si="10"/>
        <v>-0.16390728476821195</v>
      </c>
      <c r="N132" s="1">
        <v>5437272</v>
      </c>
      <c r="O132" s="1">
        <v>5728010</v>
      </c>
      <c r="P132" s="1">
        <f>(O132-N132)/N132</f>
        <v>5.3471299578170817E-2</v>
      </c>
    </row>
    <row r="133" spans="1:16" x14ac:dyDescent="0.2">
      <c r="A133" s="1" t="s">
        <v>108</v>
      </c>
      <c r="B133" s="1" t="s">
        <v>6</v>
      </c>
      <c r="C133" s="1">
        <v>8.0594019000000003E-2</v>
      </c>
      <c r="D133" s="1">
        <v>-8.6105299999999999E-3</v>
      </c>
      <c r="E133" s="1">
        <v>52027</v>
      </c>
      <c r="F133" s="1">
        <v>54663.998</v>
      </c>
      <c r="G133" s="1">
        <f t="shared" si="9"/>
        <v>5.0685182693601394E-2</v>
      </c>
      <c r="H133" s="1">
        <v>91.742000000000004</v>
      </c>
      <c r="I133" s="1">
        <v>107.401</v>
      </c>
      <c r="J133" s="1">
        <f t="shared" si="11"/>
        <v>0.1706851823592247</v>
      </c>
      <c r="K133" s="1">
        <v>12.08</v>
      </c>
      <c r="L133" s="1">
        <v>10.1</v>
      </c>
      <c r="M133" s="1">
        <f t="shared" si="10"/>
        <v>-0.16390728476821195</v>
      </c>
      <c r="N133" s="1">
        <v>5437272</v>
      </c>
      <c r="O133" s="1">
        <v>5728010</v>
      </c>
      <c r="P133" s="1">
        <f t="shared" si="12"/>
        <v>5.3471299578170817E-2</v>
      </c>
    </row>
    <row r="134" spans="1:16" x14ac:dyDescent="0.2">
      <c r="A134" s="1" t="s">
        <v>7</v>
      </c>
      <c r="B134" s="1" t="s">
        <v>4</v>
      </c>
      <c r="C134" s="1">
        <v>0.457967022</v>
      </c>
      <c r="D134" s="1">
        <v>0.51353611399999999</v>
      </c>
      <c r="E134" s="1">
        <v>967.66899999999998</v>
      </c>
      <c r="F134" s="1">
        <v>2802.1970000000001</v>
      </c>
      <c r="G134" s="1">
        <f t="shared" si="9"/>
        <v>1.8958218151041319</v>
      </c>
      <c r="H134" s="1">
        <v>80.510999999999996</v>
      </c>
      <c r="I134" s="1">
        <v>115.559</v>
      </c>
      <c r="J134" s="1">
        <f>(I134-H134)/H134</f>
        <v>0.43531939734943054</v>
      </c>
      <c r="K134" s="1">
        <v>39.17</v>
      </c>
      <c r="L134" s="1">
        <v>45.87</v>
      </c>
      <c r="M134" s="1">
        <f>(L134-K134)/K134</f>
        <v>0.17104927240234863</v>
      </c>
      <c r="N134" s="1">
        <v>794563</v>
      </c>
      <c r="O134" s="1">
        <v>929112</v>
      </c>
      <c r="P134" s="1">
        <f t="shared" si="12"/>
        <v>0.16933710731559359</v>
      </c>
    </row>
    <row r="135" spans="1:16" x14ac:dyDescent="0.2">
      <c r="A135" s="1" t="s">
        <v>7</v>
      </c>
      <c r="B135" s="1" t="s">
        <v>5</v>
      </c>
      <c r="C135" s="1">
        <v>0.52378840299999996</v>
      </c>
      <c r="D135" s="1">
        <v>0.58909487699999996</v>
      </c>
      <c r="E135" s="1">
        <v>967.66899999999998</v>
      </c>
      <c r="F135" s="1">
        <v>2802.1970000000001</v>
      </c>
      <c r="G135" s="1">
        <f t="shared" si="9"/>
        <v>1.8958218151041319</v>
      </c>
      <c r="H135" s="1">
        <v>80.510999999999996</v>
      </c>
      <c r="I135" s="1">
        <v>115.559</v>
      </c>
      <c r="J135" s="1">
        <f>(I135-H135)/H135</f>
        <v>0.43531939734943054</v>
      </c>
      <c r="K135" s="1">
        <v>39.17</v>
      </c>
      <c r="L135" s="1">
        <v>45.87</v>
      </c>
      <c r="M135" s="1">
        <f>(L134-K134)/K134</f>
        <v>0.17104927240234863</v>
      </c>
      <c r="N135" s="1">
        <v>794563</v>
      </c>
      <c r="O135" s="1">
        <v>929112</v>
      </c>
      <c r="P135" s="1">
        <f t="shared" si="12"/>
        <v>0.16933710731559359</v>
      </c>
    </row>
    <row r="136" spans="1:16" x14ac:dyDescent="0.2">
      <c r="A136" s="1" t="s">
        <v>7</v>
      </c>
      <c r="B136" s="1" t="s">
        <v>6</v>
      </c>
      <c r="C136" s="1">
        <v>0.47446804799999998</v>
      </c>
      <c r="D136" s="1">
        <v>0.53206066799999996</v>
      </c>
      <c r="E136" s="1">
        <v>967.66899999999998</v>
      </c>
      <c r="F136" s="1">
        <v>2802.1970000000001</v>
      </c>
      <c r="G136" s="1">
        <f t="shared" si="9"/>
        <v>1.8958218151041319</v>
      </c>
      <c r="H136" s="1">
        <v>80.510999999999996</v>
      </c>
      <c r="I136" s="1">
        <v>115.559</v>
      </c>
      <c r="J136" s="1">
        <f t="shared" si="11"/>
        <v>0.43531939734943054</v>
      </c>
      <c r="K136" s="1">
        <v>39.17</v>
      </c>
      <c r="L136" s="1">
        <v>45.87</v>
      </c>
      <c r="M136" s="1">
        <f>(L135-K135)/K135</f>
        <v>0.17104927240234863</v>
      </c>
      <c r="N136" s="1">
        <v>794563</v>
      </c>
      <c r="O136" s="1">
        <v>929112</v>
      </c>
      <c r="P136" s="1">
        <f t="shared" si="12"/>
        <v>0.16933710731559359</v>
      </c>
    </row>
    <row r="137" spans="1:16" x14ac:dyDescent="0.2">
      <c r="A137" s="1" t="s">
        <v>133</v>
      </c>
      <c r="B137" s="1" t="s">
        <v>4</v>
      </c>
      <c r="C137" s="1">
        <v>0.33758453599999999</v>
      </c>
      <c r="D137" s="1">
        <v>0.30477304599999999</v>
      </c>
      <c r="E137" s="1">
        <v>5518.3990000000003</v>
      </c>
      <c r="F137" s="1">
        <v>8080.9690000000001</v>
      </c>
      <c r="G137" s="1">
        <f t="shared" si="9"/>
        <v>0.46436837930711417</v>
      </c>
      <c r="H137" s="1">
        <v>88.078000000000003</v>
      </c>
      <c r="I137" s="1">
        <v>102.548</v>
      </c>
      <c r="J137" s="1">
        <f t="shared" si="11"/>
        <v>0.16428620086741297</v>
      </c>
      <c r="K137" s="1">
        <v>23.56</v>
      </c>
      <c r="L137" s="1">
        <v>19.989999999999998</v>
      </c>
      <c r="M137" s="1">
        <f>(L137-K137)/K137</f>
        <v>-0.15152801358234297</v>
      </c>
      <c r="N137" s="1">
        <v>70718</v>
      </c>
      <c r="O137" s="1">
        <v>71307</v>
      </c>
      <c r="P137" s="1">
        <f t="shared" si="12"/>
        <v>8.3288554540569583E-3</v>
      </c>
    </row>
    <row r="138" spans="1:16" x14ac:dyDescent="0.2">
      <c r="A138" s="1" t="s">
        <v>133</v>
      </c>
      <c r="B138" s="1" t="s">
        <v>5</v>
      </c>
      <c r="C138" s="1">
        <v>0.50254781100000001</v>
      </c>
      <c r="D138" s="1">
        <v>0.48735875400000001</v>
      </c>
      <c r="E138" s="1">
        <v>5518.3990000000003</v>
      </c>
      <c r="F138" s="1">
        <v>8080.9690000000001</v>
      </c>
      <c r="G138" s="1">
        <f t="shared" si="9"/>
        <v>0.46436837930711417</v>
      </c>
      <c r="H138" s="1">
        <v>88.078000000000003</v>
      </c>
      <c r="I138" s="1">
        <v>102.548</v>
      </c>
      <c r="J138" s="1">
        <f t="shared" si="11"/>
        <v>0.16428620086741297</v>
      </c>
      <c r="K138" s="1">
        <v>23.56</v>
      </c>
      <c r="L138" s="1">
        <v>19.989999999999998</v>
      </c>
      <c r="M138" s="1">
        <f t="shared" ref="M138:M178" si="13">(L138-K138)/K138</f>
        <v>-0.15152801358234297</v>
      </c>
      <c r="N138" s="1">
        <v>70718</v>
      </c>
      <c r="O138" s="1">
        <v>71307</v>
      </c>
      <c r="P138" s="1">
        <f t="shared" si="12"/>
        <v>8.3288554540569583E-3</v>
      </c>
    </row>
    <row r="139" spans="1:16" x14ac:dyDescent="0.2">
      <c r="A139" s="1" t="s">
        <v>133</v>
      </c>
      <c r="B139" s="1" t="s">
        <v>6</v>
      </c>
      <c r="C139" s="1">
        <v>0.38257082100000001</v>
      </c>
      <c r="D139" s="1">
        <v>0.35520659500000001</v>
      </c>
      <c r="E139" s="1">
        <v>5518.3990000000003</v>
      </c>
      <c r="F139" s="1">
        <v>8080.9690000000001</v>
      </c>
      <c r="G139" s="1">
        <f t="shared" ref="G139:G202" si="14" xml:space="preserve"> (F139-E139)/E139</f>
        <v>0.46436837930711417</v>
      </c>
      <c r="H139" s="1">
        <v>88.078000000000003</v>
      </c>
      <c r="I139" s="1">
        <v>102.548</v>
      </c>
      <c r="J139" s="1">
        <f t="shared" si="11"/>
        <v>0.16428620086741297</v>
      </c>
      <c r="K139" s="1">
        <v>23.56</v>
      </c>
      <c r="L139" s="1">
        <v>19.989999999999998</v>
      </c>
      <c r="M139" s="1">
        <f t="shared" si="13"/>
        <v>-0.15152801358234297</v>
      </c>
      <c r="N139" s="1">
        <v>70718</v>
      </c>
      <c r="O139" s="1">
        <v>71307</v>
      </c>
      <c r="P139" s="1">
        <f t="shared" si="12"/>
        <v>8.3288554540569583E-3</v>
      </c>
    </row>
    <row r="140" spans="1:16" x14ac:dyDescent="0.2">
      <c r="A140" s="1" t="s">
        <v>66</v>
      </c>
      <c r="B140" s="1" t="s">
        <v>4</v>
      </c>
      <c r="C140" s="1">
        <v>0.29552291800000002</v>
      </c>
      <c r="D140" s="1">
        <v>0.29151296500000001</v>
      </c>
      <c r="E140" s="1">
        <v>4134.6840000000002</v>
      </c>
      <c r="F140" s="1">
        <v>7280.88</v>
      </c>
      <c r="G140" s="1">
        <f t="shared" si="14"/>
        <v>0.76092780004469507</v>
      </c>
      <c r="H140" s="1">
        <v>78.941000000000003</v>
      </c>
      <c r="I140" s="1">
        <v>124.428</v>
      </c>
      <c r="J140" s="1">
        <f t="shared" si="11"/>
        <v>0.5762151480219404</v>
      </c>
      <c r="K140" s="1">
        <v>16.59</v>
      </c>
      <c r="L140" s="1">
        <v>13.69</v>
      </c>
      <c r="M140" s="1">
        <f t="shared" si="13"/>
        <v>-0.17480409885473178</v>
      </c>
      <c r="N140" s="1">
        <v>9218686</v>
      </c>
      <c r="O140" s="1">
        <v>10397743</v>
      </c>
      <c r="P140" s="1">
        <f t="shared" si="12"/>
        <v>0.12789859639432344</v>
      </c>
    </row>
    <row r="141" spans="1:16" x14ac:dyDescent="0.2">
      <c r="A141" s="1" t="s">
        <v>66</v>
      </c>
      <c r="B141" s="1" t="s">
        <v>5</v>
      </c>
      <c r="C141" s="1">
        <v>0.51371946000000002</v>
      </c>
      <c r="D141" s="1">
        <v>0.52444676099999998</v>
      </c>
      <c r="E141" s="1">
        <v>4134.6840000000002</v>
      </c>
      <c r="F141" s="1">
        <v>7280.88</v>
      </c>
      <c r="G141" s="1">
        <f t="shared" si="14"/>
        <v>0.76092780004469507</v>
      </c>
      <c r="H141" s="1">
        <v>78.941000000000003</v>
      </c>
      <c r="I141" s="1">
        <v>124.428</v>
      </c>
      <c r="J141" s="1">
        <f t="shared" si="11"/>
        <v>0.5762151480219404</v>
      </c>
      <c r="K141" s="1">
        <v>16.59</v>
      </c>
      <c r="L141" s="1">
        <v>13.69</v>
      </c>
      <c r="M141" s="1">
        <f t="shared" si="13"/>
        <v>-0.17480409885473178</v>
      </c>
      <c r="N141" s="1">
        <v>9218686</v>
      </c>
      <c r="O141" s="1">
        <v>10397743</v>
      </c>
      <c r="P141" s="1">
        <f t="shared" si="12"/>
        <v>0.12789859639432344</v>
      </c>
    </row>
    <row r="142" spans="1:16" x14ac:dyDescent="0.2">
      <c r="A142" s="1" t="s">
        <v>66</v>
      </c>
      <c r="B142" s="1" t="s">
        <v>6</v>
      </c>
      <c r="C142" s="1">
        <v>0.377954868</v>
      </c>
      <c r="D142" s="1">
        <v>0.37801346899999999</v>
      </c>
      <c r="E142" s="1">
        <v>4134.6840000000002</v>
      </c>
      <c r="F142" s="1">
        <v>7280.88</v>
      </c>
      <c r="G142" s="1">
        <f t="shared" si="14"/>
        <v>0.76092780004469507</v>
      </c>
      <c r="H142" s="1">
        <v>78.941000000000003</v>
      </c>
      <c r="I142" s="1">
        <v>124.428</v>
      </c>
      <c r="J142" s="1">
        <f t="shared" si="11"/>
        <v>0.5762151480219404</v>
      </c>
      <c r="K142" s="1">
        <v>16.59</v>
      </c>
      <c r="L142" s="1">
        <v>13.69</v>
      </c>
      <c r="M142" s="1">
        <f t="shared" si="13"/>
        <v>-0.17480409885473178</v>
      </c>
      <c r="N142" s="1">
        <v>9218686</v>
      </c>
      <c r="O142" s="1">
        <v>10397743</v>
      </c>
      <c r="P142" s="1">
        <f t="shared" si="12"/>
        <v>0.12789859639432344</v>
      </c>
    </row>
    <row r="143" spans="1:16" x14ac:dyDescent="0.2">
      <c r="A143" s="1" t="s">
        <v>47</v>
      </c>
      <c r="B143" s="1" t="s">
        <v>4</v>
      </c>
      <c r="C143" s="1">
        <v>0.20305531600000001</v>
      </c>
      <c r="D143" s="1">
        <v>0.18146416400000001</v>
      </c>
      <c r="E143" s="1">
        <v>3328.8829999999998</v>
      </c>
      <c r="F143" s="1">
        <v>6060.0929999999998</v>
      </c>
      <c r="G143" s="1">
        <f t="shared" si="14"/>
        <v>0.82045839400183196</v>
      </c>
      <c r="H143" s="1">
        <v>82.828000000000003</v>
      </c>
      <c r="I143" s="1">
        <v>123.57599999999999</v>
      </c>
      <c r="J143" s="1">
        <f t="shared" si="11"/>
        <v>0.491959240836432</v>
      </c>
      <c r="K143" s="1">
        <v>19.91</v>
      </c>
      <c r="L143" s="1">
        <v>14.98</v>
      </c>
      <c r="M143" s="1">
        <f t="shared" si="13"/>
        <v>-0.2476142641888498</v>
      </c>
      <c r="N143" s="1">
        <v>14059384</v>
      </c>
      <c r="O143" s="1">
        <v>16491115</v>
      </c>
      <c r="P143" s="1">
        <f t="shared" si="12"/>
        <v>0.17296141850880523</v>
      </c>
    </row>
    <row r="144" spans="1:16" x14ac:dyDescent="0.2">
      <c r="A144" s="1" t="s">
        <v>47</v>
      </c>
      <c r="B144" s="1" t="s">
        <v>5</v>
      </c>
      <c r="C144" s="1">
        <v>0.43020328499999999</v>
      </c>
      <c r="D144" s="1">
        <v>0.41033193200000001</v>
      </c>
      <c r="E144" s="1">
        <v>3328.8829999999998</v>
      </c>
      <c r="F144" s="1">
        <v>6060.0929999999998</v>
      </c>
      <c r="G144" s="1">
        <f t="shared" si="14"/>
        <v>0.82045839400183196</v>
      </c>
      <c r="H144" s="1">
        <v>82.828000000000003</v>
      </c>
      <c r="I144" s="1">
        <v>123.57599999999999</v>
      </c>
      <c r="J144" s="1">
        <f t="shared" si="11"/>
        <v>0.491959240836432</v>
      </c>
      <c r="K144" s="1">
        <v>19.91</v>
      </c>
      <c r="L144" s="1">
        <v>14.98</v>
      </c>
      <c r="M144" s="1">
        <f t="shared" si="13"/>
        <v>-0.2476142641888498</v>
      </c>
      <c r="N144" s="1">
        <v>14059384</v>
      </c>
      <c r="O144" s="1">
        <v>16491115</v>
      </c>
      <c r="P144" s="1">
        <f t="shared" si="12"/>
        <v>0.17296141850880523</v>
      </c>
    </row>
    <row r="145" spans="1:16" x14ac:dyDescent="0.2">
      <c r="A145" s="1" t="s">
        <v>47</v>
      </c>
      <c r="B145" s="1" t="s">
        <v>6</v>
      </c>
      <c r="C145" s="1">
        <v>0.29206022799999998</v>
      </c>
      <c r="D145" s="1">
        <v>0.269774552</v>
      </c>
      <c r="E145" s="1">
        <v>3328.8829999999998</v>
      </c>
      <c r="F145" s="1">
        <v>6060.0929999999998</v>
      </c>
      <c r="G145" s="1">
        <f t="shared" si="14"/>
        <v>0.82045839400183196</v>
      </c>
      <c r="H145" s="1">
        <v>82.828000000000003</v>
      </c>
      <c r="I145" s="1">
        <v>123.57599999999999</v>
      </c>
      <c r="J145" s="1">
        <f t="shared" si="11"/>
        <v>0.491959240836432</v>
      </c>
      <c r="K145" s="1">
        <v>19.91</v>
      </c>
      <c r="L145" s="1">
        <v>14.98</v>
      </c>
      <c r="M145" s="1">
        <f t="shared" si="13"/>
        <v>-0.2476142641888498</v>
      </c>
      <c r="N145" s="1">
        <v>14059384</v>
      </c>
      <c r="O145" s="1">
        <v>16491115</v>
      </c>
      <c r="P145" s="1">
        <f t="shared" si="12"/>
        <v>0.17296141850880523</v>
      </c>
    </row>
    <row r="146" spans="1:16" x14ac:dyDescent="0.2">
      <c r="A146" s="1" t="s">
        <v>96</v>
      </c>
      <c r="B146" s="1" t="s">
        <v>4</v>
      </c>
      <c r="C146" s="1">
        <v>0.389387282</v>
      </c>
      <c r="D146" s="1">
        <v>0.36417883600000001</v>
      </c>
      <c r="E146" s="1">
        <v>1398.191</v>
      </c>
      <c r="F146" s="1">
        <v>3525.02</v>
      </c>
      <c r="G146" s="1">
        <f t="shared" si="14"/>
        <v>1.5211290875137944</v>
      </c>
      <c r="H146" s="1">
        <v>62.173000000000002</v>
      </c>
      <c r="I146" s="1">
        <v>178.44200000000001</v>
      </c>
      <c r="J146" s="1">
        <f t="shared" si="11"/>
        <v>1.8700883019960433</v>
      </c>
      <c r="K146" s="1">
        <v>74.040000000000006</v>
      </c>
      <c r="L146" s="1">
        <v>88.15</v>
      </c>
      <c r="M146" s="1">
        <f t="shared" si="13"/>
        <v>0.19057266342517556</v>
      </c>
      <c r="N146" s="1">
        <v>76873663</v>
      </c>
      <c r="O146" s="1">
        <v>94447072</v>
      </c>
      <c r="P146" s="1">
        <f t="shared" si="12"/>
        <v>0.22860116604564557</v>
      </c>
    </row>
    <row r="147" spans="1:16" x14ac:dyDescent="0.2">
      <c r="A147" s="1" t="s">
        <v>96</v>
      </c>
      <c r="B147" s="1" t="s">
        <v>5</v>
      </c>
      <c r="C147" s="1">
        <v>0.44056473299999999</v>
      </c>
      <c r="D147" s="1">
        <v>0.41193160400000001</v>
      </c>
      <c r="E147" s="1">
        <v>1398.191</v>
      </c>
      <c r="F147" s="1">
        <v>3525.02</v>
      </c>
      <c r="G147" s="1">
        <f t="shared" si="14"/>
        <v>1.5211290875137944</v>
      </c>
      <c r="H147" s="1">
        <v>62.173000000000002</v>
      </c>
      <c r="I147" s="1">
        <v>178.44200000000001</v>
      </c>
      <c r="J147" s="1">
        <f t="shared" si="11"/>
        <v>1.8700883019960433</v>
      </c>
      <c r="K147" s="1">
        <v>74.040000000000006</v>
      </c>
      <c r="L147" s="1">
        <v>88.15</v>
      </c>
      <c r="M147" s="1">
        <f t="shared" si="13"/>
        <v>0.19057266342517556</v>
      </c>
      <c r="N147" s="1">
        <v>76873663</v>
      </c>
      <c r="O147" s="1">
        <v>94447072</v>
      </c>
      <c r="P147" s="1">
        <f t="shared" si="12"/>
        <v>0.22860116604564557</v>
      </c>
    </row>
    <row r="148" spans="1:16" x14ac:dyDescent="0.2">
      <c r="A148" s="1" t="s">
        <v>96</v>
      </c>
      <c r="B148" s="1" t="s">
        <v>6</v>
      </c>
      <c r="C148" s="1">
        <v>0.40575096500000002</v>
      </c>
      <c r="D148" s="1">
        <v>0.37790167600000002</v>
      </c>
      <c r="E148" s="1">
        <v>1398.191</v>
      </c>
      <c r="F148" s="1">
        <v>3525.02</v>
      </c>
      <c r="G148" s="1">
        <f t="shared" si="14"/>
        <v>1.5211290875137944</v>
      </c>
      <c r="H148" s="1">
        <v>62.173000000000002</v>
      </c>
      <c r="I148" s="1">
        <v>178.44200000000001</v>
      </c>
      <c r="J148" s="1">
        <f t="shared" si="11"/>
        <v>1.8700883019960433</v>
      </c>
      <c r="K148" s="1">
        <v>74.040000000000006</v>
      </c>
      <c r="L148" s="1">
        <v>88.15</v>
      </c>
      <c r="M148" s="1">
        <f t="shared" si="13"/>
        <v>0.19057266342517556</v>
      </c>
      <c r="N148" s="1">
        <v>76873663</v>
      </c>
      <c r="O148" s="1">
        <v>94447072</v>
      </c>
      <c r="P148" s="1">
        <f t="shared" si="12"/>
        <v>0.22860116604564557</v>
      </c>
    </row>
    <row r="149" spans="1:16" x14ac:dyDescent="0.2">
      <c r="A149" s="1" t="s">
        <v>156</v>
      </c>
      <c r="B149" s="1" t="s">
        <v>4</v>
      </c>
      <c r="C149" s="1">
        <v>0.27572750000000001</v>
      </c>
      <c r="D149" s="1">
        <v>0.298970821</v>
      </c>
      <c r="E149" s="1">
        <v>2631.82</v>
      </c>
      <c r="F149" s="1">
        <v>3805.9940000000001</v>
      </c>
      <c r="G149" s="1">
        <f t="shared" si="14"/>
        <v>0.44614525309481645</v>
      </c>
      <c r="H149" s="1">
        <v>87.641000000000005</v>
      </c>
      <c r="I149" s="1">
        <v>108.84399999999999</v>
      </c>
      <c r="J149" s="1">
        <f t="shared" si="11"/>
        <v>0.24193014684907735</v>
      </c>
      <c r="K149" s="1">
        <v>31.97</v>
      </c>
      <c r="L149" s="1">
        <v>24.74</v>
      </c>
      <c r="M149" s="1">
        <f t="shared" si="13"/>
        <v>-0.22614951517047233</v>
      </c>
      <c r="N149" s="1">
        <v>6079399</v>
      </c>
      <c r="O149" s="1">
        <v>6356143</v>
      </c>
      <c r="P149" s="1">
        <f t="shared" si="12"/>
        <v>4.5521605013916673E-2</v>
      </c>
    </row>
    <row r="150" spans="1:16" x14ac:dyDescent="0.2">
      <c r="A150" s="1" t="s">
        <v>156</v>
      </c>
      <c r="B150" s="1" t="s">
        <v>5</v>
      </c>
      <c r="C150" s="1">
        <v>0.29959116299999999</v>
      </c>
      <c r="D150" s="1">
        <v>0.31317985100000001</v>
      </c>
      <c r="E150" s="1">
        <v>2631.82</v>
      </c>
      <c r="F150" s="1">
        <v>3805.9940000000001</v>
      </c>
      <c r="G150" s="1">
        <f t="shared" si="14"/>
        <v>0.44614525309481645</v>
      </c>
      <c r="H150" s="1">
        <v>87.641000000000005</v>
      </c>
      <c r="I150" s="1">
        <v>108.84399999999999</v>
      </c>
      <c r="J150" s="1">
        <f t="shared" si="11"/>
        <v>0.24193014684907735</v>
      </c>
      <c r="K150" s="1">
        <v>31.97</v>
      </c>
      <c r="L150" s="1">
        <v>24.74</v>
      </c>
      <c r="M150" s="1">
        <f t="shared" si="13"/>
        <v>-0.22614951517047233</v>
      </c>
      <c r="N150" s="1">
        <v>6079399</v>
      </c>
      <c r="O150" s="1">
        <v>6356143</v>
      </c>
      <c r="P150" s="1">
        <f t="shared" si="12"/>
        <v>4.5521605013916673E-2</v>
      </c>
    </row>
    <row r="151" spans="1:16" x14ac:dyDescent="0.2">
      <c r="A151" s="1" t="s">
        <v>156</v>
      </c>
      <c r="B151" s="1" t="s">
        <v>6</v>
      </c>
      <c r="C151" s="1">
        <v>0.28682032299999999</v>
      </c>
      <c r="D151" s="1">
        <v>0.30553818900000002</v>
      </c>
      <c r="E151" s="1">
        <v>2631.82</v>
      </c>
      <c r="F151" s="1">
        <v>3805.9940000000001</v>
      </c>
      <c r="G151" s="1">
        <f t="shared" si="14"/>
        <v>0.44614525309481645</v>
      </c>
      <c r="H151" s="1">
        <v>87.641000000000005</v>
      </c>
      <c r="I151" s="1">
        <v>108.84399999999999</v>
      </c>
      <c r="J151" s="1">
        <f t="shared" si="11"/>
        <v>0.24193014684907735</v>
      </c>
      <c r="K151" s="1">
        <v>31.97</v>
      </c>
      <c r="L151" s="1">
        <v>24.74</v>
      </c>
      <c r="M151" s="1">
        <f t="shared" si="13"/>
        <v>-0.22614951517047233</v>
      </c>
      <c r="N151" s="1">
        <v>6079399</v>
      </c>
      <c r="O151" s="1">
        <v>6356143</v>
      </c>
      <c r="P151" s="1">
        <f t="shared" si="12"/>
        <v>4.5521605013916673E-2</v>
      </c>
    </row>
    <row r="152" spans="1:16" x14ac:dyDescent="0.2">
      <c r="A152" s="1" t="s">
        <v>94</v>
      </c>
      <c r="B152" s="1" t="s">
        <v>4</v>
      </c>
      <c r="C152" s="1">
        <v>0.52337542100000001</v>
      </c>
      <c r="D152" s="1">
        <v>0.48887441500000001</v>
      </c>
      <c r="E152" s="1">
        <v>12857.335999999999</v>
      </c>
      <c r="F152" s="1">
        <v>9250.3320000000003</v>
      </c>
      <c r="G152" s="1">
        <f t="shared" si="14"/>
        <v>-0.28054054121320304</v>
      </c>
      <c r="H152" s="1">
        <v>80.899000000000001</v>
      </c>
      <c r="I152" s="1">
        <v>120.292</v>
      </c>
      <c r="J152" s="1">
        <f t="shared" si="11"/>
        <v>0.48694050606311573</v>
      </c>
      <c r="K152" s="1">
        <v>45.58</v>
      </c>
      <c r="L152" s="1">
        <v>54.51</v>
      </c>
      <c r="M152" s="1">
        <f t="shared" si="13"/>
        <v>0.19591926283457656</v>
      </c>
      <c r="N152" s="1">
        <v>784496</v>
      </c>
      <c r="O152" s="1">
        <v>1215179</v>
      </c>
      <c r="P152" s="1">
        <f t="shared" si="12"/>
        <v>0.54899323897126306</v>
      </c>
    </row>
    <row r="153" spans="1:16" x14ac:dyDescent="0.2">
      <c r="A153" s="1" t="s">
        <v>94</v>
      </c>
      <c r="B153" s="1" t="s">
        <v>5</v>
      </c>
      <c r="C153" s="1">
        <v>0.57659875199999999</v>
      </c>
      <c r="D153" s="1">
        <v>0.51576405800000003</v>
      </c>
      <c r="E153" s="1">
        <v>12857.335999999999</v>
      </c>
      <c r="F153" s="1">
        <v>9250.3320000000003</v>
      </c>
      <c r="G153" s="1">
        <f t="shared" si="14"/>
        <v>-0.28054054121320304</v>
      </c>
      <c r="H153" s="1">
        <v>80.899000000000001</v>
      </c>
      <c r="I153" s="1">
        <v>120.292</v>
      </c>
      <c r="J153" s="1">
        <f t="shared" si="11"/>
        <v>0.48694050606311573</v>
      </c>
      <c r="K153" s="1">
        <v>45.58</v>
      </c>
      <c r="L153" s="1">
        <v>54.51</v>
      </c>
      <c r="M153" s="1">
        <f t="shared" si="13"/>
        <v>0.19591926283457656</v>
      </c>
      <c r="N153" s="1">
        <v>784496</v>
      </c>
      <c r="O153" s="1">
        <v>1215179</v>
      </c>
      <c r="P153" s="1">
        <f t="shared" si="12"/>
        <v>0.54899323897126306</v>
      </c>
    </row>
    <row r="154" spans="1:16" x14ac:dyDescent="0.2">
      <c r="A154" s="1" t="s">
        <v>94</v>
      </c>
      <c r="B154" s="1" t="s">
        <v>6</v>
      </c>
      <c r="C154" s="1">
        <v>0.54471873299999995</v>
      </c>
      <c r="D154" s="1">
        <v>0.49989712600000002</v>
      </c>
      <c r="E154" s="1">
        <v>12857.335999999999</v>
      </c>
      <c r="F154" s="1">
        <v>9250.3320000000003</v>
      </c>
      <c r="G154" s="1">
        <f t="shared" si="14"/>
        <v>-0.28054054121320304</v>
      </c>
      <c r="H154" s="1">
        <v>80.899000000000001</v>
      </c>
      <c r="I154" s="1">
        <v>120.292</v>
      </c>
      <c r="J154" s="1">
        <f t="shared" si="11"/>
        <v>0.48694050606311573</v>
      </c>
      <c r="K154" s="1">
        <v>45.58</v>
      </c>
      <c r="L154" s="1">
        <v>54.51</v>
      </c>
      <c r="M154" s="1">
        <f t="shared" si="13"/>
        <v>0.19591926283457656</v>
      </c>
      <c r="N154" s="1">
        <v>784496</v>
      </c>
      <c r="O154" s="1">
        <v>1215179</v>
      </c>
      <c r="P154" s="1">
        <f t="shared" si="12"/>
        <v>0.54899323897126306</v>
      </c>
    </row>
    <row r="155" spans="1:16" x14ac:dyDescent="0.2">
      <c r="A155" s="1" t="s">
        <v>130</v>
      </c>
      <c r="B155" s="1" t="s">
        <v>4</v>
      </c>
      <c r="C155" s="1">
        <v>0.48410747999999998</v>
      </c>
      <c r="D155" s="1">
        <v>0.62337501799999995</v>
      </c>
      <c r="E155" s="1">
        <v>194.68700000000001</v>
      </c>
      <c r="F155" s="1">
        <v>717.125</v>
      </c>
      <c r="G155" s="1">
        <f t="shared" si="14"/>
        <v>2.6834765546749395</v>
      </c>
      <c r="H155" s="1">
        <v>50.363</v>
      </c>
      <c r="I155" s="1">
        <v>218.58600000000001</v>
      </c>
      <c r="J155" s="1">
        <f t="shared" si="11"/>
        <v>3.3402100748565418</v>
      </c>
      <c r="K155" s="1">
        <v>34.35</v>
      </c>
      <c r="L155" s="1">
        <v>39.24</v>
      </c>
      <c r="M155" s="1">
        <f t="shared" si="13"/>
        <v>0.14235807860262009</v>
      </c>
      <c r="N155" s="1">
        <v>78489206</v>
      </c>
      <c r="O155" s="1">
        <v>103603501</v>
      </c>
      <c r="P155" s="1">
        <f t="shared" si="12"/>
        <v>0.31997132191654482</v>
      </c>
    </row>
    <row r="156" spans="1:16" x14ac:dyDescent="0.2">
      <c r="A156" s="1" t="s">
        <v>130</v>
      </c>
      <c r="B156" s="1" t="s">
        <v>5</v>
      </c>
      <c r="C156" s="1">
        <v>0.52613063400000004</v>
      </c>
      <c r="D156" s="1">
        <v>0.67455109899999999</v>
      </c>
      <c r="E156" s="1">
        <v>194.68700000000001</v>
      </c>
      <c r="F156" s="1">
        <v>717.125</v>
      </c>
      <c r="G156" s="1">
        <f t="shared" si="14"/>
        <v>2.6834765546749395</v>
      </c>
      <c r="H156" s="1">
        <v>50.363</v>
      </c>
      <c r="I156" s="1">
        <v>218.58600000000001</v>
      </c>
      <c r="J156" s="1">
        <f t="shared" si="11"/>
        <v>3.3402100748565418</v>
      </c>
      <c r="K156" s="1">
        <v>34.35</v>
      </c>
      <c r="L156" s="1">
        <v>39.24</v>
      </c>
      <c r="M156" s="1">
        <f t="shared" si="13"/>
        <v>0.14235807860262009</v>
      </c>
      <c r="N156" s="1">
        <v>78489206</v>
      </c>
      <c r="O156" s="1">
        <v>103603501</v>
      </c>
      <c r="P156" s="1">
        <f t="shared" si="12"/>
        <v>0.31997132191654482</v>
      </c>
    </row>
    <row r="157" spans="1:16" x14ac:dyDescent="0.2">
      <c r="A157" s="1" t="s">
        <v>130</v>
      </c>
      <c r="B157" s="1" t="s">
        <v>6</v>
      </c>
      <c r="C157" s="1">
        <v>0.49680371499999998</v>
      </c>
      <c r="D157" s="1">
        <v>0.63935915200000004</v>
      </c>
      <c r="E157" s="1">
        <v>194.68700000000001</v>
      </c>
      <c r="F157" s="1">
        <v>717.125</v>
      </c>
      <c r="G157" s="1">
        <f t="shared" si="14"/>
        <v>2.6834765546749395</v>
      </c>
      <c r="H157" s="1">
        <v>50.363</v>
      </c>
      <c r="I157" s="1">
        <v>218.58600000000001</v>
      </c>
      <c r="J157" s="1">
        <f t="shared" si="11"/>
        <v>3.3402100748565418</v>
      </c>
      <c r="K157" s="1">
        <v>34.35</v>
      </c>
      <c r="L157" s="1">
        <v>39.24</v>
      </c>
      <c r="M157" s="1">
        <f t="shared" si="13"/>
        <v>0.14235807860262009</v>
      </c>
      <c r="N157" s="1">
        <v>78489206</v>
      </c>
      <c r="O157" s="1">
        <v>103603501</v>
      </c>
      <c r="P157" s="1">
        <f t="shared" si="12"/>
        <v>0.31997132191654482</v>
      </c>
    </row>
    <row r="158" spans="1:16" x14ac:dyDescent="0.2">
      <c r="A158" s="1" t="s">
        <v>159</v>
      </c>
      <c r="B158" s="1" t="s">
        <v>4</v>
      </c>
      <c r="C158" s="1">
        <v>0.167620507</v>
      </c>
      <c r="D158" s="1">
        <v>0.182202587</v>
      </c>
      <c r="E158" s="1">
        <v>2406.183</v>
      </c>
      <c r="F158" s="1">
        <v>3014.7</v>
      </c>
      <c r="G158" s="1">
        <f t="shared" si="14"/>
        <v>0.25289722352788618</v>
      </c>
      <c r="H158" s="1">
        <v>81.221999999999994</v>
      </c>
      <c r="I158" s="1">
        <v>111.514</v>
      </c>
      <c r="J158" s="1">
        <f t="shared" si="11"/>
        <v>0.37295314077466701</v>
      </c>
      <c r="K158" s="1">
        <v>14.01</v>
      </c>
      <c r="L158" s="1">
        <v>11.13</v>
      </c>
      <c r="M158" s="1">
        <f t="shared" si="13"/>
        <v>-0.20556745182012842</v>
      </c>
      <c r="N158" s="1">
        <v>105371</v>
      </c>
      <c r="O158" s="1">
        <v>110215</v>
      </c>
      <c r="P158" s="1">
        <f t="shared" si="12"/>
        <v>4.5970902810071081E-2</v>
      </c>
    </row>
    <row r="159" spans="1:16" x14ac:dyDescent="0.2">
      <c r="A159" s="1" t="s">
        <v>159</v>
      </c>
      <c r="B159" s="1" t="s">
        <v>5</v>
      </c>
      <c r="C159" s="1">
        <v>8.7463699000000006E-2</v>
      </c>
      <c r="D159" s="1">
        <v>8.7034304000000007E-2</v>
      </c>
      <c r="E159" s="1">
        <v>2406.183</v>
      </c>
      <c r="F159" s="1">
        <v>3014.7</v>
      </c>
      <c r="G159" s="1">
        <f t="shared" si="14"/>
        <v>0.25289722352788618</v>
      </c>
      <c r="H159" s="1">
        <v>81.221999999999994</v>
      </c>
      <c r="I159" s="1">
        <v>111.514</v>
      </c>
      <c r="J159" s="1">
        <f t="shared" si="11"/>
        <v>0.37295314077466701</v>
      </c>
      <c r="K159" s="1">
        <v>14.01</v>
      </c>
      <c r="L159" s="1">
        <v>11.13</v>
      </c>
      <c r="M159" s="1">
        <f t="shared" si="13"/>
        <v>-0.20556745182012842</v>
      </c>
      <c r="N159" s="1">
        <v>105371</v>
      </c>
      <c r="O159" s="1">
        <v>110215</v>
      </c>
      <c r="P159" s="1">
        <f t="shared" si="12"/>
        <v>4.5970902810071081E-2</v>
      </c>
    </row>
    <row r="160" spans="1:16" x14ac:dyDescent="0.2">
      <c r="A160" s="1" t="s">
        <v>159</v>
      </c>
      <c r="B160" s="1" t="s">
        <v>6</v>
      </c>
      <c r="C160" s="1">
        <v>0.146720568</v>
      </c>
      <c r="D160" s="1">
        <v>0.155479011</v>
      </c>
      <c r="E160" s="1">
        <v>2406.183</v>
      </c>
      <c r="F160" s="1">
        <v>3014.7</v>
      </c>
      <c r="G160" s="1">
        <f t="shared" si="14"/>
        <v>0.25289722352788618</v>
      </c>
      <c r="H160" s="1">
        <v>81.221999999999994</v>
      </c>
      <c r="I160" s="1">
        <v>111.514</v>
      </c>
      <c r="J160" s="1">
        <f t="shared" si="11"/>
        <v>0.37295314077466701</v>
      </c>
      <c r="K160" s="1">
        <v>14.01</v>
      </c>
      <c r="L160" s="1">
        <v>11.13</v>
      </c>
      <c r="M160" s="1">
        <f t="shared" si="13"/>
        <v>-0.20556745182012842</v>
      </c>
      <c r="N160" s="1">
        <v>105371</v>
      </c>
      <c r="O160" s="1">
        <v>110215</v>
      </c>
      <c r="P160" s="1">
        <f t="shared" si="12"/>
        <v>4.5970902810071081E-2</v>
      </c>
    </row>
    <row r="161" spans="1:16" x14ac:dyDescent="0.2">
      <c r="A161" s="1" t="s">
        <v>30</v>
      </c>
      <c r="B161" s="1" t="s">
        <v>4</v>
      </c>
      <c r="C161" s="1">
        <v>0.26148978499999997</v>
      </c>
      <c r="D161" s="1">
        <v>0.23801180499999999</v>
      </c>
      <c r="E161" s="1">
        <v>3747.8609999999999</v>
      </c>
      <c r="F161" s="1">
        <v>5651.3180000000002</v>
      </c>
      <c r="G161" s="1">
        <f t="shared" si="14"/>
        <v>0.5078782270740565</v>
      </c>
      <c r="H161" s="1">
        <v>82.823999999999998</v>
      </c>
      <c r="I161" s="1">
        <v>120.849</v>
      </c>
      <c r="J161" s="1">
        <f t="shared" si="11"/>
        <v>0.45910605621558975</v>
      </c>
      <c r="K161" s="1">
        <v>12.9</v>
      </c>
      <c r="L161" s="1">
        <v>11.06</v>
      </c>
      <c r="M161" s="1">
        <f t="shared" si="13"/>
        <v>-0.14263565891472868</v>
      </c>
      <c r="N161" s="1">
        <v>827870</v>
      </c>
      <c r="O161" s="1">
        <v>872399</v>
      </c>
      <c r="P161" s="1">
        <f t="shared" si="12"/>
        <v>5.3787430393660837E-2</v>
      </c>
    </row>
    <row r="162" spans="1:16" x14ac:dyDescent="0.2">
      <c r="A162" s="1" t="s">
        <v>30</v>
      </c>
      <c r="B162" s="1" t="s">
        <v>5</v>
      </c>
      <c r="C162" s="1">
        <v>0.45232940500000002</v>
      </c>
      <c r="D162" s="1">
        <v>0.41708383300000001</v>
      </c>
      <c r="E162" s="1">
        <v>3747.8609999999999</v>
      </c>
      <c r="F162" s="1">
        <v>5651.3180000000002</v>
      </c>
      <c r="G162" s="1">
        <f t="shared" si="14"/>
        <v>0.5078782270740565</v>
      </c>
      <c r="H162" s="1">
        <v>82.823999999999998</v>
      </c>
      <c r="I162" s="1">
        <v>120.849</v>
      </c>
      <c r="J162" s="1">
        <f t="shared" si="11"/>
        <v>0.45910605621558975</v>
      </c>
      <c r="K162" s="1">
        <v>12.9</v>
      </c>
      <c r="L162" s="1">
        <v>11.06</v>
      </c>
      <c r="M162" s="1">
        <f t="shared" si="13"/>
        <v>-0.14263565891472868</v>
      </c>
      <c r="N162" s="1">
        <v>827870</v>
      </c>
      <c r="O162" s="1">
        <v>872399</v>
      </c>
      <c r="P162" s="1">
        <f t="shared" si="12"/>
        <v>5.3787430393660837E-2</v>
      </c>
    </row>
    <row r="163" spans="1:16" x14ac:dyDescent="0.2">
      <c r="A163" s="1" t="s">
        <v>30</v>
      </c>
      <c r="B163" s="1" t="s">
        <v>6</v>
      </c>
      <c r="C163" s="1">
        <v>0.32692592599999998</v>
      </c>
      <c r="D163" s="1">
        <v>0.300499978</v>
      </c>
      <c r="E163" s="1">
        <v>3747.8609999999999</v>
      </c>
      <c r="F163" s="1">
        <v>5651.3180000000002</v>
      </c>
      <c r="G163" s="1">
        <f t="shared" si="14"/>
        <v>0.5078782270740565</v>
      </c>
      <c r="H163" s="1">
        <v>82.823999999999998</v>
      </c>
      <c r="I163" s="1">
        <v>120.849</v>
      </c>
      <c r="J163" s="1">
        <f t="shared" si="11"/>
        <v>0.45910605621558975</v>
      </c>
      <c r="K163" s="1">
        <v>12.9</v>
      </c>
      <c r="L163" s="1">
        <v>11.06</v>
      </c>
      <c r="M163" s="1">
        <f t="shared" si="13"/>
        <v>-0.14263565891472868</v>
      </c>
      <c r="N163" s="1">
        <v>827870</v>
      </c>
      <c r="O163" s="1">
        <v>872399</v>
      </c>
      <c r="P163" s="1">
        <f t="shared" si="12"/>
        <v>5.3787430393660837E-2</v>
      </c>
    </row>
    <row r="164" spans="1:16" x14ac:dyDescent="0.2">
      <c r="A164" s="1" t="s">
        <v>109</v>
      </c>
      <c r="B164" s="1" t="s">
        <v>4</v>
      </c>
      <c r="C164" s="1">
        <v>3.3808972E-2</v>
      </c>
      <c r="D164" s="1">
        <v>-4.3583937000000003E-2</v>
      </c>
      <c r="E164" s="1">
        <v>41188.093999999997</v>
      </c>
      <c r="F164" s="1">
        <v>43784.284</v>
      </c>
      <c r="G164" s="1">
        <f t="shared" si="14"/>
        <v>6.3032535567195763E-2</v>
      </c>
      <c r="H164" s="1">
        <v>92.641999999999996</v>
      </c>
      <c r="I164" s="1">
        <v>109.178</v>
      </c>
      <c r="J164" s="1">
        <f t="shared" si="11"/>
        <v>0.17849355583860455</v>
      </c>
      <c r="K164" s="1">
        <v>7.14</v>
      </c>
      <c r="L164" s="1">
        <v>5.89</v>
      </c>
      <c r="M164" s="1">
        <f t="shared" si="13"/>
        <v>-0.1750700280112045</v>
      </c>
      <c r="N164" s="1">
        <v>5266268</v>
      </c>
      <c r="O164" s="1">
        <v>5495303</v>
      </c>
      <c r="P164" s="1">
        <f t="shared" si="12"/>
        <v>4.3490950327632394E-2</v>
      </c>
    </row>
    <row r="165" spans="1:16" x14ac:dyDescent="0.2">
      <c r="A165" s="1" t="s">
        <v>109</v>
      </c>
      <c r="B165" s="1" t="s">
        <v>5</v>
      </c>
      <c r="C165" s="1">
        <v>0.32126734499999998</v>
      </c>
      <c r="D165" s="1">
        <v>0.20333499999999999</v>
      </c>
      <c r="E165" s="1">
        <v>41188.093999999997</v>
      </c>
      <c r="F165" s="1">
        <v>43784.284</v>
      </c>
      <c r="G165" s="1">
        <f t="shared" si="14"/>
        <v>6.3032535567195763E-2</v>
      </c>
      <c r="H165" s="1">
        <v>92.641999999999996</v>
      </c>
      <c r="I165" s="1">
        <v>109.178</v>
      </c>
      <c r="J165" s="1">
        <f t="shared" si="11"/>
        <v>0.17849355583860455</v>
      </c>
      <c r="K165" s="1">
        <v>7.14</v>
      </c>
      <c r="L165" s="1">
        <v>5.89</v>
      </c>
      <c r="M165" s="1">
        <f t="shared" si="13"/>
        <v>-0.1750700280112045</v>
      </c>
      <c r="N165" s="1">
        <v>5266268</v>
      </c>
      <c r="O165" s="1">
        <v>5495303</v>
      </c>
      <c r="P165" s="1">
        <f t="shared" si="12"/>
        <v>4.3490950327632394E-2</v>
      </c>
    </row>
    <row r="166" spans="1:16" x14ac:dyDescent="0.2">
      <c r="A166" s="1" t="s">
        <v>109</v>
      </c>
      <c r="B166" s="1" t="s">
        <v>6</v>
      </c>
      <c r="C166" s="1">
        <v>0.119208596</v>
      </c>
      <c r="D166" s="1">
        <v>2.7492869E-2</v>
      </c>
      <c r="E166" s="1">
        <v>41188.093999999997</v>
      </c>
      <c r="F166" s="1">
        <v>43784.284</v>
      </c>
      <c r="G166" s="1">
        <f t="shared" si="14"/>
        <v>6.3032535567195763E-2</v>
      </c>
      <c r="H166" s="1">
        <v>92.641999999999996</v>
      </c>
      <c r="I166" s="1">
        <v>109.178</v>
      </c>
      <c r="J166" s="1">
        <f t="shared" si="11"/>
        <v>0.17849355583860455</v>
      </c>
      <c r="K166" s="1">
        <v>7.14</v>
      </c>
      <c r="L166" s="1">
        <v>5.89</v>
      </c>
      <c r="M166" s="1">
        <f t="shared" si="13"/>
        <v>-0.1750700280112045</v>
      </c>
      <c r="N166" s="1">
        <v>5266268</v>
      </c>
      <c r="O166" s="1">
        <v>5495303</v>
      </c>
      <c r="P166" s="1">
        <f t="shared" si="12"/>
        <v>4.3490950327632394E-2</v>
      </c>
    </row>
    <row r="167" spans="1:16" x14ac:dyDescent="0.2">
      <c r="A167" s="1" t="s">
        <v>111</v>
      </c>
      <c r="B167" s="1" t="s">
        <v>4</v>
      </c>
      <c r="C167" s="1">
        <v>0.10926008600000001</v>
      </c>
      <c r="D167" s="1">
        <v>3.4627765999999997E-2</v>
      </c>
      <c r="E167" s="1">
        <v>36433.623</v>
      </c>
      <c r="F167" s="1">
        <v>37037.374000000003</v>
      </c>
      <c r="G167" s="1">
        <f t="shared" si="14"/>
        <v>1.6571258916523449E-2</v>
      </c>
      <c r="H167" s="1">
        <v>94.31</v>
      </c>
      <c r="I167" s="1">
        <v>105.773</v>
      </c>
      <c r="J167" s="1">
        <f t="shared" si="11"/>
        <v>0.12154596543314594</v>
      </c>
      <c r="K167" s="1">
        <v>14.7</v>
      </c>
      <c r="L167" s="1">
        <v>11.86</v>
      </c>
      <c r="M167" s="1">
        <f t="shared" si="13"/>
        <v>-0.19319727891156463</v>
      </c>
      <c r="N167" s="1">
        <v>63621381</v>
      </c>
      <c r="O167" s="1">
        <v>66724104</v>
      </c>
      <c r="P167" s="1">
        <f t="shared" si="12"/>
        <v>4.8768557853216044E-2</v>
      </c>
    </row>
    <row r="168" spans="1:16" x14ac:dyDescent="0.2">
      <c r="A168" s="1" t="s">
        <v>111</v>
      </c>
      <c r="B168" s="1" t="s">
        <v>5</v>
      </c>
      <c r="C168" s="1">
        <v>0.34250950800000002</v>
      </c>
      <c r="D168" s="1">
        <v>0.23610124199999999</v>
      </c>
      <c r="E168" s="1">
        <v>36433.623</v>
      </c>
      <c r="F168" s="1">
        <v>37037.374000000003</v>
      </c>
      <c r="G168" s="1">
        <f t="shared" si="14"/>
        <v>1.6571258916523449E-2</v>
      </c>
      <c r="H168" s="1">
        <v>94.31</v>
      </c>
      <c r="I168" s="1">
        <v>105.773</v>
      </c>
      <c r="J168" s="1">
        <f t="shared" si="11"/>
        <v>0.12154596543314594</v>
      </c>
      <c r="K168" s="1">
        <v>14.7</v>
      </c>
      <c r="L168" s="1">
        <v>11.86</v>
      </c>
      <c r="M168" s="1">
        <f t="shared" si="13"/>
        <v>-0.19319727891156463</v>
      </c>
      <c r="N168" s="1">
        <v>63621381</v>
      </c>
      <c r="O168" s="1">
        <v>66724104</v>
      </c>
      <c r="P168" s="1">
        <f t="shared" si="12"/>
        <v>4.8768557853216044E-2</v>
      </c>
    </row>
    <row r="169" spans="1:16" x14ac:dyDescent="0.2">
      <c r="A169" s="1" t="s">
        <v>111</v>
      </c>
      <c r="B169" s="1" t="s">
        <v>6</v>
      </c>
      <c r="C169" s="1">
        <v>0.161903399</v>
      </c>
      <c r="D169" s="1">
        <v>7.9474884999999995E-2</v>
      </c>
      <c r="E169" s="1">
        <v>36433.623</v>
      </c>
      <c r="F169" s="1">
        <v>37037.374000000003</v>
      </c>
      <c r="G169" s="1">
        <f t="shared" si="14"/>
        <v>1.6571258916523449E-2</v>
      </c>
      <c r="H169" s="1">
        <v>94.31</v>
      </c>
      <c r="I169" s="1">
        <v>105.773</v>
      </c>
      <c r="J169" s="1">
        <f t="shared" si="11"/>
        <v>0.12154596543314594</v>
      </c>
      <c r="K169" s="1">
        <v>14.7</v>
      </c>
      <c r="L169" s="1">
        <v>11.86</v>
      </c>
      <c r="M169" s="1">
        <f t="shared" si="13"/>
        <v>-0.19319727891156463</v>
      </c>
      <c r="N169" s="1">
        <v>63621381</v>
      </c>
      <c r="O169" s="1">
        <v>66724104</v>
      </c>
      <c r="P169" s="1">
        <f t="shared" si="12"/>
        <v>4.8768557853216044E-2</v>
      </c>
    </row>
    <row r="170" spans="1:16" x14ac:dyDescent="0.2">
      <c r="A170" s="1" t="s">
        <v>19</v>
      </c>
      <c r="B170" s="1" t="s">
        <v>4</v>
      </c>
      <c r="C170" s="1">
        <v>0.18544353099999999</v>
      </c>
      <c r="D170" s="1">
        <v>0.21776701100000001</v>
      </c>
      <c r="E170" s="1">
        <v>7214.915</v>
      </c>
      <c r="F170" s="1">
        <v>6984.451</v>
      </c>
      <c r="G170" s="1">
        <f t="shared" si="14"/>
        <v>-3.1942718659887182E-2</v>
      </c>
      <c r="H170" s="1">
        <v>87.495999999999995</v>
      </c>
      <c r="I170" s="1">
        <v>111.301</v>
      </c>
      <c r="J170" s="1">
        <f t="shared" si="11"/>
        <v>0.27206958032367201</v>
      </c>
      <c r="K170" s="1">
        <v>39.979999999999997</v>
      </c>
      <c r="L170" s="1">
        <v>43.72</v>
      </c>
      <c r="M170" s="1">
        <f t="shared" si="13"/>
        <v>9.3546773386693399E-2</v>
      </c>
      <c r="N170" s="1">
        <v>1430152</v>
      </c>
      <c r="O170" s="1">
        <v>2007873</v>
      </c>
      <c r="P170" s="1">
        <f t="shared" si="12"/>
        <v>0.40395776113308235</v>
      </c>
    </row>
    <row r="171" spans="1:16" x14ac:dyDescent="0.2">
      <c r="A171" s="1" t="s">
        <v>19</v>
      </c>
      <c r="B171" s="1" t="s">
        <v>5</v>
      </c>
      <c r="C171" s="1">
        <v>-2.9099837999999999E-2</v>
      </c>
      <c r="D171" s="1">
        <v>-1.6445034000000001E-2</v>
      </c>
      <c r="E171" s="1">
        <v>7214.915</v>
      </c>
      <c r="F171" s="1">
        <v>6984.451</v>
      </c>
      <c r="G171" s="1">
        <f t="shared" si="14"/>
        <v>-3.1942718659887182E-2</v>
      </c>
      <c r="H171" s="1">
        <v>87.495999999999995</v>
      </c>
      <c r="I171" s="1">
        <v>111.301</v>
      </c>
      <c r="J171" s="1">
        <f t="shared" si="11"/>
        <v>0.27206958032367201</v>
      </c>
      <c r="K171" s="1">
        <v>39.979999999999997</v>
      </c>
      <c r="L171" s="1">
        <v>43.72</v>
      </c>
      <c r="M171" s="1">
        <f t="shared" si="13"/>
        <v>9.3546773386693399E-2</v>
      </c>
      <c r="N171" s="1">
        <v>1430152</v>
      </c>
      <c r="O171" s="1">
        <v>2007873</v>
      </c>
      <c r="P171" s="1">
        <f t="shared" si="12"/>
        <v>0.40395776113308235</v>
      </c>
    </row>
    <row r="172" spans="1:16" x14ac:dyDescent="0.2">
      <c r="A172" s="1" t="s">
        <v>19</v>
      </c>
      <c r="B172" s="1" t="s">
        <v>6</v>
      </c>
      <c r="C172" s="1">
        <v>9.4810381999999999E-2</v>
      </c>
      <c r="D172" s="1">
        <v>0.11204801</v>
      </c>
      <c r="E172" s="1">
        <v>7214.915</v>
      </c>
      <c r="F172" s="1">
        <v>6984.451</v>
      </c>
      <c r="G172" s="1">
        <f t="shared" si="14"/>
        <v>-3.1942718659887182E-2</v>
      </c>
      <c r="H172" s="1">
        <v>87.495999999999995</v>
      </c>
      <c r="I172" s="1">
        <v>111.301</v>
      </c>
      <c r="J172" s="1">
        <f t="shared" si="11"/>
        <v>0.27206958032367201</v>
      </c>
      <c r="K172" s="1">
        <v>39.979999999999997</v>
      </c>
      <c r="L172" s="1">
        <v>43.72</v>
      </c>
      <c r="M172" s="1">
        <f t="shared" si="13"/>
        <v>9.3546773386693399E-2</v>
      </c>
      <c r="N172" s="1">
        <v>1430152</v>
      </c>
      <c r="O172" s="1">
        <v>2007873</v>
      </c>
      <c r="P172" s="1">
        <f t="shared" si="12"/>
        <v>0.40395776113308235</v>
      </c>
    </row>
    <row r="173" spans="1:16" x14ac:dyDescent="0.2">
      <c r="A173" s="1" t="s">
        <v>74</v>
      </c>
      <c r="B173" s="1" t="s">
        <v>4</v>
      </c>
      <c r="C173" s="1">
        <v>0.14630238100000001</v>
      </c>
      <c r="D173" s="1">
        <v>3.8043907000000002E-2</v>
      </c>
      <c r="E173" s="1">
        <v>36323.447999999997</v>
      </c>
      <c r="F173" s="1">
        <v>42098.92</v>
      </c>
      <c r="G173" s="1">
        <f t="shared" si="14"/>
        <v>0.15900120495168857</v>
      </c>
      <c r="H173" s="1">
        <v>93.915999999999997</v>
      </c>
      <c r="I173" s="1">
        <v>107.726</v>
      </c>
      <c r="J173" s="1">
        <f t="shared" si="11"/>
        <v>0.14704629669065977</v>
      </c>
      <c r="K173" s="1">
        <v>14.54</v>
      </c>
      <c r="L173" s="1">
        <v>11.94</v>
      </c>
      <c r="M173" s="1">
        <f t="shared" si="13"/>
        <v>-0.17881705639614853</v>
      </c>
      <c r="N173" s="1">
        <v>82376451</v>
      </c>
      <c r="O173" s="1">
        <v>82348669</v>
      </c>
      <c r="P173" s="1">
        <f t="shared" si="12"/>
        <v>-3.3725657833936058E-4</v>
      </c>
    </row>
    <row r="174" spans="1:16" x14ac:dyDescent="0.2">
      <c r="A174" s="1" t="s">
        <v>74</v>
      </c>
      <c r="B174" s="1" t="s">
        <v>5</v>
      </c>
      <c r="C174" s="1">
        <v>0.36066436299999999</v>
      </c>
      <c r="D174" s="1">
        <v>0.204115145</v>
      </c>
      <c r="E174" s="1">
        <v>36323.447999999997</v>
      </c>
      <c r="F174" s="1">
        <v>42098.92</v>
      </c>
      <c r="G174" s="1">
        <f t="shared" si="14"/>
        <v>0.15900120495168857</v>
      </c>
      <c r="H174" s="1">
        <v>93.915999999999997</v>
      </c>
      <c r="I174" s="1">
        <v>107.726</v>
      </c>
      <c r="J174" s="1">
        <f t="shared" si="11"/>
        <v>0.14704629669065977</v>
      </c>
      <c r="K174" s="1">
        <v>14.54</v>
      </c>
      <c r="L174" s="1">
        <v>11.94</v>
      </c>
      <c r="M174" s="1">
        <f t="shared" si="13"/>
        <v>-0.17881705639614853</v>
      </c>
      <c r="N174" s="1">
        <v>82376451</v>
      </c>
      <c r="O174" s="1">
        <v>82348669</v>
      </c>
      <c r="P174" s="1">
        <f t="shared" si="12"/>
        <v>-3.3725657833936058E-4</v>
      </c>
    </row>
    <row r="175" spans="1:16" x14ac:dyDescent="0.2">
      <c r="A175" s="1" t="s">
        <v>74</v>
      </c>
      <c r="B175" s="1" t="s">
        <v>6</v>
      </c>
      <c r="C175" s="1">
        <v>0.21193078100000001</v>
      </c>
      <c r="D175" s="1">
        <v>8.6872551000000006E-2</v>
      </c>
      <c r="E175" s="1">
        <v>36323.447999999997</v>
      </c>
      <c r="F175" s="1">
        <v>42098.92</v>
      </c>
      <c r="G175" s="1">
        <f t="shared" si="14"/>
        <v>0.15900120495168857</v>
      </c>
      <c r="H175" s="1">
        <v>93.915999999999997</v>
      </c>
      <c r="I175" s="1">
        <v>107.726</v>
      </c>
      <c r="J175" s="1">
        <f t="shared" si="11"/>
        <v>0.14704629669065977</v>
      </c>
      <c r="K175" s="1">
        <v>14.54</v>
      </c>
      <c r="L175" s="1">
        <v>11.94</v>
      </c>
      <c r="M175" s="1">
        <f t="shared" si="13"/>
        <v>-0.17881705639614853</v>
      </c>
      <c r="N175" s="1">
        <v>82376451</v>
      </c>
      <c r="O175" s="1">
        <v>82348669</v>
      </c>
      <c r="P175" s="1">
        <f t="shared" si="12"/>
        <v>-3.3725657833936058E-4</v>
      </c>
    </row>
    <row r="176" spans="1:16" x14ac:dyDescent="0.2">
      <c r="A176" s="1" t="s">
        <v>148</v>
      </c>
      <c r="B176" s="1" t="s">
        <v>4</v>
      </c>
      <c r="C176" s="1">
        <v>0.29065383099999997</v>
      </c>
      <c r="D176" s="1">
        <v>0.38612576399999998</v>
      </c>
      <c r="E176" s="1">
        <v>911.99900000000002</v>
      </c>
      <c r="F176" s="1">
        <v>1931.3889999999999</v>
      </c>
      <c r="G176" s="1">
        <f t="shared" si="14"/>
        <v>1.1177534185892746</v>
      </c>
      <c r="H176" s="1">
        <v>58.704999999999998</v>
      </c>
      <c r="I176" s="1">
        <v>206.68600000000001</v>
      </c>
      <c r="J176" s="1">
        <f t="shared" si="11"/>
        <v>2.5207563239928454</v>
      </c>
      <c r="K176" s="1">
        <v>26.81</v>
      </c>
      <c r="L176" s="1">
        <v>36.25</v>
      </c>
      <c r="M176" s="1">
        <f t="shared" si="13"/>
        <v>0.35210742260350619</v>
      </c>
      <c r="N176" s="1">
        <v>22379055</v>
      </c>
      <c r="O176" s="1">
        <v>28481946</v>
      </c>
      <c r="P176" s="1">
        <f t="shared" si="12"/>
        <v>0.27270548287226604</v>
      </c>
    </row>
    <row r="177" spans="1:16" x14ac:dyDescent="0.2">
      <c r="A177" s="1" t="s">
        <v>148</v>
      </c>
      <c r="B177" s="1" t="s">
        <v>5</v>
      </c>
      <c r="C177" s="1">
        <v>0.31939046500000001</v>
      </c>
      <c r="D177" s="1">
        <v>0.37584411899999998</v>
      </c>
      <c r="E177" s="1">
        <v>911.99900000000002</v>
      </c>
      <c r="F177" s="1">
        <v>1931.3889999999999</v>
      </c>
      <c r="G177" s="1">
        <f t="shared" si="14"/>
        <v>1.1177534185892746</v>
      </c>
      <c r="H177" s="1">
        <v>58.704999999999998</v>
      </c>
      <c r="I177" s="1">
        <v>206.68600000000001</v>
      </c>
      <c r="J177" s="1">
        <f t="shared" si="11"/>
        <v>2.5207563239928454</v>
      </c>
      <c r="K177" s="1">
        <v>26.81</v>
      </c>
      <c r="L177" s="1">
        <v>36.25</v>
      </c>
      <c r="M177" s="1">
        <f t="shared" si="13"/>
        <v>0.35210742260350619</v>
      </c>
      <c r="N177" s="1">
        <v>22379055</v>
      </c>
      <c r="O177" s="1">
        <v>28481946</v>
      </c>
      <c r="P177" s="1">
        <f t="shared" si="12"/>
        <v>0.27270548287226604</v>
      </c>
    </row>
    <row r="178" spans="1:16" x14ac:dyDescent="0.2">
      <c r="A178" s="1" t="s">
        <v>148</v>
      </c>
      <c r="B178" s="1" t="s">
        <v>6</v>
      </c>
      <c r="C178" s="1">
        <v>0.29914738400000002</v>
      </c>
      <c r="D178" s="1">
        <v>0.38313698699999998</v>
      </c>
      <c r="E178" s="1">
        <v>911.99900000000002</v>
      </c>
      <c r="F178" s="1">
        <v>1931.3889999999999</v>
      </c>
      <c r="G178" s="1">
        <f t="shared" si="14"/>
        <v>1.1177534185892746</v>
      </c>
      <c r="H178" s="1">
        <v>58.704999999999998</v>
      </c>
      <c r="I178" s="1">
        <v>206.68600000000001</v>
      </c>
      <c r="J178" s="1">
        <f t="shared" si="11"/>
        <v>2.5207563239928454</v>
      </c>
      <c r="K178" s="1">
        <v>26.81</v>
      </c>
      <c r="L178" s="1">
        <v>36.25</v>
      </c>
      <c r="M178" s="1">
        <f t="shared" si="13"/>
        <v>0.35210742260350619</v>
      </c>
      <c r="N178" s="1">
        <v>22379055</v>
      </c>
      <c r="O178" s="1">
        <v>28481946</v>
      </c>
      <c r="P178" s="1">
        <f t="shared" si="12"/>
        <v>0.27270548287226604</v>
      </c>
    </row>
    <row r="179" spans="1:16" x14ac:dyDescent="0.2">
      <c r="A179" s="1" t="s">
        <v>71</v>
      </c>
      <c r="B179" s="1" t="s">
        <v>4</v>
      </c>
      <c r="C179" s="1">
        <v>1.0883861999999999E-2</v>
      </c>
      <c r="D179" s="1">
        <v>-1.9943270000000002E-3</v>
      </c>
      <c r="E179" s="1">
        <v>24801.157999999999</v>
      </c>
      <c r="F179" s="1">
        <v>18116.46</v>
      </c>
      <c r="G179" s="1">
        <f t="shared" si="14"/>
        <v>-0.26953168880259543</v>
      </c>
      <c r="H179" s="1">
        <v>88.046000000000006</v>
      </c>
      <c r="I179" s="1">
        <v>99.938999999999993</v>
      </c>
      <c r="J179" s="1">
        <f t="shared" si="11"/>
        <v>0.13507711877882</v>
      </c>
      <c r="K179" s="1">
        <v>19.309999999999999</v>
      </c>
      <c r="L179" s="1">
        <v>16.329999999999998</v>
      </c>
      <c r="M179" s="1">
        <f t="shared" ref="M179:M199" si="15">(L179-K179)/K179</f>
        <v>-0.15432418436043505</v>
      </c>
      <c r="N179" s="1">
        <v>11020362</v>
      </c>
      <c r="O179" s="1">
        <v>10775971</v>
      </c>
      <c r="P179" s="1">
        <f t="shared" si="12"/>
        <v>-2.2176313264482602E-2</v>
      </c>
    </row>
    <row r="180" spans="1:16" x14ac:dyDescent="0.2">
      <c r="A180" s="1" t="s">
        <v>71</v>
      </c>
      <c r="B180" s="1" t="s">
        <v>5</v>
      </c>
      <c r="C180" s="1">
        <v>0.28258836399999998</v>
      </c>
      <c r="D180" s="1">
        <v>0.225782915</v>
      </c>
      <c r="E180" s="1">
        <v>24801.157999999999</v>
      </c>
      <c r="F180" s="1">
        <v>18116.46</v>
      </c>
      <c r="G180" s="1">
        <f t="shared" si="14"/>
        <v>-0.26953168880259543</v>
      </c>
      <c r="H180" s="1">
        <v>88.046000000000006</v>
      </c>
      <c r="I180" s="1">
        <v>99.938999999999993</v>
      </c>
      <c r="J180" s="1">
        <f t="shared" si="11"/>
        <v>0.13507711877882</v>
      </c>
      <c r="K180" s="1">
        <v>19.309999999999999</v>
      </c>
      <c r="L180" s="1">
        <v>16.329999999999998</v>
      </c>
      <c r="M180" s="1">
        <f t="shared" si="15"/>
        <v>-0.15432418436043505</v>
      </c>
      <c r="N180" s="1">
        <v>11020362</v>
      </c>
      <c r="O180" s="1">
        <v>10775971</v>
      </c>
      <c r="P180" s="1">
        <f t="shared" si="12"/>
        <v>-2.2176313264482602E-2</v>
      </c>
    </row>
    <row r="181" spans="1:16" ht="18" customHeight="1" x14ac:dyDescent="0.2">
      <c r="A181" s="1" t="s">
        <v>71</v>
      </c>
      <c r="B181" s="1" t="s">
        <v>6</v>
      </c>
      <c r="C181" s="1">
        <v>6.0111884999999997E-2</v>
      </c>
      <c r="D181" s="1">
        <v>3.8675016999999999E-2</v>
      </c>
      <c r="E181" s="1">
        <v>24801.157999999999</v>
      </c>
      <c r="F181" s="1">
        <v>18116.46</v>
      </c>
      <c r="G181" s="1">
        <f t="shared" si="14"/>
        <v>-0.26953168880259543</v>
      </c>
      <c r="H181" s="1">
        <v>88.046000000000006</v>
      </c>
      <c r="I181" s="1">
        <v>99.938999999999993</v>
      </c>
      <c r="J181" s="1">
        <f t="shared" si="11"/>
        <v>0.13507711877882</v>
      </c>
      <c r="K181" s="1">
        <v>19.309999999999999</v>
      </c>
      <c r="L181" s="1">
        <v>16.329999999999998</v>
      </c>
      <c r="M181" s="1">
        <f t="shared" si="15"/>
        <v>-0.15432418436043505</v>
      </c>
      <c r="N181" s="1">
        <v>11020362</v>
      </c>
      <c r="O181" s="1">
        <v>10775971</v>
      </c>
      <c r="P181" s="1">
        <f t="shared" si="12"/>
        <v>-2.2176313264482602E-2</v>
      </c>
    </row>
    <row r="182" spans="1:16" x14ac:dyDescent="0.2">
      <c r="A182" s="1" t="s">
        <v>128</v>
      </c>
      <c r="B182" s="1" t="s">
        <v>4</v>
      </c>
      <c r="C182" s="1">
        <v>0.17059263199999999</v>
      </c>
      <c r="D182" s="1">
        <v>0.15113837299999999</v>
      </c>
      <c r="E182" s="1">
        <v>35458.123</v>
      </c>
      <c r="F182" s="1">
        <v>48181.874000000003</v>
      </c>
      <c r="G182" s="1">
        <f t="shared" si="14"/>
        <v>0.35883881952803887</v>
      </c>
      <c r="H182" s="1">
        <v>113</v>
      </c>
      <c r="I182" s="1">
        <v>144</v>
      </c>
      <c r="J182" s="1">
        <f t="shared" si="11"/>
        <v>0.27433628318584069</v>
      </c>
      <c r="K182" s="1">
        <v>13.77</v>
      </c>
      <c r="L182" s="1">
        <v>11.57</v>
      </c>
      <c r="M182" s="1">
        <f t="shared" si="15"/>
        <v>-0.15976761074800286</v>
      </c>
      <c r="N182" s="1">
        <v>56774</v>
      </c>
      <c r="O182" s="1">
        <v>56186</v>
      </c>
      <c r="P182" s="1">
        <f t="shared" si="12"/>
        <v>-1.0356853489273258E-2</v>
      </c>
    </row>
    <row r="183" spans="1:16" x14ac:dyDescent="0.2">
      <c r="A183" s="1" t="s">
        <v>128</v>
      </c>
      <c r="B183" s="1" t="s">
        <v>5</v>
      </c>
      <c r="C183" s="1">
        <v>0.16380272600000001</v>
      </c>
      <c r="D183" s="1">
        <v>6.9242813E-2</v>
      </c>
      <c r="E183" s="1">
        <v>35458.123</v>
      </c>
      <c r="F183" s="1">
        <v>48181.874000000003</v>
      </c>
      <c r="G183" s="1">
        <f t="shared" si="14"/>
        <v>0.35883881952803887</v>
      </c>
      <c r="H183" s="1">
        <v>113</v>
      </c>
      <c r="I183" s="1">
        <v>144</v>
      </c>
      <c r="J183" s="1">
        <f t="shared" si="11"/>
        <v>0.27433628318584069</v>
      </c>
      <c r="K183" s="1">
        <v>13.77</v>
      </c>
      <c r="L183" s="1">
        <v>11.57</v>
      </c>
      <c r="M183" s="1">
        <f t="shared" si="15"/>
        <v>-0.15976761074800286</v>
      </c>
      <c r="N183" s="1">
        <v>56774</v>
      </c>
      <c r="O183" s="1">
        <v>56186</v>
      </c>
      <c r="P183" s="1">
        <f t="shared" si="12"/>
        <v>-1.0356853489273258E-2</v>
      </c>
    </row>
    <row r="184" spans="1:16" x14ac:dyDescent="0.2">
      <c r="A184" s="1" t="s">
        <v>128</v>
      </c>
      <c r="B184" s="1" t="s">
        <v>6</v>
      </c>
      <c r="C184" s="1">
        <v>0.16779654299999999</v>
      </c>
      <c r="D184" s="1">
        <v>0.116659312</v>
      </c>
      <c r="E184" s="1">
        <v>35458.123</v>
      </c>
      <c r="F184" s="1">
        <v>48181.874000000003</v>
      </c>
      <c r="G184" s="1">
        <f t="shared" si="14"/>
        <v>0.35883881952803887</v>
      </c>
      <c r="H184" s="1">
        <v>113</v>
      </c>
      <c r="I184" s="1">
        <v>144</v>
      </c>
      <c r="J184" s="1">
        <f t="shared" si="11"/>
        <v>0.27433628318584069</v>
      </c>
      <c r="K184" s="1">
        <v>13.77</v>
      </c>
      <c r="L184" s="1">
        <v>11.57</v>
      </c>
      <c r="M184" s="1">
        <f t="shared" si="15"/>
        <v>-0.15976761074800286</v>
      </c>
      <c r="N184" s="1">
        <v>56774</v>
      </c>
      <c r="O184" s="1">
        <v>56186</v>
      </c>
      <c r="P184" s="1">
        <f t="shared" si="12"/>
        <v>-1.0356853489273258E-2</v>
      </c>
    </row>
    <row r="185" spans="1:16" x14ac:dyDescent="0.2">
      <c r="A185" s="1" t="s">
        <v>167</v>
      </c>
      <c r="B185" s="1" t="s">
        <v>4</v>
      </c>
      <c r="C185" s="1">
        <v>0.14671725699999999</v>
      </c>
      <c r="D185" s="1">
        <v>0.13556653699999999</v>
      </c>
      <c r="E185" s="1">
        <v>6658.5410000000002</v>
      </c>
      <c r="F185" s="1">
        <v>9628.3469999999998</v>
      </c>
      <c r="G185" s="1">
        <f t="shared" si="14"/>
        <v>0.44601452480355674</v>
      </c>
      <c r="H185" s="1">
        <v>86.430999999999997</v>
      </c>
      <c r="I185" s="1">
        <v>105.61</v>
      </c>
      <c r="J185" s="1">
        <f t="shared" si="11"/>
        <v>0.22189954993000199</v>
      </c>
      <c r="K185" s="1">
        <v>27.78</v>
      </c>
      <c r="L185" s="1">
        <v>22.89</v>
      </c>
      <c r="M185" s="1">
        <f t="shared" si="15"/>
        <v>-0.17602591792656588</v>
      </c>
      <c r="N185" s="1">
        <v>104933</v>
      </c>
      <c r="O185" s="1">
        <v>110261</v>
      </c>
      <c r="P185" s="1">
        <f t="shared" si="12"/>
        <v>5.0775256592301754E-2</v>
      </c>
    </row>
    <row r="186" spans="1:16" x14ac:dyDescent="0.2">
      <c r="A186" s="1" t="s">
        <v>167</v>
      </c>
      <c r="B186" s="1" t="s">
        <v>5</v>
      </c>
      <c r="C186" s="1">
        <v>0.23733530999999999</v>
      </c>
      <c r="D186" s="1">
        <v>0.24843257999999999</v>
      </c>
      <c r="E186" s="1">
        <v>6658.5410000000002</v>
      </c>
      <c r="F186" s="1">
        <v>9628.3469999999998</v>
      </c>
      <c r="G186" s="1">
        <f t="shared" si="14"/>
        <v>0.44601452480355674</v>
      </c>
      <c r="H186" s="1">
        <v>86.430999999999997</v>
      </c>
      <c r="I186" s="1">
        <v>105.61</v>
      </c>
      <c r="J186" s="1">
        <f t="shared" si="11"/>
        <v>0.22189954993000199</v>
      </c>
      <c r="K186" s="1">
        <v>27.78</v>
      </c>
      <c r="L186" s="1">
        <v>22.89</v>
      </c>
      <c r="M186" s="1">
        <f t="shared" si="15"/>
        <v>-0.17602591792656588</v>
      </c>
      <c r="N186" s="1">
        <v>104933</v>
      </c>
      <c r="O186" s="1">
        <v>110261</v>
      </c>
      <c r="P186" s="1">
        <f t="shared" si="12"/>
        <v>5.0775256592301754E-2</v>
      </c>
    </row>
    <row r="187" spans="1:16" x14ac:dyDescent="0.2">
      <c r="A187" s="1" t="s">
        <v>167</v>
      </c>
      <c r="B187" s="1" t="s">
        <v>6</v>
      </c>
      <c r="C187" s="1">
        <v>0.17630456999999999</v>
      </c>
      <c r="D187" s="1">
        <v>0.17299827100000001</v>
      </c>
      <c r="E187" s="1">
        <v>6658.5410000000002</v>
      </c>
      <c r="F187" s="1">
        <v>9628.3469999999998</v>
      </c>
      <c r="G187" s="1">
        <f t="shared" si="14"/>
        <v>0.44601452480355674</v>
      </c>
      <c r="H187" s="1">
        <v>86.430999999999997</v>
      </c>
      <c r="I187" s="1">
        <v>105.61</v>
      </c>
      <c r="J187" s="1">
        <f t="shared" si="11"/>
        <v>0.22189954993000199</v>
      </c>
      <c r="K187" s="1">
        <v>27.78</v>
      </c>
      <c r="L187" s="1">
        <v>22.89</v>
      </c>
      <c r="M187" s="1">
        <f t="shared" si="15"/>
        <v>-0.17602591792656588</v>
      </c>
      <c r="N187" s="1">
        <v>104933</v>
      </c>
      <c r="O187" s="1">
        <v>110261</v>
      </c>
      <c r="P187" s="1">
        <f t="shared" si="12"/>
        <v>5.0775256592301754E-2</v>
      </c>
    </row>
    <row r="188" spans="1:16" x14ac:dyDescent="0.2">
      <c r="A188" s="1" t="s">
        <v>165</v>
      </c>
      <c r="B188" s="1" t="s">
        <v>4</v>
      </c>
      <c r="C188" s="1">
        <v>0.47770640800000003</v>
      </c>
      <c r="D188" s="1">
        <v>0.46357542099999999</v>
      </c>
      <c r="E188" s="1">
        <v>26555.645</v>
      </c>
      <c r="F188" s="1">
        <v>35562.838000000003</v>
      </c>
      <c r="G188" s="1">
        <f t="shared" si="14"/>
        <v>0.33918185756738362</v>
      </c>
      <c r="H188" s="1">
        <v>116</v>
      </c>
      <c r="I188" s="1">
        <v>165</v>
      </c>
      <c r="J188" s="1">
        <f t="shared" si="11"/>
        <v>0.42241379310344829</v>
      </c>
      <c r="K188" s="1">
        <v>13.81</v>
      </c>
      <c r="L188" s="1">
        <v>11.65</v>
      </c>
      <c r="M188" s="1">
        <f t="shared" si="15"/>
        <v>-0.15640839971035481</v>
      </c>
      <c r="N188" s="1">
        <v>158648</v>
      </c>
      <c r="O188" s="1">
        <v>162951</v>
      </c>
      <c r="P188" s="1">
        <f t="shared" si="12"/>
        <v>2.7122938833140032E-2</v>
      </c>
    </row>
    <row r="189" spans="1:16" x14ac:dyDescent="0.2">
      <c r="A189" s="1" t="s">
        <v>165</v>
      </c>
      <c r="B189" s="1" t="s">
        <v>5</v>
      </c>
      <c r="C189" s="1">
        <v>0.61460507799999997</v>
      </c>
      <c r="D189" s="1">
        <v>0.56125593299999998</v>
      </c>
      <c r="E189" s="1">
        <v>26555.645</v>
      </c>
      <c r="F189" s="1">
        <v>35562.838000000003</v>
      </c>
      <c r="G189" s="1">
        <f t="shared" si="14"/>
        <v>0.33918185756738362</v>
      </c>
      <c r="H189" s="1">
        <v>116</v>
      </c>
      <c r="I189" s="1">
        <v>165</v>
      </c>
      <c r="J189" s="1">
        <f t="shared" si="11"/>
        <v>0.42241379310344829</v>
      </c>
      <c r="K189" s="1">
        <v>13.81</v>
      </c>
      <c r="L189" s="1">
        <v>11.65</v>
      </c>
      <c r="M189" s="1">
        <f t="shared" si="15"/>
        <v>-0.15640839971035481</v>
      </c>
      <c r="N189" s="1">
        <v>158648</v>
      </c>
      <c r="O189" s="1">
        <v>162951</v>
      </c>
      <c r="P189" s="1">
        <f t="shared" si="12"/>
        <v>2.7122938833140032E-2</v>
      </c>
    </row>
    <row r="190" spans="1:16" x14ac:dyDescent="0.2">
      <c r="A190" s="1" t="s">
        <v>165</v>
      </c>
      <c r="B190" s="1" t="s">
        <v>6</v>
      </c>
      <c r="C190" s="1">
        <v>0.52212537800000003</v>
      </c>
      <c r="D190" s="1">
        <v>0.49523697300000002</v>
      </c>
      <c r="E190" s="1">
        <v>26555.645</v>
      </c>
      <c r="F190" s="1">
        <v>35562.838000000003</v>
      </c>
      <c r="G190" s="1">
        <f t="shared" si="14"/>
        <v>0.33918185756738362</v>
      </c>
      <c r="H190" s="1">
        <v>116</v>
      </c>
      <c r="I190" s="1">
        <v>165</v>
      </c>
      <c r="J190" s="1">
        <f t="shared" si="11"/>
        <v>0.42241379310344829</v>
      </c>
      <c r="K190" s="1">
        <v>13.81</v>
      </c>
      <c r="L190" s="1">
        <v>11.65</v>
      </c>
      <c r="M190" s="1">
        <f t="shared" si="15"/>
        <v>-0.15640839971035481</v>
      </c>
      <c r="N190" s="1">
        <v>158648</v>
      </c>
      <c r="O190" s="1">
        <v>162951</v>
      </c>
      <c r="P190" s="1">
        <f t="shared" si="12"/>
        <v>2.7122938833140032E-2</v>
      </c>
    </row>
    <row r="191" spans="1:16" x14ac:dyDescent="0.2">
      <c r="A191" s="1" t="s">
        <v>147</v>
      </c>
      <c r="B191" s="1" t="s">
        <v>4</v>
      </c>
      <c r="C191" s="1">
        <v>0.36030169299999998</v>
      </c>
      <c r="D191" s="1">
        <v>0.425300228</v>
      </c>
      <c r="E191" s="1">
        <v>453.404</v>
      </c>
      <c r="F191" s="1">
        <v>732.96699999999998</v>
      </c>
      <c r="G191" s="1">
        <f t="shared" si="14"/>
        <v>0.61658697320711764</v>
      </c>
      <c r="H191" s="1">
        <v>56.887</v>
      </c>
      <c r="I191" s="1">
        <v>200.809</v>
      </c>
      <c r="J191" s="1">
        <f t="shared" si="11"/>
        <v>2.5299629089247104</v>
      </c>
      <c r="K191" s="1">
        <v>22.45</v>
      </c>
      <c r="L191" s="1">
        <v>24.78</v>
      </c>
      <c r="M191" s="1">
        <f t="shared" si="15"/>
        <v>0.10378619153674841</v>
      </c>
      <c r="N191" s="1">
        <v>9307425</v>
      </c>
      <c r="O191" s="1">
        <v>11738441</v>
      </c>
      <c r="P191" s="1">
        <f t="shared" si="12"/>
        <v>0.26119103833767127</v>
      </c>
    </row>
    <row r="192" spans="1:16" x14ac:dyDescent="0.2">
      <c r="A192" s="1" t="s">
        <v>147</v>
      </c>
      <c r="B192" s="1" t="s">
        <v>5</v>
      </c>
      <c r="C192" s="1">
        <v>0.39931877900000001</v>
      </c>
      <c r="D192" s="1">
        <v>0.42007871099999999</v>
      </c>
      <c r="E192" s="1">
        <v>453.404</v>
      </c>
      <c r="F192" s="1">
        <v>732.96699999999998</v>
      </c>
      <c r="G192" s="1">
        <f t="shared" si="14"/>
        <v>0.61658697320711764</v>
      </c>
      <c r="H192" s="1">
        <v>56.887</v>
      </c>
      <c r="I192" s="1">
        <v>200.809</v>
      </c>
      <c r="J192" s="1">
        <f t="shared" ref="J192:J205" si="16">(I192-H192)/H192</f>
        <v>2.5299629089247104</v>
      </c>
      <c r="K192" s="1">
        <v>22.45</v>
      </c>
      <c r="L192" s="1">
        <v>24.78</v>
      </c>
      <c r="M192" s="1">
        <f t="shared" si="15"/>
        <v>0.10378619153674841</v>
      </c>
      <c r="N192" s="1">
        <v>9307425</v>
      </c>
      <c r="O192" s="1">
        <v>11738441</v>
      </c>
      <c r="P192" s="1">
        <f t="shared" ref="P192:P211" si="17">(O192-N192)/N192</f>
        <v>0.26119103833767127</v>
      </c>
    </row>
    <row r="193" spans="1:16" x14ac:dyDescent="0.2">
      <c r="A193" s="1" t="s">
        <v>147</v>
      </c>
      <c r="B193" s="1" t="s">
        <v>6</v>
      </c>
      <c r="C193" s="1">
        <v>0.36851150500000002</v>
      </c>
      <c r="D193" s="1">
        <v>0.42412479800000003</v>
      </c>
      <c r="E193" s="1">
        <v>453.404</v>
      </c>
      <c r="F193" s="1">
        <v>732.96699999999998</v>
      </c>
      <c r="G193" s="1">
        <f t="shared" si="14"/>
        <v>0.61658697320711764</v>
      </c>
      <c r="H193" s="1">
        <v>56.887</v>
      </c>
      <c r="I193" s="1">
        <v>200.809</v>
      </c>
      <c r="J193" s="1">
        <f t="shared" si="16"/>
        <v>2.5299629089247104</v>
      </c>
      <c r="K193" s="1">
        <v>22.45</v>
      </c>
      <c r="L193" s="1">
        <v>24.78</v>
      </c>
      <c r="M193" s="1">
        <f t="shared" si="15"/>
        <v>0.10378619153674841</v>
      </c>
      <c r="N193" s="1">
        <v>9307425</v>
      </c>
      <c r="O193" s="1">
        <v>11738441</v>
      </c>
      <c r="P193" s="1">
        <f t="shared" si="17"/>
        <v>0.26119103833767127</v>
      </c>
    </row>
    <row r="194" spans="1:16" x14ac:dyDescent="0.2">
      <c r="A194" s="1" t="s">
        <v>50</v>
      </c>
      <c r="B194" s="1" t="s">
        <v>4</v>
      </c>
      <c r="C194" s="1">
        <v>0.154834481</v>
      </c>
      <c r="D194" s="1">
        <v>0.156130452</v>
      </c>
      <c r="E194" s="1">
        <v>1954.133</v>
      </c>
      <c r="F194" s="1">
        <v>4542.6220000000003</v>
      </c>
      <c r="G194" s="1">
        <f t="shared" si="14"/>
        <v>1.3246227355046971</v>
      </c>
      <c r="H194" s="1">
        <v>77.2</v>
      </c>
      <c r="I194" s="1">
        <v>110.274</v>
      </c>
      <c r="J194" s="1">
        <f t="shared" si="16"/>
        <v>0.42841968911917094</v>
      </c>
      <c r="K194" s="1">
        <v>27.78</v>
      </c>
      <c r="L194" s="1">
        <v>22.37</v>
      </c>
      <c r="M194" s="1">
        <f t="shared" si="15"/>
        <v>-0.19474442044636428</v>
      </c>
      <c r="N194" s="1">
        <v>746343</v>
      </c>
      <c r="O194" s="1">
        <v>771366</v>
      </c>
      <c r="P194" s="1">
        <f t="shared" si="17"/>
        <v>3.3527479992443154E-2</v>
      </c>
    </row>
    <row r="195" spans="1:16" x14ac:dyDescent="0.2">
      <c r="A195" s="1" t="s">
        <v>50</v>
      </c>
      <c r="B195" s="1" t="s">
        <v>5</v>
      </c>
      <c r="C195" s="1">
        <v>0.33873041799999998</v>
      </c>
      <c r="D195" s="1">
        <v>0.341927223</v>
      </c>
      <c r="E195" s="1">
        <v>1954.133</v>
      </c>
      <c r="F195" s="1">
        <v>4542.6220000000003</v>
      </c>
      <c r="G195" s="1">
        <f t="shared" si="14"/>
        <v>1.3246227355046971</v>
      </c>
      <c r="H195" s="1">
        <v>77.2</v>
      </c>
      <c r="I195" s="1">
        <v>110.274</v>
      </c>
      <c r="J195" s="1">
        <f t="shared" si="16"/>
        <v>0.42841968911917094</v>
      </c>
      <c r="K195" s="1">
        <v>27.78</v>
      </c>
      <c r="L195" s="1">
        <v>22.37</v>
      </c>
      <c r="M195" s="1">
        <f t="shared" si="15"/>
        <v>-0.19474442044636428</v>
      </c>
      <c r="N195" s="1">
        <v>746343</v>
      </c>
      <c r="O195" s="1">
        <v>771366</v>
      </c>
      <c r="P195" s="1">
        <f t="shared" si="17"/>
        <v>3.3527479992443154E-2</v>
      </c>
    </row>
    <row r="196" spans="1:16" x14ac:dyDescent="0.2">
      <c r="A196" s="1" t="s">
        <v>50</v>
      </c>
      <c r="B196" s="1" t="s">
        <v>6</v>
      </c>
      <c r="C196" s="1">
        <v>0.22238790999999999</v>
      </c>
      <c r="D196" s="1">
        <v>0.22400841499999999</v>
      </c>
      <c r="E196" s="1">
        <v>1954.133</v>
      </c>
      <c r="F196" s="1">
        <v>4542.6220000000003</v>
      </c>
      <c r="G196" s="1">
        <f t="shared" si="14"/>
        <v>1.3246227355046971</v>
      </c>
      <c r="H196" s="1">
        <v>77.2</v>
      </c>
      <c r="I196" s="1">
        <v>110.274</v>
      </c>
      <c r="J196" s="1">
        <f t="shared" si="16"/>
        <v>0.42841968911917094</v>
      </c>
      <c r="K196" s="1">
        <v>27.78</v>
      </c>
      <c r="L196" s="1">
        <v>22.37</v>
      </c>
      <c r="M196" s="1">
        <f t="shared" si="15"/>
        <v>-0.19474442044636428</v>
      </c>
      <c r="N196" s="1">
        <v>746343</v>
      </c>
      <c r="O196" s="1">
        <v>771366</v>
      </c>
      <c r="P196" s="1">
        <f t="shared" si="17"/>
        <v>3.3527479992443154E-2</v>
      </c>
    </row>
    <row r="197" spans="1:16" x14ac:dyDescent="0.2">
      <c r="A197" s="1" t="s">
        <v>168</v>
      </c>
      <c r="B197" s="1" t="s">
        <v>4</v>
      </c>
      <c r="C197" s="1">
        <v>0.30282834400000003</v>
      </c>
      <c r="D197" s="1">
        <v>0.33689326800000002</v>
      </c>
      <c r="E197" s="1">
        <v>508.96899999999999</v>
      </c>
      <c r="F197" s="1">
        <v>735.30200000000002</v>
      </c>
      <c r="G197" s="1">
        <f t="shared" si="14"/>
        <v>0.44468916574486861</v>
      </c>
      <c r="H197" s="1">
        <v>77.352999999999994</v>
      </c>
      <c r="I197" s="1">
        <v>144.01499999999999</v>
      </c>
      <c r="J197" s="1">
        <f t="shared" si="16"/>
        <v>0.86178945871524049</v>
      </c>
      <c r="K197" s="1">
        <v>17.46</v>
      </c>
      <c r="L197" s="1">
        <v>15.09</v>
      </c>
      <c r="M197" s="1">
        <f t="shared" si="15"/>
        <v>-0.13573883161512032</v>
      </c>
      <c r="N197" s="1">
        <v>9344785</v>
      </c>
      <c r="O197" s="1">
        <v>10839970</v>
      </c>
      <c r="P197" s="1">
        <f t="shared" si="17"/>
        <v>0.16000207602422101</v>
      </c>
    </row>
    <row r="198" spans="1:16" x14ac:dyDescent="0.2">
      <c r="A198" s="1" t="s">
        <v>168</v>
      </c>
      <c r="B198" s="1" t="s">
        <v>5</v>
      </c>
      <c r="C198" s="1">
        <v>0.34529346799999999</v>
      </c>
      <c r="D198" s="1">
        <v>0.37441406999999999</v>
      </c>
      <c r="E198" s="1">
        <v>508.96899999999999</v>
      </c>
      <c r="F198" s="1">
        <v>735.30200000000002</v>
      </c>
      <c r="G198" s="1">
        <f t="shared" si="14"/>
        <v>0.44468916574486861</v>
      </c>
      <c r="H198" s="1">
        <v>77.352999999999994</v>
      </c>
      <c r="I198" s="1">
        <v>144.01499999999999</v>
      </c>
      <c r="J198" s="1">
        <f t="shared" si="16"/>
        <v>0.86178945871524049</v>
      </c>
      <c r="K198" s="1">
        <v>17.46</v>
      </c>
      <c r="L198" s="1">
        <v>15.09</v>
      </c>
      <c r="M198" s="1">
        <f t="shared" si="15"/>
        <v>-0.13573883161512032</v>
      </c>
      <c r="N198" s="1">
        <v>9344785</v>
      </c>
      <c r="O198" s="1">
        <v>10839970</v>
      </c>
      <c r="P198" s="1">
        <f t="shared" si="17"/>
        <v>0.16000207602422101</v>
      </c>
    </row>
    <row r="199" spans="1:16" x14ac:dyDescent="0.2">
      <c r="A199" s="1" t="s">
        <v>168</v>
      </c>
      <c r="B199" s="1" t="s">
        <v>6</v>
      </c>
      <c r="C199" s="1">
        <v>0.318570772</v>
      </c>
      <c r="D199" s="1">
        <v>0.35089451599999999</v>
      </c>
      <c r="E199" s="1">
        <v>508.96899999999999</v>
      </c>
      <c r="F199" s="1">
        <v>735.30200000000002</v>
      </c>
      <c r="G199" s="1">
        <f t="shared" si="14"/>
        <v>0.44468916574486861</v>
      </c>
      <c r="H199" s="1">
        <v>77.352999999999994</v>
      </c>
      <c r="I199" s="1">
        <v>144.01499999999999</v>
      </c>
      <c r="J199" s="1">
        <f t="shared" si="16"/>
        <v>0.86178945871524049</v>
      </c>
      <c r="K199" s="1">
        <v>17.46</v>
      </c>
      <c r="L199" s="1">
        <v>15.09</v>
      </c>
      <c r="M199" s="1">
        <f t="shared" si="15"/>
        <v>-0.13573883161512032</v>
      </c>
      <c r="N199" s="1">
        <v>9344785</v>
      </c>
      <c r="O199" s="1">
        <v>10839970</v>
      </c>
      <c r="P199" s="1">
        <f t="shared" si="17"/>
        <v>0.16000207602422101</v>
      </c>
    </row>
    <row r="200" spans="1:16" x14ac:dyDescent="0.2">
      <c r="A200" s="1" t="s">
        <v>169</v>
      </c>
      <c r="B200" s="1" t="s">
        <v>4</v>
      </c>
      <c r="C200" s="1">
        <v>0.37066594800000002</v>
      </c>
      <c r="D200" s="1">
        <v>0.37957438999999998</v>
      </c>
      <c r="E200" s="1">
        <v>1420.136</v>
      </c>
      <c r="F200" s="1">
        <v>2342.585</v>
      </c>
      <c r="G200" s="1">
        <f t="shared" si="14"/>
        <v>0.64954976143129961</v>
      </c>
      <c r="H200" s="1">
        <v>75.997</v>
      </c>
      <c r="I200" s="1">
        <v>132.828</v>
      </c>
      <c r="J200" s="1">
        <f t="shared" si="16"/>
        <v>0.74780583444083326</v>
      </c>
      <c r="K200" s="1">
        <v>28.08</v>
      </c>
      <c r="L200" s="1">
        <v>21.09</v>
      </c>
      <c r="M200" s="1">
        <f t="shared" ref="M200:M208" si="18">(L200-K200)/K200</f>
        <v>-0.24893162393162388</v>
      </c>
      <c r="N200" s="1">
        <v>7634298</v>
      </c>
      <c r="O200" s="1">
        <v>9270795</v>
      </c>
      <c r="P200" s="1">
        <f t="shared" si="17"/>
        <v>0.21436116326609206</v>
      </c>
    </row>
    <row r="201" spans="1:16" x14ac:dyDescent="0.2">
      <c r="A201" s="1" t="s">
        <v>169</v>
      </c>
      <c r="B201" s="1" t="s">
        <v>5</v>
      </c>
      <c r="C201" s="1">
        <v>0.40644058</v>
      </c>
      <c r="D201" s="1">
        <v>0.38881896799999999</v>
      </c>
      <c r="E201" s="1">
        <v>1420.136</v>
      </c>
      <c r="F201" s="1">
        <v>2342.585</v>
      </c>
      <c r="G201" s="1">
        <f t="shared" si="14"/>
        <v>0.64954976143129961</v>
      </c>
      <c r="H201" s="1">
        <v>75.997</v>
      </c>
      <c r="I201" s="1">
        <v>132.828</v>
      </c>
      <c r="J201" s="1">
        <f t="shared" si="16"/>
        <v>0.74780583444083326</v>
      </c>
      <c r="K201" s="1">
        <v>28.08</v>
      </c>
      <c r="L201" s="1">
        <v>21.09</v>
      </c>
      <c r="M201" s="1">
        <f t="shared" si="18"/>
        <v>-0.24893162393162388</v>
      </c>
      <c r="N201" s="1">
        <v>7634298</v>
      </c>
      <c r="O201" s="1">
        <v>9270795</v>
      </c>
      <c r="P201" s="1">
        <f t="shared" si="17"/>
        <v>0.21436116326609206</v>
      </c>
    </row>
    <row r="202" spans="1:16" x14ac:dyDescent="0.2">
      <c r="A202" s="1" t="s">
        <v>169</v>
      </c>
      <c r="B202" s="1" t="s">
        <v>6</v>
      </c>
      <c r="C202" s="1">
        <v>0.384241948</v>
      </c>
      <c r="D202" s="1">
        <v>0.38346147200000003</v>
      </c>
      <c r="E202" s="1">
        <v>1420.136</v>
      </c>
      <c r="F202" s="1">
        <v>2342.585</v>
      </c>
      <c r="G202" s="1">
        <f t="shared" si="14"/>
        <v>0.64954976143129961</v>
      </c>
      <c r="H202" s="1">
        <v>75.997</v>
      </c>
      <c r="I202" s="1">
        <v>132.828</v>
      </c>
      <c r="J202" s="1">
        <f t="shared" si="16"/>
        <v>0.74780583444083326</v>
      </c>
      <c r="K202" s="1">
        <v>28.08</v>
      </c>
      <c r="L202" s="1">
        <v>21.09</v>
      </c>
      <c r="M202" s="1">
        <f t="shared" si="18"/>
        <v>-0.24893162393162388</v>
      </c>
      <c r="N202" s="1">
        <v>7634298</v>
      </c>
      <c r="O202" s="1">
        <v>9270795</v>
      </c>
      <c r="P202" s="1">
        <f t="shared" si="17"/>
        <v>0.21436116326609206</v>
      </c>
    </row>
    <row r="203" spans="1:16" x14ac:dyDescent="0.2">
      <c r="A203" s="1" t="s">
        <v>35</v>
      </c>
      <c r="B203" s="1" t="s">
        <v>4</v>
      </c>
      <c r="C203" s="1">
        <v>-0.13737870699999999</v>
      </c>
      <c r="D203" s="1">
        <v>-0.119142654</v>
      </c>
      <c r="E203" s="1">
        <v>11475.823</v>
      </c>
      <c r="F203" s="1">
        <v>12992.376</v>
      </c>
      <c r="G203" s="1">
        <f t="shared" ref="G203:G205" si="19" xml:space="preserve"> (F203-E203)/E203</f>
        <v>0.13215200339008365</v>
      </c>
      <c r="H203" s="1">
        <v>79.938000000000002</v>
      </c>
      <c r="I203" s="1">
        <v>111.824</v>
      </c>
      <c r="J203" s="1">
        <f t="shared" si="16"/>
        <v>0.39888413520478366</v>
      </c>
      <c r="K203" s="1">
        <v>19.47</v>
      </c>
      <c r="L203" s="1">
        <v>15.89</v>
      </c>
      <c r="M203" s="1">
        <f t="shared" si="18"/>
        <v>-0.18387262455059059</v>
      </c>
      <c r="N203" s="1">
        <v>10071379</v>
      </c>
      <c r="O203" s="1">
        <v>9814023</v>
      </c>
      <c r="P203" s="1">
        <f t="shared" si="17"/>
        <v>-2.555320378669098E-2</v>
      </c>
    </row>
    <row r="204" spans="1:16" x14ac:dyDescent="0.2">
      <c r="A204" s="1" t="s">
        <v>35</v>
      </c>
      <c r="B204" s="1" t="s">
        <v>5</v>
      </c>
      <c r="C204" s="1">
        <v>9.5756859999999999E-2</v>
      </c>
      <c r="D204" s="1">
        <v>9.0917998999999999E-2</v>
      </c>
      <c r="E204" s="1">
        <v>11475.823</v>
      </c>
      <c r="F204" s="1">
        <v>12992.376</v>
      </c>
      <c r="G204" s="1">
        <f t="shared" si="19"/>
        <v>0.13215200339008365</v>
      </c>
      <c r="H204" s="1">
        <v>79.938000000000002</v>
      </c>
      <c r="I204" s="1">
        <v>111.824</v>
      </c>
      <c r="J204" s="1">
        <f t="shared" si="16"/>
        <v>0.39888413520478366</v>
      </c>
      <c r="K204" s="1">
        <v>19.47</v>
      </c>
      <c r="L204" s="1">
        <v>15.89</v>
      </c>
      <c r="M204" s="1">
        <f t="shared" si="18"/>
        <v>-0.18387262455059059</v>
      </c>
      <c r="N204" s="1">
        <v>10071379</v>
      </c>
      <c r="O204" s="1">
        <v>9814023</v>
      </c>
      <c r="P204" s="1">
        <f t="shared" si="17"/>
        <v>-2.555320378669098E-2</v>
      </c>
    </row>
    <row r="205" spans="1:16" x14ac:dyDescent="0.2">
      <c r="A205" s="1" t="s">
        <v>35</v>
      </c>
      <c r="B205" s="1" t="s">
        <v>6</v>
      </c>
      <c r="C205" s="1">
        <v>-6.3516192999999999E-2</v>
      </c>
      <c r="D205" s="1">
        <v>-5.3351170000000003E-2</v>
      </c>
      <c r="E205" s="1">
        <v>11475.823</v>
      </c>
      <c r="F205" s="1">
        <v>12992.376</v>
      </c>
      <c r="G205" s="1">
        <f t="shared" si="19"/>
        <v>0.13215200339008365</v>
      </c>
      <c r="H205" s="1">
        <v>79.938000000000002</v>
      </c>
      <c r="I205" s="1">
        <v>111.824</v>
      </c>
      <c r="J205" s="1">
        <f t="shared" si="16"/>
        <v>0.39888413520478366</v>
      </c>
      <c r="K205" s="1">
        <v>19.47</v>
      </c>
      <c r="L205" s="1">
        <v>15.89</v>
      </c>
      <c r="M205" s="1">
        <f t="shared" si="18"/>
        <v>-0.18387262455059059</v>
      </c>
      <c r="N205" s="1">
        <v>10071379</v>
      </c>
      <c r="O205" s="1">
        <v>9814023</v>
      </c>
      <c r="P205" s="1">
        <f t="shared" si="17"/>
        <v>-2.555320378669098E-2</v>
      </c>
    </row>
    <row r="206" spans="1:16" x14ac:dyDescent="0.2">
      <c r="A206" s="1" t="s">
        <v>171</v>
      </c>
      <c r="B206" s="1" t="s">
        <v>4</v>
      </c>
      <c r="C206" s="1">
        <v>0.27085482700000002</v>
      </c>
      <c r="D206" s="1">
        <v>0.153905663</v>
      </c>
      <c r="E206" s="1">
        <v>56673.601999999999</v>
      </c>
      <c r="F206" s="1">
        <v>61466.803999999996</v>
      </c>
      <c r="G206" s="1">
        <f xml:space="preserve"> (F206-E206)/E206</f>
        <v>8.4575566592714493E-2</v>
      </c>
      <c r="H206" s="1">
        <v>71.555000000000007</v>
      </c>
      <c r="I206" s="1">
        <v>119.84699999999999</v>
      </c>
      <c r="J206" s="1">
        <f>(I206-H206)/H206</f>
        <v>0.67489343861365358</v>
      </c>
      <c r="K206" s="1">
        <v>7.84</v>
      </c>
      <c r="L206" s="1">
        <v>6.61</v>
      </c>
      <c r="M206" s="1">
        <f t="shared" si="18"/>
        <v>-0.15688775510204075</v>
      </c>
      <c r="N206" s="1">
        <v>303782</v>
      </c>
      <c r="O206" s="1">
        <v>335439</v>
      </c>
      <c r="P206" s="1">
        <f t="shared" si="17"/>
        <v>0.10420959767201481</v>
      </c>
    </row>
    <row r="207" spans="1:16" x14ac:dyDescent="0.2">
      <c r="A207" s="1" t="s">
        <v>171</v>
      </c>
      <c r="B207" s="1" t="s">
        <v>5</v>
      </c>
      <c r="C207" s="1">
        <v>0.32307567199999998</v>
      </c>
      <c r="D207" s="1">
        <v>0.19181593799999999</v>
      </c>
      <c r="E207" s="1">
        <v>56673.601999999999</v>
      </c>
      <c r="F207" s="1">
        <v>61466.803999999996</v>
      </c>
      <c r="G207" s="1">
        <f t="shared" ref="G207:G208" si="20" xml:space="preserve"> (F207-E207)/E207</f>
        <v>8.4575566592714493E-2</v>
      </c>
      <c r="H207" s="1">
        <v>71.555000000000007</v>
      </c>
      <c r="I207" s="1">
        <v>119.84699999999999</v>
      </c>
      <c r="J207" s="1">
        <f>(I207-H207)/H207</f>
        <v>0.67489343861365358</v>
      </c>
      <c r="K207" s="1">
        <v>7.84</v>
      </c>
      <c r="L207" s="1">
        <v>6.61</v>
      </c>
      <c r="M207" s="1">
        <f t="shared" si="18"/>
        <v>-0.15688775510204075</v>
      </c>
      <c r="N207" s="1">
        <v>303782</v>
      </c>
      <c r="O207" s="1">
        <v>335439</v>
      </c>
      <c r="P207" s="1">
        <f t="shared" si="17"/>
        <v>0.10420959767201481</v>
      </c>
    </row>
    <row r="208" spans="1:16" x14ac:dyDescent="0.2">
      <c r="A208" s="1" t="s">
        <v>171</v>
      </c>
      <c r="B208" s="1" t="s">
        <v>6</v>
      </c>
      <c r="C208" s="1">
        <v>0.29868978000000002</v>
      </c>
      <c r="D208" s="1">
        <v>0.173335339</v>
      </c>
      <c r="E208" s="1">
        <v>56673.601999999999</v>
      </c>
      <c r="F208" s="1">
        <v>61466.803999999996</v>
      </c>
      <c r="G208" s="1">
        <f t="shared" si="20"/>
        <v>8.4575566592714493E-2</v>
      </c>
      <c r="H208" s="1">
        <v>71.555000000000007</v>
      </c>
      <c r="I208" s="1">
        <v>119.84699999999999</v>
      </c>
      <c r="J208" s="1">
        <f>(I208-H208)/H208</f>
        <v>0.67489343861365358</v>
      </c>
      <c r="K208" s="1">
        <v>7.84</v>
      </c>
      <c r="L208" s="1">
        <v>6.61</v>
      </c>
      <c r="M208" s="1">
        <f t="shared" si="18"/>
        <v>-0.15688775510204075</v>
      </c>
      <c r="N208" s="1">
        <v>303782</v>
      </c>
      <c r="O208" s="1">
        <v>335439</v>
      </c>
      <c r="P208" s="1">
        <f t="shared" si="17"/>
        <v>0.10420959767201481</v>
      </c>
    </row>
    <row r="209" spans="1:16" x14ac:dyDescent="0.2">
      <c r="A209" s="1" t="s">
        <v>113</v>
      </c>
      <c r="B209" s="1" t="s">
        <v>4</v>
      </c>
      <c r="C209" s="1">
        <v>0.41074290000000002</v>
      </c>
      <c r="D209" s="1">
        <v>0.47383056400000001</v>
      </c>
      <c r="E209" s="1">
        <v>806.75300000000004</v>
      </c>
      <c r="F209" s="1">
        <v>1732.5640000000001</v>
      </c>
      <c r="G209" s="1">
        <f xml:space="preserve"> (F209-E209)/E209</f>
        <v>1.1475767676104087</v>
      </c>
      <c r="H209" s="1">
        <v>69.872</v>
      </c>
      <c r="I209" s="1">
        <v>155.94499999999999</v>
      </c>
      <c r="J209" s="1">
        <f>(I209-H209)/H209</f>
        <v>1.2318668422257841</v>
      </c>
      <c r="K209" s="1">
        <v>90.33</v>
      </c>
      <c r="L209" s="1">
        <v>89.67</v>
      </c>
      <c r="M209" s="1">
        <f>(L209-K209)/K209</f>
        <v>-7.3065426768515063E-3</v>
      </c>
      <c r="N209" s="1">
        <v>1165486291</v>
      </c>
      <c r="O209" s="1">
        <v>1324517250</v>
      </c>
      <c r="P209" s="1">
        <f t="shared" si="17"/>
        <v>0.13645030424471977</v>
      </c>
    </row>
    <row r="210" spans="1:16" x14ac:dyDescent="0.2">
      <c r="A210" s="1" t="s">
        <v>113</v>
      </c>
      <c r="B210" s="1" t="s">
        <v>5</v>
      </c>
      <c r="C210" s="1">
        <v>0.457075124</v>
      </c>
      <c r="D210" s="1">
        <v>0.55440472100000004</v>
      </c>
      <c r="E210" s="1">
        <v>806.75300000000004</v>
      </c>
      <c r="F210" s="1">
        <v>1732.5640000000001</v>
      </c>
      <c r="G210" s="1">
        <f t="shared" ref="G210:G211" si="21" xml:space="preserve"> (F210-E210)/E210</f>
        <v>1.1475767676104087</v>
      </c>
      <c r="H210" s="1">
        <v>69.872</v>
      </c>
      <c r="I210" s="1">
        <v>155.94499999999999</v>
      </c>
      <c r="J210" s="1">
        <f t="shared" ref="J210:J211" si="22">(I210-H210)/H210</f>
        <v>1.2318668422257841</v>
      </c>
      <c r="K210" s="1">
        <v>90.33</v>
      </c>
      <c r="L210" s="1">
        <v>89.67</v>
      </c>
      <c r="M210" s="1">
        <f t="shared" ref="M210:M211" si="23">(L210-K210)/K210</f>
        <v>-7.3065426768515063E-3</v>
      </c>
      <c r="N210" s="1">
        <v>1165486291</v>
      </c>
      <c r="O210" s="1">
        <v>1324517250</v>
      </c>
      <c r="P210" s="1">
        <f t="shared" si="17"/>
        <v>0.13645030424471977</v>
      </c>
    </row>
    <row r="211" spans="1:16" x14ac:dyDescent="0.2">
      <c r="A211" s="1" t="s">
        <v>113</v>
      </c>
      <c r="B211" s="1" t="s">
        <v>6</v>
      </c>
      <c r="C211" s="1">
        <v>0.42313213799999999</v>
      </c>
      <c r="D211" s="1">
        <v>0.495200588</v>
      </c>
      <c r="E211" s="1">
        <v>806.75300000000004</v>
      </c>
      <c r="F211" s="1">
        <v>1732.5640000000001</v>
      </c>
      <c r="G211" s="1">
        <f t="shared" si="21"/>
        <v>1.1475767676104087</v>
      </c>
      <c r="H211" s="1">
        <v>69.872</v>
      </c>
      <c r="I211" s="1">
        <v>155.94499999999999</v>
      </c>
      <c r="J211" s="1">
        <f t="shared" si="22"/>
        <v>1.2318668422257841</v>
      </c>
      <c r="K211" s="1">
        <v>90.33</v>
      </c>
      <c r="L211" s="1">
        <v>89.67</v>
      </c>
      <c r="M211" s="1">
        <f t="shared" si="23"/>
        <v>-7.3065426768515063E-3</v>
      </c>
      <c r="N211" s="1">
        <v>1165486291</v>
      </c>
      <c r="O211" s="1">
        <v>1324517250</v>
      </c>
      <c r="P211" s="1">
        <f t="shared" si="17"/>
        <v>0.13645030424471977</v>
      </c>
    </row>
    <row r="212" spans="1:16" x14ac:dyDescent="0.2">
      <c r="A212" s="1" t="s">
        <v>88</v>
      </c>
      <c r="B212" s="1" t="s">
        <v>4</v>
      </c>
      <c r="C212" s="1">
        <v>0.12788771600000001</v>
      </c>
      <c r="D212" s="1">
        <v>0.18499302200000001</v>
      </c>
      <c r="E212" s="1">
        <v>1589.8009999999999</v>
      </c>
      <c r="F212" s="1">
        <v>3562.846</v>
      </c>
      <c r="G212" s="1">
        <f xml:space="preserve"> (F212-E212)/E212</f>
        <v>1.2410641331839647</v>
      </c>
      <c r="H212" s="1">
        <v>77.688999999999993</v>
      </c>
      <c r="I212" s="1">
        <v>136.96600000000001</v>
      </c>
      <c r="J212" s="1">
        <f>(I212-H212)/H212</f>
        <v>0.7630037714476956</v>
      </c>
      <c r="K212" s="1">
        <v>18.93</v>
      </c>
      <c r="L212" s="1">
        <v>16.38</v>
      </c>
      <c r="M212" s="1">
        <f>(L212-K212)/K212</f>
        <v>-0.13470681458003173</v>
      </c>
      <c r="N212" s="1">
        <v>229318262</v>
      </c>
      <c r="O212" s="1">
        <v>261554226</v>
      </c>
      <c r="P212" s="1">
        <f>(O212-N212)/N212</f>
        <v>0.14057303469359103</v>
      </c>
    </row>
    <row r="213" spans="1:16" x14ac:dyDescent="0.2">
      <c r="A213" s="1" t="s">
        <v>88</v>
      </c>
      <c r="B213" s="1" t="s">
        <v>5</v>
      </c>
      <c r="C213" s="1">
        <v>0.20516780100000001</v>
      </c>
      <c r="D213" s="1">
        <v>0.224582169</v>
      </c>
      <c r="E213" s="1">
        <v>1589.8009999999999</v>
      </c>
      <c r="F213" s="1">
        <v>3562.846</v>
      </c>
      <c r="G213" s="1">
        <f t="shared" ref="G213:G214" si="24" xml:space="preserve"> (F213-E213)/E213</f>
        <v>1.2410641331839647</v>
      </c>
      <c r="H213" s="1">
        <v>77.688999999999993</v>
      </c>
      <c r="I213" s="1">
        <v>136.96600000000001</v>
      </c>
      <c r="J213" s="1">
        <f t="shared" ref="J213:J214" si="25">(I213-H213)/H213</f>
        <v>0.7630037714476956</v>
      </c>
      <c r="K213" s="1">
        <v>18.93</v>
      </c>
      <c r="L213" s="1">
        <v>16.38</v>
      </c>
      <c r="M213" s="1">
        <f t="shared" ref="M213:M214" si="26">(L213-K213)/K213</f>
        <v>-0.13470681458003173</v>
      </c>
      <c r="N213" s="1">
        <v>229318262</v>
      </c>
      <c r="O213" s="1">
        <v>261554226</v>
      </c>
      <c r="P213" s="1">
        <f t="shared" ref="P213:P276" si="27">(O213-N213)/N213</f>
        <v>0.14057303469359103</v>
      </c>
    </row>
    <row r="214" spans="1:16" x14ac:dyDescent="0.2">
      <c r="A214" s="1" t="s">
        <v>88</v>
      </c>
      <c r="B214" s="1" t="s">
        <v>6</v>
      </c>
      <c r="C214" s="1">
        <v>0.14663482799999999</v>
      </c>
      <c r="D214" s="1">
        <v>0.194492148</v>
      </c>
      <c r="E214" s="1">
        <v>1589.8009999999999</v>
      </c>
      <c r="F214" s="1">
        <v>3562.846</v>
      </c>
      <c r="G214" s="1">
        <f t="shared" si="24"/>
        <v>1.2410641331839647</v>
      </c>
      <c r="H214" s="1">
        <v>77.688999999999993</v>
      </c>
      <c r="I214" s="1">
        <v>136.96600000000001</v>
      </c>
      <c r="J214" s="1">
        <f t="shared" si="25"/>
        <v>0.7630037714476956</v>
      </c>
      <c r="K214" s="1">
        <v>18.93</v>
      </c>
      <c r="L214" s="1">
        <v>16.38</v>
      </c>
      <c r="M214" s="1">
        <f t="shared" si="26"/>
        <v>-0.13470681458003173</v>
      </c>
      <c r="N214" s="1">
        <v>229318262</v>
      </c>
      <c r="O214" s="1">
        <v>261554226</v>
      </c>
      <c r="P214" s="1">
        <f t="shared" si="27"/>
        <v>0.14057303469359103</v>
      </c>
    </row>
    <row r="215" spans="1:16" x14ac:dyDescent="0.2">
      <c r="A215" s="1" t="s">
        <v>63</v>
      </c>
      <c r="B215" s="1" t="s">
        <v>4</v>
      </c>
      <c r="C215" s="1">
        <v>0.57775874699999996</v>
      </c>
      <c r="D215" s="1">
        <v>0.557044659</v>
      </c>
      <c r="E215" s="1">
        <v>3774.3580000000002</v>
      </c>
      <c r="F215" s="1">
        <v>5253.4250000000002</v>
      </c>
      <c r="G215" s="1">
        <f xml:space="preserve"> (F215-E215)/E215</f>
        <v>0.39187247208664361</v>
      </c>
      <c r="H215" s="1">
        <v>54.36</v>
      </c>
      <c r="I215" s="1">
        <v>308.82799999999997</v>
      </c>
      <c r="J215" s="1">
        <f>(I215-H215)/H215</f>
        <v>4.6811626195732146</v>
      </c>
      <c r="K215" s="1">
        <v>37.630000000000003</v>
      </c>
      <c r="L215" s="1">
        <v>38.840000000000003</v>
      </c>
      <c r="M215" s="1">
        <f>(L215-K215)/K215</f>
        <v>3.2155195322880699E-2</v>
      </c>
      <c r="N215" s="1">
        <v>70554760</v>
      </c>
      <c r="O215" s="1">
        <v>79564016</v>
      </c>
      <c r="P215" s="1">
        <f t="shared" si="27"/>
        <v>0.12769168231881164</v>
      </c>
    </row>
    <row r="216" spans="1:16" x14ac:dyDescent="0.2">
      <c r="A216" s="1" t="s">
        <v>63</v>
      </c>
      <c r="B216" s="1" t="s">
        <v>5</v>
      </c>
      <c r="C216" s="1">
        <v>0.59572233900000005</v>
      </c>
      <c r="D216" s="1">
        <v>0.55434974999999997</v>
      </c>
      <c r="E216" s="1">
        <v>3774.3580000000002</v>
      </c>
      <c r="F216" s="1">
        <v>5253.4250000000002</v>
      </c>
      <c r="G216" s="1">
        <f t="shared" ref="G216:G217" si="28" xml:space="preserve"> (F216-E216)/E216</f>
        <v>0.39187247208664361</v>
      </c>
      <c r="H216" s="1">
        <v>54.36</v>
      </c>
      <c r="I216" s="1">
        <v>308.82799999999997</v>
      </c>
      <c r="J216" s="1">
        <f t="shared" ref="J216:J217" si="29">(I216-H216)/H216</f>
        <v>4.6811626195732146</v>
      </c>
      <c r="K216" s="1">
        <v>37.630000000000003</v>
      </c>
      <c r="L216" s="1">
        <v>38.840000000000003</v>
      </c>
      <c r="M216" s="1">
        <f t="shared" ref="M216:M217" si="30">(L216-K216)/K216</f>
        <v>3.2155195322880699E-2</v>
      </c>
      <c r="N216" s="1">
        <v>70554760</v>
      </c>
      <c r="O216" s="1">
        <v>79564016</v>
      </c>
      <c r="P216" s="1">
        <f t="shared" si="27"/>
        <v>0.12769168231881164</v>
      </c>
    </row>
    <row r="217" spans="1:16" x14ac:dyDescent="0.2">
      <c r="A217" s="1" t="s">
        <v>63</v>
      </c>
      <c r="B217" s="1" t="s">
        <v>6</v>
      </c>
      <c r="C217" s="1">
        <v>0.58301758800000003</v>
      </c>
      <c r="D217" s="1">
        <v>0.55627266500000006</v>
      </c>
      <c r="E217" s="1">
        <v>3774.3580000000002</v>
      </c>
      <c r="F217" s="1">
        <v>5253.4250000000002</v>
      </c>
      <c r="G217" s="1">
        <f t="shared" si="28"/>
        <v>0.39187247208664361</v>
      </c>
      <c r="H217" s="1">
        <v>54.36</v>
      </c>
      <c r="I217" s="1">
        <v>308.82799999999997</v>
      </c>
      <c r="J217" s="1">
        <f t="shared" si="29"/>
        <v>4.6811626195732146</v>
      </c>
      <c r="K217" s="1">
        <v>37.630000000000003</v>
      </c>
      <c r="L217" s="1">
        <v>38.840000000000003</v>
      </c>
      <c r="M217" s="1">
        <f t="shared" si="30"/>
        <v>3.2155195322880699E-2</v>
      </c>
      <c r="N217" s="1">
        <v>70554760</v>
      </c>
      <c r="O217" s="1">
        <v>79564016</v>
      </c>
      <c r="P217" s="1">
        <f t="shared" si="27"/>
        <v>0.12769168231881164</v>
      </c>
    </row>
    <row r="218" spans="1:16" x14ac:dyDescent="0.2">
      <c r="A218" s="1" t="s">
        <v>31</v>
      </c>
      <c r="B218" s="1" t="s">
        <v>4</v>
      </c>
      <c r="C218" s="1">
        <v>0.307961174</v>
      </c>
      <c r="D218" s="1">
        <v>0.298355975</v>
      </c>
      <c r="E218" s="1">
        <v>2373.2150000000001</v>
      </c>
      <c r="F218" s="1">
        <v>4776.7259999999997</v>
      </c>
      <c r="G218" s="1">
        <f xml:space="preserve"> (F218-E218)/E218</f>
        <v>1.0127658050366273</v>
      </c>
      <c r="H218" s="1">
        <v>89.766000000000005</v>
      </c>
      <c r="I218" s="1">
        <v>119.199</v>
      </c>
      <c r="J218" s="1">
        <f>(I218-H218)/H218</f>
        <v>0.3278858365082547</v>
      </c>
      <c r="K218" s="1">
        <v>62.85</v>
      </c>
      <c r="L218" s="1">
        <v>63.95</v>
      </c>
      <c r="M218" s="1">
        <f>(L218-K218)/K218</f>
        <v>1.7501988862370747E-2</v>
      </c>
      <c r="N218" s="1">
        <v>27448124</v>
      </c>
      <c r="O218" s="1">
        <v>36610632</v>
      </c>
      <c r="P218" s="1">
        <f t="shared" si="27"/>
        <v>0.3338118116924858</v>
      </c>
    </row>
    <row r="219" spans="1:16" x14ac:dyDescent="0.2">
      <c r="A219" s="1" t="s">
        <v>31</v>
      </c>
      <c r="B219" s="1" t="s">
        <v>5</v>
      </c>
      <c r="C219" s="1">
        <v>0.28430264300000002</v>
      </c>
      <c r="D219" s="1">
        <v>0.27292080499999999</v>
      </c>
      <c r="E219" s="1">
        <v>2373.2150000000001</v>
      </c>
      <c r="F219" s="1">
        <v>4776.7259999999997</v>
      </c>
      <c r="G219" s="1">
        <f t="shared" ref="G219:G220" si="31" xml:space="preserve"> (F219-E219)/E219</f>
        <v>1.0127658050366273</v>
      </c>
      <c r="H219" s="1">
        <v>89.766000000000005</v>
      </c>
      <c r="I219" s="1">
        <v>119.199</v>
      </c>
      <c r="J219" s="1">
        <f t="shared" ref="J219:J220" si="32">(I219-H219)/H219</f>
        <v>0.3278858365082547</v>
      </c>
      <c r="K219" s="1">
        <v>62.85</v>
      </c>
      <c r="L219" s="1">
        <v>63.95</v>
      </c>
      <c r="M219" s="1">
        <f t="shared" ref="M219:M220" si="33">(L219-K219)/K219</f>
        <v>1.7501988862370747E-2</v>
      </c>
      <c r="N219" s="1">
        <v>27448124</v>
      </c>
      <c r="O219" s="1">
        <v>36610632</v>
      </c>
      <c r="P219" s="1">
        <f t="shared" si="27"/>
        <v>0.3338118116924858</v>
      </c>
    </row>
    <row r="220" spans="1:16" x14ac:dyDescent="0.2">
      <c r="A220" s="1" t="s">
        <v>31</v>
      </c>
      <c r="B220" s="1" t="s">
        <v>6</v>
      </c>
      <c r="C220" s="1">
        <v>0.30142103799999997</v>
      </c>
      <c r="D220" s="1">
        <v>0.29141900399999998</v>
      </c>
      <c r="E220" s="1">
        <v>2373.2150000000001</v>
      </c>
      <c r="F220" s="1">
        <v>4776.7259999999997</v>
      </c>
      <c r="G220" s="1">
        <f t="shared" si="31"/>
        <v>1.0127658050366273</v>
      </c>
      <c r="H220" s="1">
        <v>89.766000000000005</v>
      </c>
      <c r="I220" s="1">
        <v>119.199</v>
      </c>
      <c r="J220" s="1">
        <f t="shared" si="32"/>
        <v>0.3278858365082547</v>
      </c>
      <c r="K220" s="1">
        <v>62.85</v>
      </c>
      <c r="L220" s="1">
        <v>63.95</v>
      </c>
      <c r="M220" s="1">
        <f t="shared" si="33"/>
        <v>1.7501988862370747E-2</v>
      </c>
      <c r="N220" s="1">
        <v>27448124</v>
      </c>
      <c r="O220" s="1">
        <v>36610632</v>
      </c>
      <c r="P220" s="1">
        <f t="shared" si="27"/>
        <v>0.3338118116924858</v>
      </c>
    </row>
    <row r="221" spans="1:16" x14ac:dyDescent="0.2">
      <c r="A221" s="1" t="s">
        <v>77</v>
      </c>
      <c r="B221" s="1" t="s">
        <v>4</v>
      </c>
      <c r="C221" s="1">
        <v>0.17899920599999999</v>
      </c>
      <c r="D221" s="1">
        <v>9.4069272999999995E-2</v>
      </c>
      <c r="E221" s="1">
        <v>54306.428999999996</v>
      </c>
      <c r="F221" s="1">
        <v>63197.082000000002</v>
      </c>
      <c r="G221" s="1">
        <f xml:space="preserve"> (F221-E221)/E221</f>
        <v>0.16371271622370909</v>
      </c>
      <c r="H221" s="1">
        <v>96.799000000000007</v>
      </c>
      <c r="I221" s="1">
        <v>104.723</v>
      </c>
      <c r="J221" s="1">
        <f>(I221-H221)/H221</f>
        <v>8.1860349797001949E-2</v>
      </c>
      <c r="K221" s="1">
        <v>9.92</v>
      </c>
      <c r="L221" s="1">
        <v>8.2799999999999994</v>
      </c>
      <c r="M221" s="1">
        <f>(L221-K221)/K221</f>
        <v>-0.16532258064516134</v>
      </c>
      <c r="N221" s="1">
        <v>4273591</v>
      </c>
      <c r="O221" s="1">
        <v>4755335</v>
      </c>
      <c r="P221" s="1">
        <f t="shared" si="27"/>
        <v>0.1127258083424455</v>
      </c>
    </row>
    <row r="222" spans="1:16" x14ac:dyDescent="0.2">
      <c r="A222" s="1" t="s">
        <v>77</v>
      </c>
      <c r="B222" s="1" t="s">
        <v>5</v>
      </c>
      <c r="C222" s="1">
        <v>0.201621151</v>
      </c>
      <c r="D222" s="1">
        <v>8.0985747999999996E-2</v>
      </c>
      <c r="E222" s="1">
        <v>54306.428999999996</v>
      </c>
      <c r="F222" s="1">
        <v>63197.082000000002</v>
      </c>
      <c r="G222" s="1">
        <f t="shared" ref="G222:G223" si="34" xml:space="preserve"> (F222-E222)/E222</f>
        <v>0.16371271622370909</v>
      </c>
      <c r="H222" s="1">
        <v>96.799000000000007</v>
      </c>
      <c r="I222" s="1">
        <v>104.723</v>
      </c>
      <c r="J222" s="1">
        <f t="shared" ref="J222:J223" si="35">(I222-H222)/H222</f>
        <v>8.1860349797001949E-2</v>
      </c>
      <c r="K222" s="1">
        <v>9.92</v>
      </c>
      <c r="L222" s="1">
        <v>8.2799999999999994</v>
      </c>
      <c r="M222" s="1">
        <f t="shared" ref="M222:M226" si="36">(L222-K222)/K222</f>
        <v>-0.16532258064516134</v>
      </c>
      <c r="N222" s="1">
        <v>4273591</v>
      </c>
      <c r="O222" s="1">
        <v>4755335</v>
      </c>
      <c r="P222" s="1">
        <f t="shared" si="27"/>
        <v>0.1127258083424455</v>
      </c>
    </row>
    <row r="223" spans="1:16" x14ac:dyDescent="0.2">
      <c r="A223" s="1" t="s">
        <v>77</v>
      </c>
      <c r="B223" s="1" t="s">
        <v>6</v>
      </c>
      <c r="C223" s="1">
        <v>0.18838386100000001</v>
      </c>
      <c r="D223" s="1">
        <v>8.8692181999999994E-2</v>
      </c>
      <c r="E223" s="1">
        <v>54306.428999999996</v>
      </c>
      <c r="F223" s="1">
        <v>63197.082000000002</v>
      </c>
      <c r="G223" s="1">
        <f t="shared" si="34"/>
        <v>0.16371271622370909</v>
      </c>
      <c r="H223" s="1">
        <v>96.799000000000007</v>
      </c>
      <c r="I223" s="1">
        <v>104.723</v>
      </c>
      <c r="J223" s="1">
        <f t="shared" si="35"/>
        <v>8.1860349797001949E-2</v>
      </c>
      <c r="K223" s="1">
        <v>9.92</v>
      </c>
      <c r="L223" s="1">
        <v>8.2799999999999994</v>
      </c>
      <c r="M223" s="1">
        <f t="shared" si="36"/>
        <v>-0.16532258064516134</v>
      </c>
      <c r="N223" s="1">
        <v>4273591</v>
      </c>
      <c r="O223" s="1">
        <v>4755335</v>
      </c>
      <c r="P223" s="1">
        <f t="shared" si="27"/>
        <v>0.1127258083424455</v>
      </c>
    </row>
    <row r="224" spans="1:16" x14ac:dyDescent="0.2">
      <c r="A224" s="1" t="s">
        <v>114</v>
      </c>
      <c r="B224" s="1" t="s">
        <v>4</v>
      </c>
      <c r="C224" s="1">
        <v>0.176501572</v>
      </c>
      <c r="D224" s="1">
        <v>0.16631111500000001</v>
      </c>
      <c r="E224" s="1">
        <v>21837.378000000001</v>
      </c>
      <c r="F224" s="1">
        <v>37321.624000000003</v>
      </c>
      <c r="G224" s="1">
        <f xml:space="preserve"> (F224-E224)/E224</f>
        <v>0.70907075016057342</v>
      </c>
      <c r="H224" s="1">
        <v>89.668999999999997</v>
      </c>
      <c r="I224" s="1">
        <v>106.122</v>
      </c>
      <c r="J224" s="1">
        <f>(I224-H224)/H224</f>
        <v>0.18348593159285823</v>
      </c>
      <c r="K224" s="1">
        <v>22.98</v>
      </c>
      <c r="L224" s="1">
        <v>20.77</v>
      </c>
      <c r="M224" s="1">
        <f t="shared" si="36"/>
        <v>-9.617058311575287E-2</v>
      </c>
      <c r="N224" s="1">
        <v>7053700</v>
      </c>
      <c r="O224" s="1">
        <v>8546000</v>
      </c>
      <c r="P224" s="1">
        <f t="shared" si="27"/>
        <v>0.21156272594524858</v>
      </c>
    </row>
    <row r="225" spans="1:16" x14ac:dyDescent="0.2">
      <c r="A225" s="1" t="s">
        <v>114</v>
      </c>
      <c r="B225" s="1" t="s">
        <v>5</v>
      </c>
      <c r="C225" s="1">
        <v>0.27955459199999999</v>
      </c>
      <c r="D225" s="1">
        <v>0.251606846</v>
      </c>
      <c r="E225" s="1">
        <v>21837.378000000001</v>
      </c>
      <c r="F225" s="1">
        <v>37321.624000000003</v>
      </c>
      <c r="G225" s="1">
        <f t="shared" ref="G225:G226" si="37" xml:space="preserve"> (F225-E225)/E225</f>
        <v>0.70907075016057342</v>
      </c>
      <c r="H225" s="1">
        <v>89.668999999999997</v>
      </c>
      <c r="I225" s="1">
        <v>106.122</v>
      </c>
      <c r="J225" s="1">
        <f t="shared" ref="J225:J226" si="38">(I225-H225)/H225</f>
        <v>0.18348593159285823</v>
      </c>
      <c r="K225" s="1">
        <v>22.98</v>
      </c>
      <c r="L225" s="1">
        <v>20.77</v>
      </c>
      <c r="M225" s="1">
        <f t="shared" si="36"/>
        <v>-9.617058311575287E-2</v>
      </c>
      <c r="N225" s="1">
        <v>7053700</v>
      </c>
      <c r="O225" s="1">
        <v>8546000</v>
      </c>
      <c r="P225" s="1">
        <f t="shared" si="27"/>
        <v>0.21156272594524858</v>
      </c>
    </row>
    <row r="226" spans="1:16" x14ac:dyDescent="0.2">
      <c r="A226" s="1" t="s">
        <v>114</v>
      </c>
      <c r="B226" s="1" t="s">
        <v>6</v>
      </c>
      <c r="C226" s="1">
        <v>0.20922460800000001</v>
      </c>
      <c r="D226" s="1">
        <v>0.193543983</v>
      </c>
      <c r="E226" s="1">
        <v>21837.378000000001</v>
      </c>
      <c r="F226" s="1">
        <v>37321.624000000003</v>
      </c>
      <c r="G226" s="1">
        <f t="shared" si="37"/>
        <v>0.70907075016057342</v>
      </c>
      <c r="H226" s="1">
        <v>89.668999999999997</v>
      </c>
      <c r="I226" s="1">
        <v>106.122</v>
      </c>
      <c r="J226" s="1">
        <f t="shared" si="38"/>
        <v>0.18348593159285823</v>
      </c>
      <c r="K226" s="1">
        <v>22.98</v>
      </c>
      <c r="L226" s="1">
        <v>20.77</v>
      </c>
      <c r="M226" s="1">
        <f t="shared" si="36"/>
        <v>-9.617058311575287E-2</v>
      </c>
      <c r="N226" s="1">
        <v>7053700</v>
      </c>
      <c r="O226" s="1">
        <v>8546000</v>
      </c>
      <c r="P226" s="1">
        <f t="shared" si="27"/>
        <v>0.21156272594524858</v>
      </c>
    </row>
    <row r="227" spans="1:16" x14ac:dyDescent="0.2">
      <c r="A227" s="1" t="s">
        <v>48</v>
      </c>
      <c r="B227" s="1" t="s">
        <v>4</v>
      </c>
      <c r="C227" s="1">
        <v>5.6912898000000003E-2</v>
      </c>
      <c r="D227" s="1">
        <v>-2.383849E-3</v>
      </c>
      <c r="E227" s="1">
        <v>33501.658000000003</v>
      </c>
      <c r="F227" s="1">
        <v>30939.714</v>
      </c>
      <c r="G227" s="1">
        <f xml:space="preserve"> (F227-E227)/E227</f>
        <v>-7.6472155497498154E-2</v>
      </c>
      <c r="H227" s="1">
        <v>92.875</v>
      </c>
      <c r="I227" s="1">
        <v>107.398</v>
      </c>
      <c r="J227" s="1">
        <f>(I227-H227)/H227</f>
        <v>0.15637146702557198</v>
      </c>
      <c r="K227" s="1">
        <v>19.600000000000001</v>
      </c>
      <c r="L227" s="1">
        <v>16.489999999999998</v>
      </c>
      <c r="M227" s="1">
        <f>(L227-K227)/K227</f>
        <v>-0.15867346938775526</v>
      </c>
      <c r="N227" s="1">
        <v>58143979</v>
      </c>
      <c r="O227" s="1">
        <v>60627498</v>
      </c>
      <c r="P227" s="1">
        <f t="shared" si="27"/>
        <v>4.2713261849520137E-2</v>
      </c>
    </row>
    <row r="228" spans="1:16" x14ac:dyDescent="0.2">
      <c r="A228" s="1" t="s">
        <v>48</v>
      </c>
      <c r="B228" s="1" t="s">
        <v>5</v>
      </c>
      <c r="C228" s="1">
        <v>0.37974619799999998</v>
      </c>
      <c r="D228" s="1">
        <v>0.24405085700000001</v>
      </c>
      <c r="E228" s="1">
        <v>33501.658000000003</v>
      </c>
      <c r="F228" s="1">
        <v>30939.714</v>
      </c>
      <c r="G228" s="1">
        <f t="shared" ref="G228:G229" si="39" xml:space="preserve"> (F228-E228)/E228</f>
        <v>-7.6472155497498154E-2</v>
      </c>
      <c r="H228" s="1">
        <v>92.875</v>
      </c>
      <c r="I228" s="1">
        <v>107.398</v>
      </c>
      <c r="J228" s="1">
        <f t="shared" ref="J228:J229" si="40">(I228-H228)/H228</f>
        <v>0.15637146702557198</v>
      </c>
      <c r="K228" s="1">
        <v>19.600000000000001</v>
      </c>
      <c r="L228" s="1">
        <v>16.489999999999998</v>
      </c>
      <c r="M228" s="1">
        <f t="shared" ref="M228:M229" si="41">(L228-K228)/K228</f>
        <v>-0.15867346938775526</v>
      </c>
      <c r="N228" s="1">
        <v>58143979</v>
      </c>
      <c r="O228" s="1">
        <v>60627498</v>
      </c>
      <c r="P228" s="1">
        <f t="shared" si="27"/>
        <v>4.2713261849520137E-2</v>
      </c>
    </row>
    <row r="229" spans="1:16" x14ac:dyDescent="0.2">
      <c r="A229" s="1" t="s">
        <v>48</v>
      </c>
      <c r="B229" s="1" t="s">
        <v>6</v>
      </c>
      <c r="C229" s="1">
        <v>0.13669677799999999</v>
      </c>
      <c r="D229" s="1">
        <v>5.4178283000000001E-2</v>
      </c>
      <c r="E229" s="1">
        <v>33501.658000000003</v>
      </c>
      <c r="F229" s="1">
        <v>30939.714</v>
      </c>
      <c r="G229" s="1">
        <f t="shared" si="39"/>
        <v>-7.6472155497498154E-2</v>
      </c>
      <c r="H229" s="1">
        <v>92.875</v>
      </c>
      <c r="I229" s="1">
        <v>107.398</v>
      </c>
      <c r="J229" s="1">
        <f t="shared" si="40"/>
        <v>0.15637146702557198</v>
      </c>
      <c r="K229" s="1">
        <v>19.600000000000001</v>
      </c>
      <c r="L229" s="1">
        <v>16.489999999999998</v>
      </c>
      <c r="M229" s="1">
        <f t="shared" si="41"/>
        <v>-0.15867346938775526</v>
      </c>
      <c r="N229" s="1">
        <v>58143979</v>
      </c>
      <c r="O229" s="1">
        <v>60627498</v>
      </c>
      <c r="P229" s="1">
        <f t="shared" si="27"/>
        <v>4.2713261849520137E-2</v>
      </c>
    </row>
    <row r="230" spans="1:16" x14ac:dyDescent="0.2">
      <c r="A230" s="1" t="s">
        <v>56</v>
      </c>
      <c r="B230" s="1" t="s">
        <v>4</v>
      </c>
      <c r="C230" s="1">
        <v>0.317010815</v>
      </c>
      <c r="D230" s="1">
        <v>0.33461280199999999</v>
      </c>
      <c r="E230" s="1">
        <v>4321.0429999999997</v>
      </c>
      <c r="F230" s="1">
        <v>4843.3379999999997</v>
      </c>
      <c r="G230" s="1">
        <f xml:space="preserve"> (F230-E230)/E230</f>
        <v>0.12087243751103613</v>
      </c>
      <c r="H230" s="1">
        <v>60.77</v>
      </c>
      <c r="I230" s="1">
        <v>144.429</v>
      </c>
      <c r="J230" s="1">
        <f>(I230-H230)/H230</f>
        <v>1.3766496626624978</v>
      </c>
      <c r="K230" s="1">
        <v>16.010000000000002</v>
      </c>
      <c r="L230" s="1">
        <v>13.4</v>
      </c>
      <c r="M230" s="1">
        <f>(L230-K231)/K231</f>
        <v>-0.16302311055590263</v>
      </c>
      <c r="N230" s="1">
        <v>2754407</v>
      </c>
      <c r="O230" s="1">
        <v>2906238</v>
      </c>
      <c r="P230" s="1">
        <f t="shared" si="27"/>
        <v>5.5122935717197931E-2</v>
      </c>
    </row>
    <row r="231" spans="1:16" x14ac:dyDescent="0.2">
      <c r="A231" s="1" t="s">
        <v>56</v>
      </c>
      <c r="B231" s="1" t="s">
        <v>5</v>
      </c>
      <c r="C231" s="1">
        <v>0.26359475500000001</v>
      </c>
      <c r="D231" s="1">
        <v>0.27163488499999999</v>
      </c>
      <c r="E231" s="1">
        <v>4321.0429999999997</v>
      </c>
      <c r="F231" s="1">
        <v>4843.3379999999997</v>
      </c>
      <c r="G231" s="1">
        <f t="shared" ref="G231:G232" si="42" xml:space="preserve"> (F231-E231)/E231</f>
        <v>0.12087243751103613</v>
      </c>
      <c r="H231" s="1">
        <v>60.77</v>
      </c>
      <c r="I231" s="1">
        <v>144.429</v>
      </c>
      <c r="J231" s="1">
        <f t="shared" ref="J231:J232" si="43">(I231-H231)/H231</f>
        <v>1.3766496626624978</v>
      </c>
      <c r="K231" s="1">
        <v>16.010000000000002</v>
      </c>
      <c r="L231" s="1">
        <v>13.4</v>
      </c>
      <c r="M231" s="1">
        <f t="shared" ref="M231:M232" si="44">(L231-K232)/K232</f>
        <v>-0.16302311055590263</v>
      </c>
      <c r="N231" s="1">
        <v>2754407</v>
      </c>
      <c r="O231" s="1">
        <v>2906238</v>
      </c>
      <c r="P231" s="1">
        <f t="shared" si="27"/>
        <v>5.5122935717197931E-2</v>
      </c>
    </row>
    <row r="232" spans="1:16" x14ac:dyDescent="0.2">
      <c r="A232" s="1" t="s">
        <v>56</v>
      </c>
      <c r="B232" s="1" t="s">
        <v>6</v>
      </c>
      <c r="C232" s="1">
        <v>0.30437851999999999</v>
      </c>
      <c r="D232" s="1">
        <v>0.319747224</v>
      </c>
      <c r="E232" s="1">
        <v>4321.0429999999997</v>
      </c>
      <c r="F232" s="1">
        <v>4843.3379999999997</v>
      </c>
      <c r="G232" s="1">
        <f t="shared" si="42"/>
        <v>0.12087243751103613</v>
      </c>
      <c r="H232" s="1">
        <v>60.77</v>
      </c>
      <c r="I232" s="1">
        <v>144.429</v>
      </c>
      <c r="J232" s="1">
        <f t="shared" si="43"/>
        <v>1.3766496626624978</v>
      </c>
      <c r="K232" s="1">
        <v>16.010000000000002</v>
      </c>
      <c r="L232" s="1">
        <v>13.4</v>
      </c>
      <c r="M232" s="1">
        <f t="shared" si="44"/>
        <v>-6.620209059233445E-2</v>
      </c>
      <c r="N232" s="1">
        <v>2754407</v>
      </c>
      <c r="O232" s="1">
        <v>2906238</v>
      </c>
      <c r="P232" s="1">
        <f t="shared" si="27"/>
        <v>5.5122935717197931E-2</v>
      </c>
    </row>
    <row r="233" spans="1:16" x14ac:dyDescent="0.2">
      <c r="A233" s="1" t="s">
        <v>92</v>
      </c>
      <c r="B233" s="1" t="s">
        <v>4</v>
      </c>
      <c r="C233" s="1">
        <v>0.188382101</v>
      </c>
      <c r="D233" s="1">
        <v>8.3897028999999998E-2</v>
      </c>
      <c r="E233" s="1">
        <v>35433.989000000001</v>
      </c>
      <c r="F233" s="1">
        <v>38761.817999999999</v>
      </c>
      <c r="G233" s="1">
        <f xml:space="preserve"> (F233-E233)/E233</f>
        <v>9.3916296017363385E-2</v>
      </c>
      <c r="H233" s="1">
        <v>100.65600000000001</v>
      </c>
      <c r="I233" s="1">
        <v>103.479</v>
      </c>
      <c r="J233" s="1">
        <f>(I233-H233)/H233</f>
        <v>2.8046018121125348E-2</v>
      </c>
      <c r="K233" s="1">
        <v>14.35</v>
      </c>
      <c r="L233" s="1">
        <v>11.62</v>
      </c>
      <c r="M233" s="1">
        <f>(L233-K233)/K233</f>
        <v>-0.19024390243902442</v>
      </c>
      <c r="N233" s="1">
        <v>127854000</v>
      </c>
      <c r="O233" s="1">
        <v>126994511</v>
      </c>
      <c r="P233" s="1">
        <f t="shared" si="27"/>
        <v>-6.7224255791762475E-3</v>
      </c>
    </row>
    <row r="234" spans="1:16" x14ac:dyDescent="0.2">
      <c r="A234" s="1" t="s">
        <v>92</v>
      </c>
      <c r="B234" s="1" t="s">
        <v>5</v>
      </c>
      <c r="C234" s="1">
        <v>0.38005963799999998</v>
      </c>
      <c r="D234" s="1">
        <v>0.26069950800000002</v>
      </c>
      <c r="E234" s="1">
        <v>35433.989000000001</v>
      </c>
      <c r="F234" s="1">
        <v>38761.817999999999</v>
      </c>
      <c r="G234" s="1">
        <f t="shared" ref="G234:G235" si="45" xml:space="preserve"> (F234-E234)/E234</f>
        <v>9.3916296017363385E-2</v>
      </c>
      <c r="H234" s="1">
        <v>100.65600000000001</v>
      </c>
      <c r="I234" s="1">
        <v>103.479</v>
      </c>
      <c r="J234" s="1">
        <f t="shared" ref="J234:J235" si="46">(I234-H234)/H234</f>
        <v>2.8046018121125348E-2</v>
      </c>
      <c r="K234" s="1">
        <v>14.35</v>
      </c>
      <c r="L234" s="1">
        <v>11.62</v>
      </c>
      <c r="M234" s="1">
        <f t="shared" ref="M234:M235" si="47">(L234-K234)/K234</f>
        <v>-0.19024390243902442</v>
      </c>
      <c r="N234" s="1">
        <v>127854000</v>
      </c>
      <c r="O234" s="1">
        <v>126994511</v>
      </c>
      <c r="P234" s="1">
        <f t="shared" si="27"/>
        <v>-6.7224255791762475E-3</v>
      </c>
    </row>
    <row r="235" spans="1:16" x14ac:dyDescent="0.2">
      <c r="A235" s="1" t="s">
        <v>92</v>
      </c>
      <c r="B235" s="1" t="s">
        <v>6</v>
      </c>
      <c r="C235" s="1">
        <v>0.242967247</v>
      </c>
      <c r="D235" s="1">
        <v>0.130828421</v>
      </c>
      <c r="E235" s="1">
        <v>35433.989000000001</v>
      </c>
      <c r="F235" s="1">
        <v>38761.817999999999</v>
      </c>
      <c r="G235" s="1">
        <f t="shared" si="45"/>
        <v>9.3916296017363385E-2</v>
      </c>
      <c r="H235" s="1">
        <v>100.65600000000001</v>
      </c>
      <c r="I235" s="1">
        <v>103.479</v>
      </c>
      <c r="J235" s="1">
        <f t="shared" si="46"/>
        <v>2.8046018121125348E-2</v>
      </c>
      <c r="K235" s="1">
        <v>14.35</v>
      </c>
      <c r="L235" s="1">
        <v>11.62</v>
      </c>
      <c r="M235" s="1">
        <f t="shared" si="47"/>
        <v>-0.19024390243902442</v>
      </c>
      <c r="N235" s="1">
        <v>127854000</v>
      </c>
      <c r="O235" s="1">
        <v>126994511</v>
      </c>
      <c r="P235" s="1">
        <f t="shared" si="27"/>
        <v>-6.7224255791762475E-3</v>
      </c>
    </row>
    <row r="236" spans="1:16" x14ac:dyDescent="0.2">
      <c r="A236" s="1" t="s">
        <v>33</v>
      </c>
      <c r="B236" s="1" t="s">
        <v>4</v>
      </c>
      <c r="C236" s="1">
        <v>0.66490044299999995</v>
      </c>
      <c r="D236" s="1">
        <v>0.62312954099999995</v>
      </c>
      <c r="E236" s="1">
        <v>2548.2689999999998</v>
      </c>
      <c r="F236" s="1">
        <v>4103.7340000000004</v>
      </c>
      <c r="G236" s="1">
        <f xml:space="preserve"> (F236-E236)/E236</f>
        <v>0.61040062881901425</v>
      </c>
      <c r="H236" s="1">
        <v>80.491</v>
      </c>
      <c r="I236" s="1">
        <v>115.491</v>
      </c>
      <c r="J236" s="1">
        <f>(I236-H236)/H236</f>
        <v>0.43483122336658758</v>
      </c>
      <c r="K236" s="1">
        <v>32.479999999999997</v>
      </c>
      <c r="L236" s="1">
        <v>33.18</v>
      </c>
      <c r="M236" s="1">
        <f>(L236-K236)/K236</f>
        <v>2.1551724137931123E-2</v>
      </c>
      <c r="N236" s="1">
        <v>5991540</v>
      </c>
      <c r="O236" s="1">
        <v>9551467</v>
      </c>
      <c r="P236" s="1">
        <f t="shared" si="27"/>
        <v>0.59415893075903692</v>
      </c>
    </row>
    <row r="237" spans="1:16" x14ac:dyDescent="0.2">
      <c r="A237" s="1" t="s">
        <v>33</v>
      </c>
      <c r="B237" s="1" t="s">
        <v>5</v>
      </c>
      <c r="C237" s="1">
        <v>0.59591911099999995</v>
      </c>
      <c r="D237" s="1">
        <v>0.55546873100000005</v>
      </c>
      <c r="E237" s="1">
        <v>2548.2689999999998</v>
      </c>
      <c r="F237" s="1">
        <v>4103.7340000000004</v>
      </c>
      <c r="G237" s="1">
        <f t="shared" ref="G237:G238" si="48" xml:space="preserve"> (F237-E237)/E237</f>
        <v>0.61040062881901425</v>
      </c>
      <c r="H237" s="1">
        <v>80.491</v>
      </c>
      <c r="I237" s="1">
        <v>115.491</v>
      </c>
      <c r="J237" s="1">
        <f t="shared" ref="J237:J265" si="49">(I237-H237)/H237</f>
        <v>0.43483122336658758</v>
      </c>
      <c r="K237" s="1">
        <v>32.479999999999997</v>
      </c>
      <c r="L237" s="1">
        <v>33.18</v>
      </c>
      <c r="M237" s="1">
        <f t="shared" ref="M237:M238" si="50">(L237-K237)/K237</f>
        <v>2.1551724137931123E-2</v>
      </c>
      <c r="N237" s="1">
        <v>5991540</v>
      </c>
      <c r="O237" s="1">
        <v>9551467</v>
      </c>
      <c r="P237" s="1">
        <f t="shared" si="27"/>
        <v>0.59415893075903692</v>
      </c>
    </row>
    <row r="238" spans="1:16" x14ac:dyDescent="0.2">
      <c r="A238" s="1" t="s">
        <v>33</v>
      </c>
      <c r="B238" s="1" t="s">
        <v>6</v>
      </c>
      <c r="C238" s="1">
        <v>0.65010216799999998</v>
      </c>
      <c r="D238" s="1">
        <v>0.60814761299999998</v>
      </c>
      <c r="E238" s="1">
        <v>2548.2689999999998</v>
      </c>
      <c r="F238" s="1">
        <v>4103.7340000000004</v>
      </c>
      <c r="G238" s="1">
        <f t="shared" si="48"/>
        <v>0.61040062881901425</v>
      </c>
      <c r="H238" s="1">
        <v>80.491</v>
      </c>
      <c r="I238" s="1">
        <v>115.491</v>
      </c>
      <c r="J238" s="1">
        <f t="shared" si="49"/>
        <v>0.43483122336658758</v>
      </c>
      <c r="K238" s="1">
        <v>32.479999999999997</v>
      </c>
      <c r="L238" s="1">
        <v>33.18</v>
      </c>
      <c r="M238" s="1">
        <f t="shared" si="50"/>
        <v>2.1551724137931123E-2</v>
      </c>
      <c r="N238" s="1">
        <v>5991540</v>
      </c>
      <c r="O238" s="1">
        <v>9551467</v>
      </c>
      <c r="P238" s="1">
        <f t="shared" si="27"/>
        <v>0.59415893075903692</v>
      </c>
    </row>
    <row r="239" spans="1:16" x14ac:dyDescent="0.2">
      <c r="A239" s="1" t="s">
        <v>141</v>
      </c>
      <c r="B239" s="1" t="s">
        <v>4</v>
      </c>
      <c r="C239" s="1">
        <v>-0.185300663</v>
      </c>
      <c r="D239" s="1">
        <v>-0.24333315599999999</v>
      </c>
      <c r="E239" s="1">
        <v>5291.576</v>
      </c>
      <c r="F239" s="1">
        <v>7714.8419999999996</v>
      </c>
      <c r="G239" s="1">
        <f xml:space="preserve"> (F239-E239)/E239</f>
        <v>0.45794787791009706</v>
      </c>
      <c r="H239" s="1">
        <v>70.356999999999999</v>
      </c>
      <c r="I239" s="1">
        <v>152.44200000000001</v>
      </c>
      <c r="J239" s="1">
        <f t="shared" si="49"/>
        <v>1.1666927242491865</v>
      </c>
      <c r="K239" s="1">
        <v>15.62</v>
      </c>
      <c r="L239" s="1">
        <v>13.08</v>
      </c>
      <c r="M239" s="1">
        <f>(L239-K239)/K239</f>
        <v>-0.16261203585147244</v>
      </c>
      <c r="N239" s="1">
        <v>15308084</v>
      </c>
      <c r="O239" s="1">
        <v>17794055</v>
      </c>
      <c r="P239" s="1">
        <f t="shared" si="27"/>
        <v>0.16239596019985258</v>
      </c>
    </row>
    <row r="240" spans="1:16" x14ac:dyDescent="0.2">
      <c r="A240" s="1" t="s">
        <v>141</v>
      </c>
      <c r="B240" s="1" t="s">
        <v>5</v>
      </c>
      <c r="C240" s="1">
        <v>-4.8155458999999998E-2</v>
      </c>
      <c r="D240" s="1">
        <v>-0.11082452800000001</v>
      </c>
      <c r="E240" s="1">
        <v>5291.576</v>
      </c>
      <c r="F240" s="1">
        <v>7714.8419999999996</v>
      </c>
      <c r="G240" s="1">
        <f t="shared" ref="G240:G241" si="51" xml:space="preserve"> (F240-E240)/E240</f>
        <v>0.45794787791009706</v>
      </c>
      <c r="H240" s="1">
        <v>70.356999999999999</v>
      </c>
      <c r="I240" s="1">
        <v>152.44200000000001</v>
      </c>
      <c r="J240" s="1">
        <f t="shared" si="49"/>
        <v>1.1666927242491865</v>
      </c>
      <c r="K240" s="1">
        <v>15.62</v>
      </c>
      <c r="L240" s="1">
        <v>13.08</v>
      </c>
      <c r="M240" s="1">
        <f t="shared" ref="M240:M241" si="52">(L240-K240)/K240</f>
        <v>-0.16261203585147244</v>
      </c>
      <c r="N240" s="1">
        <v>15308084</v>
      </c>
      <c r="O240" s="1">
        <v>17794055</v>
      </c>
      <c r="P240" s="1">
        <f t="shared" si="27"/>
        <v>0.16239596019985258</v>
      </c>
    </row>
    <row r="241" spans="1:16" x14ac:dyDescent="0.2">
      <c r="A241" s="1" t="s">
        <v>141</v>
      </c>
      <c r="B241" s="1" t="s">
        <v>6</v>
      </c>
      <c r="C241" s="1">
        <v>-0.16090784699999999</v>
      </c>
      <c r="D241" s="1">
        <v>-0.21981046500000001</v>
      </c>
      <c r="E241" s="1">
        <v>5291.576</v>
      </c>
      <c r="F241" s="1">
        <v>7714.8419999999996</v>
      </c>
      <c r="G241" s="1">
        <f t="shared" si="51"/>
        <v>0.45794787791009706</v>
      </c>
      <c r="H241" s="1">
        <v>70.356999999999999</v>
      </c>
      <c r="I241" s="1">
        <v>152.44200000000001</v>
      </c>
      <c r="J241" s="1">
        <f t="shared" si="49"/>
        <v>1.1666927242491865</v>
      </c>
      <c r="K241" s="1">
        <v>15.62</v>
      </c>
      <c r="L241" s="1">
        <v>13.08</v>
      </c>
      <c r="M241" s="1">
        <f t="shared" si="52"/>
        <v>-0.16261203585147244</v>
      </c>
      <c r="N241" s="1">
        <v>15308084</v>
      </c>
      <c r="O241" s="1">
        <v>17794055</v>
      </c>
      <c r="P241" s="1">
        <f t="shared" si="27"/>
        <v>0.16239596019985258</v>
      </c>
    </row>
    <row r="242" spans="1:16" x14ac:dyDescent="0.2">
      <c r="A242" s="1" t="s">
        <v>166</v>
      </c>
      <c r="B242" s="1" t="s">
        <v>4</v>
      </c>
      <c r="C242" s="1">
        <v>0.44704640600000001</v>
      </c>
      <c r="D242" s="1">
        <v>0.54770446100000003</v>
      </c>
      <c r="E242" s="1">
        <v>685.95500000000004</v>
      </c>
      <c r="F242" s="1">
        <v>1410.528</v>
      </c>
      <c r="G242" s="1">
        <f xml:space="preserve"> (F242-E242)/E242</f>
        <v>1.0562981536689724</v>
      </c>
      <c r="H242" s="1">
        <v>63.552999999999997</v>
      </c>
      <c r="I242" s="1">
        <v>159.64699999999999</v>
      </c>
      <c r="J242" s="1">
        <f t="shared" si="49"/>
        <v>1.5120293298506757</v>
      </c>
      <c r="K242" s="1">
        <v>27.48</v>
      </c>
      <c r="L242" s="1">
        <v>28.58</v>
      </c>
      <c r="M242" s="1">
        <f>(L242-K242)/K242</f>
        <v>4.0029112081513753E-2</v>
      </c>
      <c r="N242" s="1">
        <v>37649033</v>
      </c>
      <c r="O242" s="1">
        <v>49051686</v>
      </c>
      <c r="P242" s="1">
        <f t="shared" si="27"/>
        <v>0.30286708824633024</v>
      </c>
    </row>
    <row r="243" spans="1:16" x14ac:dyDescent="0.2">
      <c r="A243" s="1" t="s">
        <v>166</v>
      </c>
      <c r="B243" s="1" t="s">
        <v>5</v>
      </c>
      <c r="C243" s="1">
        <v>0.46535512200000001</v>
      </c>
      <c r="D243" s="1">
        <v>0.58061843099999999</v>
      </c>
      <c r="E243" s="1">
        <v>685.95500000000004</v>
      </c>
      <c r="F243" s="1">
        <v>1410.528</v>
      </c>
      <c r="G243" s="1">
        <f t="shared" ref="G243:G244" si="53" xml:space="preserve"> (F243-E243)/E243</f>
        <v>1.0562981536689724</v>
      </c>
      <c r="H243" s="1">
        <v>63.552999999999997</v>
      </c>
      <c r="I243" s="1">
        <v>159.64699999999999</v>
      </c>
      <c r="J243" s="1">
        <f t="shared" si="49"/>
        <v>1.5120293298506757</v>
      </c>
      <c r="K243" s="1">
        <v>27.48</v>
      </c>
      <c r="L243" s="1">
        <v>28.58</v>
      </c>
      <c r="M243" s="1">
        <f t="shared" ref="M243:M244" si="54">(L243-K243)/K243</f>
        <v>4.0029112081513753E-2</v>
      </c>
      <c r="N243" s="1">
        <v>37649033</v>
      </c>
      <c r="O243" s="1">
        <v>49051686</v>
      </c>
      <c r="P243" s="1">
        <f t="shared" si="27"/>
        <v>0.30286708824633024</v>
      </c>
    </row>
    <row r="244" spans="1:16" x14ac:dyDescent="0.2">
      <c r="A244" s="1" t="s">
        <v>166</v>
      </c>
      <c r="B244" s="1" t="s">
        <v>6</v>
      </c>
      <c r="C244" s="1">
        <v>0.45523890700000003</v>
      </c>
      <c r="D244" s="1">
        <v>0.56136222700000005</v>
      </c>
      <c r="E244" s="1">
        <v>685.95500000000004</v>
      </c>
      <c r="F244" s="1">
        <v>1410.528</v>
      </c>
      <c r="G244" s="1">
        <f t="shared" si="53"/>
        <v>1.0562981536689724</v>
      </c>
      <c r="H244" s="1">
        <v>63.552999999999997</v>
      </c>
      <c r="I244" s="1">
        <v>159.64699999999999</v>
      </c>
      <c r="J244" s="1">
        <f t="shared" si="49"/>
        <v>1.5120293298506757</v>
      </c>
      <c r="K244" s="1">
        <v>27.48</v>
      </c>
      <c r="L244" s="1">
        <v>28.58</v>
      </c>
      <c r="M244" s="1">
        <f t="shared" si="54"/>
        <v>4.0029112081513753E-2</v>
      </c>
      <c r="N244" s="1">
        <v>37649033</v>
      </c>
      <c r="O244" s="1">
        <v>49051686</v>
      </c>
      <c r="P244" s="1">
        <f t="shared" si="27"/>
        <v>0.30286708824633024</v>
      </c>
    </row>
    <row r="245" spans="1:16" x14ac:dyDescent="0.2">
      <c r="A245" s="1" t="s">
        <v>42</v>
      </c>
      <c r="B245" s="1" t="s">
        <v>4</v>
      </c>
      <c r="C245" s="1">
        <v>0.33027088199999999</v>
      </c>
      <c r="D245" s="1">
        <v>0.38116095500000002</v>
      </c>
      <c r="E245" s="1">
        <v>1168.4490000000001</v>
      </c>
      <c r="F245" s="1">
        <v>1584.807</v>
      </c>
      <c r="G245" s="1">
        <f xml:space="preserve"> (F245-E245)/E245</f>
        <v>0.35633390931054748</v>
      </c>
      <c r="H245" s="1">
        <v>80.472999999999999</v>
      </c>
      <c r="I245" s="1">
        <v>99.546999999999997</v>
      </c>
      <c r="J245" s="1">
        <f t="shared" si="49"/>
        <v>0.23702359797696121</v>
      </c>
      <c r="K245" s="1">
        <v>13.35</v>
      </c>
      <c r="L245" s="1">
        <v>10.54</v>
      </c>
      <c r="M245" s="1">
        <f>(L245-K245)/K245</f>
        <v>-0.21048689138576784</v>
      </c>
      <c r="N245" s="1">
        <v>94343</v>
      </c>
      <c r="O245" s="1">
        <v>112524</v>
      </c>
      <c r="P245" s="1">
        <f t="shared" si="27"/>
        <v>0.19271170092110704</v>
      </c>
    </row>
    <row r="246" spans="1:16" x14ac:dyDescent="0.2">
      <c r="A246" s="1" t="s">
        <v>42</v>
      </c>
      <c r="B246" s="1" t="s">
        <v>5</v>
      </c>
      <c r="C246" s="1">
        <v>0.21118242500000001</v>
      </c>
      <c r="D246" s="1">
        <v>0.25781287800000002</v>
      </c>
      <c r="E246" s="1">
        <v>1168.4490000000001</v>
      </c>
      <c r="F246" s="1">
        <v>1584.807</v>
      </c>
      <c r="G246" s="1">
        <f t="shared" ref="G246:G247" si="55" xml:space="preserve"> (F246-E246)/E246</f>
        <v>0.35633390931054748</v>
      </c>
      <c r="H246" s="1">
        <v>80.472999999999999</v>
      </c>
      <c r="I246" s="1">
        <v>99.546999999999997</v>
      </c>
      <c r="J246" s="1">
        <f t="shared" si="49"/>
        <v>0.23702359797696121</v>
      </c>
      <c r="K246" s="1">
        <v>13.35</v>
      </c>
      <c r="L246" s="1">
        <v>10.54</v>
      </c>
      <c r="M246" s="1">
        <f t="shared" ref="M246:M247" si="56">(L246-K246)/K246</f>
        <v>-0.21048689138576784</v>
      </c>
      <c r="N246" s="1">
        <v>94343</v>
      </c>
      <c r="O246" s="1">
        <v>112524</v>
      </c>
      <c r="P246" s="1">
        <f t="shared" si="27"/>
        <v>0.19271170092110704</v>
      </c>
    </row>
    <row r="247" spans="1:16" x14ac:dyDescent="0.2">
      <c r="A247" s="1" t="s">
        <v>42</v>
      </c>
      <c r="B247" s="1" t="s">
        <v>6</v>
      </c>
      <c r="C247" s="1">
        <v>0.29562311099999999</v>
      </c>
      <c r="D247" s="1">
        <v>0.34078878600000001</v>
      </c>
      <c r="E247" s="1">
        <v>1168.4490000000001</v>
      </c>
      <c r="F247" s="1">
        <v>1584.807</v>
      </c>
      <c r="G247" s="1">
        <f t="shared" si="55"/>
        <v>0.35633390931054748</v>
      </c>
      <c r="H247" s="1">
        <v>80.472999999999999</v>
      </c>
      <c r="I247" s="1">
        <v>99.546999999999997</v>
      </c>
      <c r="J247" s="1">
        <f t="shared" si="49"/>
        <v>0.23702359797696121</v>
      </c>
      <c r="K247" s="1">
        <v>13.35</v>
      </c>
      <c r="L247" s="1">
        <v>10.54</v>
      </c>
      <c r="M247" s="1">
        <f t="shared" si="56"/>
        <v>-0.21048689138576784</v>
      </c>
      <c r="N247" s="1">
        <v>94343</v>
      </c>
      <c r="O247" s="1">
        <v>112524</v>
      </c>
      <c r="P247" s="1">
        <f t="shared" si="27"/>
        <v>0.19271170092110704</v>
      </c>
    </row>
    <row r="248" spans="1:16" x14ac:dyDescent="0.2">
      <c r="A248" s="1" t="s">
        <v>98</v>
      </c>
      <c r="B248" s="1" t="s">
        <v>4</v>
      </c>
      <c r="C248" s="1">
        <v>0.39329863500000001</v>
      </c>
      <c r="D248" s="1">
        <v>0.34138347000000002</v>
      </c>
      <c r="E248" s="1">
        <v>42781.366000000002</v>
      </c>
      <c r="F248" s="1">
        <v>27653.066999999999</v>
      </c>
      <c r="G248" s="1">
        <f xml:space="preserve"> (F248-E248)/E248</f>
        <v>-0.35361888631606581</v>
      </c>
      <c r="H248" s="1">
        <v>78.424000000000007</v>
      </c>
      <c r="I248" s="1">
        <v>121.91</v>
      </c>
      <c r="J248" s="1">
        <f t="shared" si="49"/>
        <v>0.55449862287054963</v>
      </c>
      <c r="K248" s="1">
        <v>59.67</v>
      </c>
      <c r="L248" s="1">
        <v>60.84</v>
      </c>
      <c r="M248" s="1">
        <f>(L248-K248)/K248</f>
        <v>1.9607843137254929E-2</v>
      </c>
      <c r="N248" s="1">
        <v>2373672</v>
      </c>
      <c r="O248" s="1">
        <v>3956875</v>
      </c>
      <c r="P248" s="1">
        <f t="shared" si="27"/>
        <v>0.66698473925630841</v>
      </c>
    </row>
    <row r="249" spans="1:16" x14ac:dyDescent="0.2">
      <c r="A249" s="1" t="s">
        <v>98</v>
      </c>
      <c r="B249" s="1" t="s">
        <v>5</v>
      </c>
      <c r="C249" s="1">
        <v>0.59575561700000002</v>
      </c>
      <c r="D249" s="1">
        <v>0.54433382500000005</v>
      </c>
      <c r="E249" s="1">
        <v>42781.366000000002</v>
      </c>
      <c r="F249" s="1">
        <v>27653.066999999999</v>
      </c>
      <c r="G249" s="1">
        <f t="shared" ref="G249:G250" si="57" xml:space="preserve"> (F249-E249)/E249</f>
        <v>-0.35361888631606581</v>
      </c>
      <c r="H249" s="1">
        <v>78.424000000000007</v>
      </c>
      <c r="I249" s="1">
        <v>121.91</v>
      </c>
      <c r="J249" s="1">
        <f t="shared" si="49"/>
        <v>0.55449862287054963</v>
      </c>
      <c r="K249" s="1">
        <v>59.67</v>
      </c>
      <c r="L249" s="1">
        <v>60.84</v>
      </c>
      <c r="M249" s="1">
        <f t="shared" ref="M249:M250" si="58">(L249-K249)/K249</f>
        <v>1.9607843137254929E-2</v>
      </c>
      <c r="N249" s="1">
        <v>2373672</v>
      </c>
      <c r="O249" s="1">
        <v>3956875</v>
      </c>
      <c r="P249" s="1">
        <f t="shared" si="27"/>
        <v>0.66698473925630841</v>
      </c>
    </row>
    <row r="250" spans="1:16" x14ac:dyDescent="0.2">
      <c r="A250" s="1" t="s">
        <v>98</v>
      </c>
      <c r="B250" s="1" t="s">
        <v>6</v>
      </c>
      <c r="C250" s="1">
        <v>0.44470288400000002</v>
      </c>
      <c r="D250" s="1">
        <v>0.39348007400000001</v>
      </c>
      <c r="E250" s="1">
        <v>42781.366000000002</v>
      </c>
      <c r="F250" s="1">
        <v>27653.066999999999</v>
      </c>
      <c r="G250" s="1">
        <f t="shared" si="57"/>
        <v>-0.35361888631606581</v>
      </c>
      <c r="H250" s="1">
        <v>78.424000000000007</v>
      </c>
      <c r="I250" s="1">
        <v>121.91</v>
      </c>
      <c r="J250" s="1">
        <f t="shared" si="49"/>
        <v>0.55449862287054963</v>
      </c>
      <c r="K250" s="1">
        <v>59.67</v>
      </c>
      <c r="L250" s="1">
        <v>60.84</v>
      </c>
      <c r="M250" s="1">
        <f t="shared" si="58"/>
        <v>1.9607843137254929E-2</v>
      </c>
      <c r="N250" s="1">
        <v>2373672</v>
      </c>
      <c r="O250" s="1">
        <v>3956875</v>
      </c>
      <c r="P250" s="1">
        <f t="shared" si="27"/>
        <v>0.66698473925630841</v>
      </c>
    </row>
    <row r="251" spans="1:16" x14ac:dyDescent="0.2">
      <c r="A251" s="1" t="s">
        <v>26</v>
      </c>
      <c r="B251" s="1" t="s">
        <v>4</v>
      </c>
      <c r="C251" s="1">
        <v>-5.3283549999999999E-3</v>
      </c>
      <c r="D251" s="1">
        <v>-3.3805254999999999E-2</v>
      </c>
      <c r="E251" s="1">
        <v>543.11</v>
      </c>
      <c r="F251" s="1">
        <v>1120.6669999999999</v>
      </c>
      <c r="G251" s="1">
        <f xml:space="preserve"> (F251-E251)/E251</f>
        <v>1.0634254570897237</v>
      </c>
      <c r="H251" s="1">
        <v>63.161000000000001</v>
      </c>
      <c r="I251" s="1">
        <v>146.92699999999999</v>
      </c>
      <c r="J251" s="1">
        <f t="shared" si="49"/>
        <v>1.3262297937018095</v>
      </c>
      <c r="K251" s="1">
        <v>26.78</v>
      </c>
      <c r="L251" s="1">
        <v>23.2</v>
      </c>
      <c r="M251" s="1">
        <f>(L251-K251)/K251</f>
        <v>-0.13368185212845413</v>
      </c>
      <c r="N251" s="1">
        <v>5218400</v>
      </c>
      <c r="O251" s="1">
        <v>6079500</v>
      </c>
      <c r="P251" s="1">
        <f t="shared" si="27"/>
        <v>0.16501226429556953</v>
      </c>
    </row>
    <row r="252" spans="1:16" x14ac:dyDescent="0.2">
      <c r="A252" s="1" t="s">
        <v>26</v>
      </c>
      <c r="B252" s="1" t="s">
        <v>5</v>
      </c>
      <c r="C252" s="1">
        <v>5.4594260999999998E-2</v>
      </c>
      <c r="D252" s="1">
        <v>3.0241856000000001E-2</v>
      </c>
      <c r="E252" s="1">
        <v>543.11</v>
      </c>
      <c r="F252" s="1">
        <v>1120.6669999999999</v>
      </c>
      <c r="G252" s="1">
        <f t="shared" ref="G252:G253" si="59" xml:space="preserve"> (F252-E252)/E252</f>
        <v>1.0634254570897237</v>
      </c>
      <c r="H252" s="1">
        <v>63.161000000000001</v>
      </c>
      <c r="I252" s="1">
        <v>146.92699999999999</v>
      </c>
      <c r="J252" s="1">
        <f t="shared" si="49"/>
        <v>1.3262297937018095</v>
      </c>
      <c r="K252" s="1">
        <v>26.78</v>
      </c>
      <c r="L252" s="1">
        <v>23.2</v>
      </c>
      <c r="M252" s="1">
        <f t="shared" ref="M252:M253" si="60">(L252-K252)/K252</f>
        <v>-0.13368185212845413</v>
      </c>
      <c r="N252" s="1">
        <v>5218400</v>
      </c>
      <c r="O252" s="1">
        <v>6079500</v>
      </c>
      <c r="P252" s="1">
        <f t="shared" si="27"/>
        <v>0.16501226429556953</v>
      </c>
    </row>
    <row r="253" spans="1:16" x14ac:dyDescent="0.2">
      <c r="A253" s="1" t="s">
        <v>26</v>
      </c>
      <c r="B253" s="1" t="s">
        <v>6</v>
      </c>
      <c r="C253" s="1">
        <v>7.5842649999999998E-3</v>
      </c>
      <c r="D253" s="1">
        <v>-1.9890959E-2</v>
      </c>
      <c r="E253" s="1">
        <v>543.11</v>
      </c>
      <c r="F253" s="1">
        <v>1120.6669999999999</v>
      </c>
      <c r="G253" s="1">
        <f t="shared" si="59"/>
        <v>1.0634254570897237</v>
      </c>
      <c r="H253" s="1">
        <v>63.161000000000001</v>
      </c>
      <c r="I253" s="1">
        <v>146.92699999999999</v>
      </c>
      <c r="J253" s="1">
        <f t="shared" si="49"/>
        <v>1.3262297937018095</v>
      </c>
      <c r="K253" s="1">
        <v>26.78</v>
      </c>
      <c r="L253" s="1">
        <v>23.2</v>
      </c>
      <c r="M253" s="1">
        <f t="shared" si="60"/>
        <v>-0.13368185212845413</v>
      </c>
      <c r="N253" s="1">
        <v>5218400</v>
      </c>
      <c r="O253" s="1">
        <v>6079500</v>
      </c>
      <c r="P253" s="1">
        <f t="shared" si="27"/>
        <v>0.16501226429556953</v>
      </c>
    </row>
    <row r="254" spans="1:16" x14ac:dyDescent="0.2">
      <c r="A254" s="2" t="s">
        <v>65</v>
      </c>
      <c r="B254" s="1" t="s">
        <v>4</v>
      </c>
      <c r="C254" s="1">
        <v>0.26469340499999999</v>
      </c>
      <c r="D254" s="1">
        <v>0.36165134399999999</v>
      </c>
      <c r="E254" s="1">
        <v>590.63300000000004</v>
      </c>
      <c r="F254" s="1">
        <v>2308.8000000000002</v>
      </c>
      <c r="G254" s="1">
        <f xml:space="preserve"> (F254-E254)/E254</f>
        <v>2.9090264174199545</v>
      </c>
      <c r="H254" s="1">
        <v>83.644000000000005</v>
      </c>
      <c r="I254" s="1">
        <v>127.813</v>
      </c>
      <c r="J254" s="1">
        <f t="shared" si="49"/>
        <v>0.52805939457701678</v>
      </c>
      <c r="K254" s="3">
        <v>31.731999999999999</v>
      </c>
      <c r="L254" s="1">
        <v>25.800999999999998</v>
      </c>
      <c r="M254" s="1">
        <f>(L254-K254)/K254</f>
        <v>-0.18690911382831216</v>
      </c>
      <c r="N254" s="1">
        <v>5846074</v>
      </c>
      <c r="O254" s="1">
        <v>6845846</v>
      </c>
      <c r="P254" s="1">
        <f t="shared" si="27"/>
        <v>0.17101596729702703</v>
      </c>
    </row>
    <row r="255" spans="1:16" x14ac:dyDescent="0.2">
      <c r="A255" s="2" t="s">
        <v>65</v>
      </c>
      <c r="B255" s="1" t="s">
        <v>5</v>
      </c>
      <c r="C255" s="1">
        <v>0.31009823399999997</v>
      </c>
      <c r="D255" s="1">
        <v>0.33856138299999999</v>
      </c>
      <c r="E255" s="1">
        <v>590.63300000000004</v>
      </c>
      <c r="F255" s="1">
        <v>2308.8000000000002</v>
      </c>
      <c r="G255" s="1">
        <f t="shared" ref="G255:G256" si="61" xml:space="preserve"> (F255-E255)/E255</f>
        <v>2.9090264174199545</v>
      </c>
      <c r="H255" s="1">
        <v>83.644000000000005</v>
      </c>
      <c r="I255" s="1">
        <v>127.813</v>
      </c>
      <c r="J255" s="1">
        <f t="shared" si="49"/>
        <v>0.52805939457701678</v>
      </c>
      <c r="K255" s="3">
        <v>31.731999999999999</v>
      </c>
      <c r="L255" s="1">
        <v>25.800999999999998</v>
      </c>
      <c r="M255" s="1">
        <f t="shared" ref="M255:M256" si="62">(L255-K255)/K255</f>
        <v>-0.18690911382831216</v>
      </c>
      <c r="N255" s="1">
        <v>5846074</v>
      </c>
      <c r="O255" s="1">
        <v>6845846</v>
      </c>
      <c r="P255" s="1">
        <f t="shared" si="27"/>
        <v>0.17101596729702703</v>
      </c>
    </row>
    <row r="256" spans="1:16" x14ac:dyDescent="0.2">
      <c r="A256" s="2" t="s">
        <v>65</v>
      </c>
      <c r="B256" s="1" t="s">
        <v>6</v>
      </c>
      <c r="C256" s="1">
        <v>0.277962659</v>
      </c>
      <c r="D256" s="1">
        <v>0.35449892799999999</v>
      </c>
      <c r="E256" s="1">
        <v>590.63300000000004</v>
      </c>
      <c r="F256" s="1">
        <v>2308.8000000000002</v>
      </c>
      <c r="G256" s="1">
        <f t="shared" si="61"/>
        <v>2.9090264174199545</v>
      </c>
      <c r="H256" s="1">
        <v>83.644000000000005</v>
      </c>
      <c r="I256" s="1">
        <v>127.813</v>
      </c>
      <c r="J256" s="1">
        <f t="shared" si="49"/>
        <v>0.52805939457701678</v>
      </c>
      <c r="K256" s="3">
        <v>31.731999999999999</v>
      </c>
      <c r="L256" s="1">
        <v>25.800999999999998</v>
      </c>
      <c r="M256" s="1">
        <f t="shared" si="62"/>
        <v>-0.18690911382831216</v>
      </c>
      <c r="N256" s="1">
        <v>5846074</v>
      </c>
      <c r="O256" s="1">
        <v>6845846</v>
      </c>
      <c r="P256" s="1">
        <f t="shared" si="27"/>
        <v>0.17101596729702703</v>
      </c>
    </row>
    <row r="257" spans="1:16" x14ac:dyDescent="0.2">
      <c r="A257" s="1" t="s">
        <v>21</v>
      </c>
      <c r="B257" s="1" t="s">
        <v>4</v>
      </c>
      <c r="C257" s="1">
        <v>-0.181696944</v>
      </c>
      <c r="D257" s="1">
        <v>-0.25332546099999997</v>
      </c>
      <c r="E257" s="1">
        <v>9663.3729999999996</v>
      </c>
      <c r="F257" s="1">
        <v>14153.415000000001</v>
      </c>
      <c r="G257" s="1">
        <f xml:space="preserve"> (F257-E257)/E257</f>
        <v>0.46464541935823045</v>
      </c>
      <c r="H257" s="1">
        <v>76.855999999999995</v>
      </c>
      <c r="I257" s="1">
        <v>107.696</v>
      </c>
      <c r="J257" s="1">
        <f t="shared" si="49"/>
        <v>0.4012699073592173</v>
      </c>
      <c r="K257" s="3">
        <v>16.86</v>
      </c>
      <c r="L257" s="1">
        <v>13.45</v>
      </c>
      <c r="M257" s="1">
        <f>(L257-K257)/K257</f>
        <v>-0.20225385527876633</v>
      </c>
      <c r="N257" s="1">
        <v>2218357</v>
      </c>
      <c r="O257" s="1">
        <v>1959537</v>
      </c>
      <c r="P257" s="1">
        <f t="shared" si="27"/>
        <v>-0.11667193332723272</v>
      </c>
    </row>
    <row r="258" spans="1:16" x14ac:dyDescent="0.2">
      <c r="A258" s="1" t="s">
        <v>21</v>
      </c>
      <c r="B258" s="1" t="s">
        <v>5</v>
      </c>
      <c r="C258" s="1">
        <v>6.3984617999999993E-2</v>
      </c>
      <c r="D258" s="1">
        <v>-0.11023137299999999</v>
      </c>
      <c r="E258" s="1">
        <v>9663.3729999999996</v>
      </c>
      <c r="F258" s="1">
        <v>14153.415000000001</v>
      </c>
      <c r="G258" s="1">
        <f t="shared" ref="G258:G259" si="63" xml:space="preserve"> (F258-E258)/E258</f>
        <v>0.46464541935823045</v>
      </c>
      <c r="H258" s="1">
        <v>76.855999999999995</v>
      </c>
      <c r="I258" s="1">
        <v>107.696</v>
      </c>
      <c r="J258" s="1">
        <f t="shared" si="49"/>
        <v>0.4012699073592173</v>
      </c>
      <c r="K258" s="3">
        <v>16.86</v>
      </c>
      <c r="L258" s="1">
        <v>13.45</v>
      </c>
      <c r="M258" s="1">
        <f t="shared" ref="M258:M259" si="64">(L258-K258)/K258</f>
        <v>-0.20225385527876633</v>
      </c>
      <c r="N258" s="1">
        <v>2218357</v>
      </c>
      <c r="O258" s="1">
        <v>1959537</v>
      </c>
      <c r="P258" s="1">
        <f t="shared" si="27"/>
        <v>-0.11667193332723272</v>
      </c>
    </row>
    <row r="259" spans="1:16" x14ac:dyDescent="0.2">
      <c r="A259" s="1" t="s">
        <v>21</v>
      </c>
      <c r="B259" s="1" t="s">
        <v>6</v>
      </c>
      <c r="C259" s="1">
        <v>-0.136497587</v>
      </c>
      <c r="D259" s="1">
        <v>-0.22782540600000001</v>
      </c>
      <c r="E259" s="1">
        <v>9663.3729999999996</v>
      </c>
      <c r="F259" s="1">
        <v>14153.415000000001</v>
      </c>
      <c r="G259" s="1">
        <f t="shared" si="63"/>
        <v>0.46464541935823045</v>
      </c>
      <c r="H259" s="1">
        <v>76.855999999999995</v>
      </c>
      <c r="I259" s="1">
        <v>107.696</v>
      </c>
      <c r="J259" s="1">
        <f t="shared" si="49"/>
        <v>0.4012699073592173</v>
      </c>
      <c r="K259" s="3">
        <v>16.86</v>
      </c>
      <c r="L259" s="1">
        <v>13.45</v>
      </c>
      <c r="M259" s="1">
        <f t="shared" si="64"/>
        <v>-0.20225385527876633</v>
      </c>
      <c r="N259" s="1">
        <v>2218357</v>
      </c>
      <c r="O259" s="1">
        <v>1959537</v>
      </c>
      <c r="P259" s="1">
        <f t="shared" si="27"/>
        <v>-0.11667193332723272</v>
      </c>
    </row>
    <row r="260" spans="1:16" x14ac:dyDescent="0.2">
      <c r="A260" s="1" t="s">
        <v>99</v>
      </c>
      <c r="B260" s="1" t="s">
        <v>4</v>
      </c>
      <c r="C260" s="1">
        <v>0.58029825199999996</v>
      </c>
      <c r="D260" s="1">
        <v>0.56889623300000003</v>
      </c>
      <c r="E260" s="1">
        <v>4626.8599999999997</v>
      </c>
      <c r="F260" s="1">
        <v>7629.8909999999996</v>
      </c>
      <c r="G260" s="1">
        <f xml:space="preserve"> (F260-E260)/E260</f>
        <v>0.64904297947203937</v>
      </c>
      <c r="H260" s="1">
        <v>95.033000000000001</v>
      </c>
      <c r="I260" s="1">
        <v>114.07</v>
      </c>
      <c r="J260" s="1">
        <f t="shared" si="49"/>
        <v>0.20031988888070451</v>
      </c>
      <c r="K260" s="3">
        <v>30.02</v>
      </c>
      <c r="L260" s="1">
        <v>30.17</v>
      </c>
      <c r="M260" s="1">
        <f>(L260-K260)/K260</f>
        <v>4.9966688874084654E-3</v>
      </c>
      <c r="N260" s="1">
        <v>4759753</v>
      </c>
      <c r="O260" s="1">
        <v>6711121</v>
      </c>
      <c r="P260" s="1">
        <f t="shared" si="27"/>
        <v>0.40997253428906921</v>
      </c>
    </row>
    <row r="261" spans="1:16" x14ac:dyDescent="0.2">
      <c r="A261" s="1" t="s">
        <v>99</v>
      </c>
      <c r="B261" s="1" t="s">
        <v>5</v>
      </c>
      <c r="C261" s="1">
        <v>0.61851478400000004</v>
      </c>
      <c r="D261" s="1">
        <v>0.54436358100000004</v>
      </c>
      <c r="E261" s="1">
        <v>4626.8599999999997</v>
      </c>
      <c r="F261" s="1">
        <v>7629.8909999999996</v>
      </c>
      <c r="G261" s="1">
        <f t="shared" ref="G261:G262" si="65" xml:space="preserve"> (F261-E261)/E261</f>
        <v>0.64904297947203937</v>
      </c>
      <c r="H261" s="1">
        <v>95.033000000000001</v>
      </c>
      <c r="I261" s="1">
        <v>114.07</v>
      </c>
      <c r="J261" s="1">
        <f t="shared" si="49"/>
        <v>0.20031988888070451</v>
      </c>
      <c r="K261" s="3">
        <v>30.02</v>
      </c>
      <c r="L261" s="1">
        <v>30.17</v>
      </c>
      <c r="M261" s="1">
        <f t="shared" ref="M261:M262" si="66">(L261-K261)/K261</f>
        <v>4.9966688874084654E-3</v>
      </c>
      <c r="N261" s="1">
        <v>4759753</v>
      </c>
      <c r="O261" s="1">
        <v>6711121</v>
      </c>
      <c r="P261" s="1">
        <f t="shared" si="27"/>
        <v>0.40997253428906921</v>
      </c>
    </row>
    <row r="262" spans="1:16" x14ac:dyDescent="0.2">
      <c r="A262" s="1" t="s">
        <v>99</v>
      </c>
      <c r="B262" s="1" t="s">
        <v>6</v>
      </c>
      <c r="C262" s="1">
        <v>0.59058517300000002</v>
      </c>
      <c r="D262" s="1">
        <v>0.56187340900000005</v>
      </c>
      <c r="E262" s="1">
        <v>4626.8599999999997</v>
      </c>
      <c r="F262" s="1">
        <v>7629.8909999999996</v>
      </c>
      <c r="G262" s="1">
        <f t="shared" si="65"/>
        <v>0.64904297947203937</v>
      </c>
      <c r="H262" s="1">
        <v>95.033000000000001</v>
      </c>
      <c r="I262" s="1">
        <v>114.07</v>
      </c>
      <c r="J262" s="1">
        <f t="shared" si="49"/>
        <v>0.20031988888070451</v>
      </c>
      <c r="K262" s="3">
        <v>30.02</v>
      </c>
      <c r="L262" s="1">
        <v>30.17</v>
      </c>
      <c r="M262" s="1">
        <f t="shared" si="66"/>
        <v>4.9966688874084654E-3</v>
      </c>
      <c r="N262" s="1">
        <v>4759753</v>
      </c>
      <c r="O262" s="1">
        <v>6711121</v>
      </c>
      <c r="P262" s="1">
        <f t="shared" si="27"/>
        <v>0.40997253428906921</v>
      </c>
    </row>
    <row r="263" spans="1:16" x14ac:dyDescent="0.2">
      <c r="A263" s="1" t="s">
        <v>72</v>
      </c>
      <c r="B263" s="1" t="s">
        <v>4</v>
      </c>
      <c r="C263" s="1">
        <v>1.484562E-2</v>
      </c>
      <c r="D263" s="1">
        <v>4.9462106999999998E-2</v>
      </c>
      <c r="E263" s="1">
        <v>904.60299999999995</v>
      </c>
      <c r="F263" s="1">
        <v>1043.57</v>
      </c>
      <c r="G263" s="1">
        <f xml:space="preserve"> (F263-E263)/E263</f>
        <v>0.15362208615271009</v>
      </c>
      <c r="H263" s="1">
        <v>75.320999999999998</v>
      </c>
      <c r="I263" s="1">
        <v>135.42699999999999</v>
      </c>
      <c r="J263" s="1">
        <f t="shared" si="49"/>
        <v>0.7979979023114403</v>
      </c>
      <c r="K263" s="3">
        <v>30.1</v>
      </c>
      <c r="L263" s="1">
        <v>28.34</v>
      </c>
      <c r="M263" s="1">
        <f>(L263-K263)/K263</f>
        <v>-5.8471760797342238E-2</v>
      </c>
      <c r="N263" s="1">
        <v>1989939</v>
      </c>
      <c r="O263" s="1">
        <v>2075001</v>
      </c>
      <c r="P263" s="1">
        <f t="shared" si="27"/>
        <v>4.2746033923652935E-2</v>
      </c>
    </row>
    <row r="264" spans="1:16" x14ac:dyDescent="0.2">
      <c r="A264" s="1" t="s">
        <v>72</v>
      </c>
      <c r="B264" s="1" t="s">
        <v>5</v>
      </c>
      <c r="C264" s="1">
        <v>0.113640832</v>
      </c>
      <c r="D264" s="1">
        <v>0.14711222900000001</v>
      </c>
      <c r="E264" s="1">
        <v>904.60299999999995</v>
      </c>
      <c r="F264" s="1">
        <v>1043.57</v>
      </c>
      <c r="G264" s="1">
        <f t="shared" ref="G264:G265" si="67" xml:space="preserve"> (F264-E264)/E264</f>
        <v>0.15362208615271009</v>
      </c>
      <c r="H264" s="1">
        <v>75.320999999999998</v>
      </c>
      <c r="I264" s="1">
        <v>135.42699999999999</v>
      </c>
      <c r="J264" s="1">
        <f t="shared" si="49"/>
        <v>0.7979979023114403</v>
      </c>
      <c r="K264" s="3">
        <v>30.1</v>
      </c>
      <c r="L264" s="1">
        <v>28.34</v>
      </c>
      <c r="M264" s="1">
        <f t="shared" ref="M264:M265" si="68">(L264-K264)/K264</f>
        <v>-5.8471760797342238E-2</v>
      </c>
      <c r="N264" s="1">
        <v>1989939</v>
      </c>
      <c r="O264" s="1">
        <v>2075001</v>
      </c>
      <c r="P264" s="1">
        <f t="shared" si="27"/>
        <v>4.2746033923652935E-2</v>
      </c>
    </row>
    <row r="265" spans="1:16" x14ac:dyDescent="0.2">
      <c r="A265" s="1" t="s">
        <v>72</v>
      </c>
      <c r="B265" s="1" t="s">
        <v>6</v>
      </c>
      <c r="C265" s="1">
        <v>3.4314685999999997E-2</v>
      </c>
      <c r="D265" s="1">
        <v>6.9547791999999997E-2</v>
      </c>
      <c r="E265" s="1">
        <v>904.60299999999995</v>
      </c>
      <c r="F265" s="1">
        <v>1043.57</v>
      </c>
      <c r="G265" s="1">
        <f t="shared" si="67"/>
        <v>0.15362208615271009</v>
      </c>
      <c r="H265" s="1">
        <v>75.320999999999998</v>
      </c>
      <c r="I265" s="1">
        <v>135.42699999999999</v>
      </c>
      <c r="J265" s="1">
        <f t="shared" si="49"/>
        <v>0.7979979023114403</v>
      </c>
      <c r="K265" s="3">
        <v>30.1</v>
      </c>
      <c r="L265" s="1">
        <v>28.34</v>
      </c>
      <c r="M265" s="1">
        <f t="shared" si="68"/>
        <v>-5.8471760797342238E-2</v>
      </c>
      <c r="N265" s="1">
        <v>1989939</v>
      </c>
      <c r="O265" s="1">
        <v>2075001</v>
      </c>
      <c r="P265" s="1">
        <f t="shared" si="27"/>
        <v>4.2746033923652935E-2</v>
      </c>
    </row>
    <row r="266" spans="1:16" x14ac:dyDescent="0.2">
      <c r="A266" s="1" t="s">
        <v>64</v>
      </c>
      <c r="B266" s="1" t="s">
        <v>4</v>
      </c>
      <c r="C266" s="1">
        <v>0.57326309600000003</v>
      </c>
      <c r="D266" s="1">
        <v>0.70904829899999999</v>
      </c>
      <c r="E266" s="1">
        <v>336.11599999999999</v>
      </c>
      <c r="F266" s="1">
        <v>714.62300000000005</v>
      </c>
      <c r="G266" s="1">
        <f xml:space="preserve"> (F266-E266)/E266</f>
        <v>1.1261201489961801</v>
      </c>
      <c r="H266" s="1">
        <v>66.293999999999997</v>
      </c>
      <c r="I266" s="1">
        <v>160.62899999999999</v>
      </c>
      <c r="J266" s="1">
        <f>(I267-H266)/H266</f>
        <v>1.4229794551543127</v>
      </c>
      <c r="K266" s="3">
        <v>16.02</v>
      </c>
      <c r="L266" s="1">
        <v>17.89</v>
      </c>
      <c r="M266" s="1">
        <f>(L266-K266)/K266</f>
        <v>0.11672908863920106</v>
      </c>
      <c r="N266" s="1">
        <v>3329211</v>
      </c>
      <c r="O266" s="1">
        <v>4586788</v>
      </c>
      <c r="P266" s="1">
        <f t="shared" si="27"/>
        <v>0.37774025136886785</v>
      </c>
    </row>
    <row r="267" spans="1:16" x14ac:dyDescent="0.2">
      <c r="A267" s="1" t="s">
        <v>64</v>
      </c>
      <c r="B267" s="1" t="s">
        <v>5</v>
      </c>
      <c r="C267" s="1">
        <v>0.63481083699999996</v>
      </c>
      <c r="D267" s="1">
        <v>0.73637527599999997</v>
      </c>
      <c r="E267" s="1">
        <v>336.11599999999999</v>
      </c>
      <c r="F267" s="1">
        <v>714.62300000000005</v>
      </c>
      <c r="G267" s="1">
        <f t="shared" ref="G267:G268" si="69" xml:space="preserve"> (F267-E267)/E267</f>
        <v>1.1261201489961801</v>
      </c>
      <c r="H267" s="1">
        <v>66.293999999999997</v>
      </c>
      <c r="I267" s="1">
        <v>160.62899999999999</v>
      </c>
      <c r="J267" s="1">
        <f t="shared" ref="J267:J268" si="70">(I268-H267)/H267</f>
        <v>1.4229794551543127</v>
      </c>
      <c r="K267" s="3">
        <v>16.02</v>
      </c>
      <c r="L267" s="1">
        <v>17.89</v>
      </c>
      <c r="M267" s="1">
        <f t="shared" ref="M267:M268" si="71">(L267-K267)/K267</f>
        <v>0.11672908863920106</v>
      </c>
      <c r="N267" s="1">
        <v>3329211</v>
      </c>
      <c r="O267" s="1">
        <v>4586788</v>
      </c>
      <c r="P267" s="1">
        <f t="shared" si="27"/>
        <v>0.37774025136886785</v>
      </c>
    </row>
    <row r="268" spans="1:16" x14ac:dyDescent="0.2">
      <c r="A268" s="1" t="s">
        <v>64</v>
      </c>
      <c r="B268" s="1" t="s">
        <v>6</v>
      </c>
      <c r="C268" s="1">
        <v>0.59389093800000003</v>
      </c>
      <c r="D268" s="1">
        <v>0.71814547200000001</v>
      </c>
      <c r="E268" s="1">
        <v>336.11599999999999</v>
      </c>
      <c r="F268" s="1">
        <v>714.62300000000005</v>
      </c>
      <c r="G268" s="1">
        <f t="shared" si="69"/>
        <v>1.1261201489961801</v>
      </c>
      <c r="H268" s="1">
        <v>66.293999999999997</v>
      </c>
      <c r="I268" s="1">
        <v>160.62899999999999</v>
      </c>
      <c r="J268" s="1">
        <f t="shared" si="70"/>
        <v>0.8962651220321598</v>
      </c>
      <c r="K268" s="3">
        <v>16.02</v>
      </c>
      <c r="L268" s="1">
        <v>17.89</v>
      </c>
      <c r="M268" s="1">
        <f t="shared" si="71"/>
        <v>0.11672908863920106</v>
      </c>
      <c r="N268" s="1">
        <v>3329211</v>
      </c>
      <c r="O268" s="1">
        <v>4586788</v>
      </c>
      <c r="P268" s="1">
        <f t="shared" si="27"/>
        <v>0.37774025136886785</v>
      </c>
    </row>
    <row r="269" spans="1:16" x14ac:dyDescent="0.2">
      <c r="A269" s="1" t="s">
        <v>101</v>
      </c>
      <c r="B269" s="1" t="s">
        <v>4</v>
      </c>
      <c r="C269" s="1">
        <v>0.440240574</v>
      </c>
      <c r="D269" s="1">
        <v>0.42523308500000001</v>
      </c>
      <c r="E269" s="1">
        <v>9336.357</v>
      </c>
      <c r="F269" s="1">
        <v>4035.194</v>
      </c>
      <c r="G269" s="1">
        <f xml:space="preserve"> (F269-E269)/E269</f>
        <v>-0.56779780379006506</v>
      </c>
      <c r="H269" s="1">
        <v>80.966999999999999</v>
      </c>
      <c r="I269" s="1">
        <v>125.711</v>
      </c>
      <c r="J269" s="1">
        <f>(I269-H269)/H269</f>
        <v>0.55262020329269945</v>
      </c>
      <c r="K269" s="3">
        <v>47.13</v>
      </c>
      <c r="L269" s="1">
        <v>52.13</v>
      </c>
      <c r="M269" s="1">
        <f>(L269-K269)/K269</f>
        <v>0.10608953957139826</v>
      </c>
      <c r="N269" s="1">
        <v>5886872</v>
      </c>
      <c r="O269" s="1">
        <v>6492164</v>
      </c>
      <c r="P269" s="1">
        <f t="shared" si="27"/>
        <v>0.10282064906456265</v>
      </c>
    </row>
    <row r="270" spans="1:16" x14ac:dyDescent="0.2">
      <c r="A270" s="1" t="s">
        <v>101</v>
      </c>
      <c r="B270" s="1" t="s">
        <v>5</v>
      </c>
      <c r="C270" s="1">
        <v>0.56367969699999998</v>
      </c>
      <c r="D270" s="1">
        <v>0.51727225099999996</v>
      </c>
      <c r="E270" s="1">
        <v>9336.357</v>
      </c>
      <c r="F270" s="1">
        <v>4035.194</v>
      </c>
      <c r="G270" s="1">
        <f t="shared" ref="G270:G271" si="72" xml:space="preserve"> (F270-E270)/E270</f>
        <v>-0.56779780379006506</v>
      </c>
      <c r="H270" s="1">
        <v>80.966999999999999</v>
      </c>
      <c r="I270" s="1">
        <v>125.711</v>
      </c>
      <c r="J270" s="1">
        <f t="shared" ref="J270:J271" si="73">(I270-H270)/H270</f>
        <v>0.55262020329269945</v>
      </c>
      <c r="K270" s="3">
        <v>47.13</v>
      </c>
      <c r="L270" s="1">
        <v>52.13</v>
      </c>
      <c r="M270" s="1">
        <f t="shared" ref="M270:M271" si="74">(L270-K270)/K270</f>
        <v>0.10608953957139826</v>
      </c>
      <c r="N270" s="1">
        <v>5886872</v>
      </c>
      <c r="O270" s="1">
        <v>6492164</v>
      </c>
      <c r="P270" s="1">
        <f t="shared" si="27"/>
        <v>0.10282064906456265</v>
      </c>
    </row>
    <row r="271" spans="1:16" x14ac:dyDescent="0.2">
      <c r="A271" s="1" t="s">
        <v>101</v>
      </c>
      <c r="B271" s="1" t="s">
        <v>6</v>
      </c>
      <c r="C271" s="1">
        <v>0.45386864399999999</v>
      </c>
      <c r="D271" s="1">
        <v>0.43554834799999997</v>
      </c>
      <c r="E271" s="1">
        <v>9336.357</v>
      </c>
      <c r="F271" s="1">
        <v>4035.194</v>
      </c>
      <c r="G271" s="1">
        <f t="shared" si="72"/>
        <v>-0.56779780379006506</v>
      </c>
      <c r="H271" s="1">
        <v>80.966999999999999</v>
      </c>
      <c r="I271" s="1">
        <v>125.711</v>
      </c>
      <c r="J271" s="1">
        <f t="shared" si="73"/>
        <v>0.55262020329269945</v>
      </c>
      <c r="K271" s="3">
        <v>47.13</v>
      </c>
      <c r="L271" s="1">
        <v>52.13</v>
      </c>
      <c r="M271" s="1">
        <f t="shared" si="74"/>
        <v>0.10608953957139826</v>
      </c>
      <c r="N271" s="1">
        <v>5886872</v>
      </c>
      <c r="O271" s="1">
        <v>6492164</v>
      </c>
      <c r="P271" s="1">
        <f t="shared" si="27"/>
        <v>0.10282064906456265</v>
      </c>
    </row>
    <row r="272" spans="1:16" x14ac:dyDescent="0.2">
      <c r="A272" s="1" t="s">
        <v>129</v>
      </c>
      <c r="B272" s="1" t="s">
        <v>4</v>
      </c>
      <c r="C272" s="1">
        <v>-0.164337286</v>
      </c>
      <c r="D272" s="1">
        <v>-0.23568481199999999</v>
      </c>
      <c r="E272" s="1">
        <v>9240.643</v>
      </c>
      <c r="F272" s="1">
        <v>14999.48</v>
      </c>
      <c r="G272" s="1">
        <f xml:space="preserve"> (F272-E272)/E272</f>
        <v>0.6232073893559138</v>
      </c>
      <c r="H272" s="1">
        <v>80.561000000000007</v>
      </c>
      <c r="I272" s="1">
        <v>108.599</v>
      </c>
      <c r="J272" s="1">
        <f>(I272-H272)/H272</f>
        <v>0.34803440870892854</v>
      </c>
      <c r="K272" s="3">
        <v>14.46</v>
      </c>
      <c r="L272" s="1">
        <v>11.82</v>
      </c>
      <c r="M272" s="1">
        <f>(L272-K272)/K272</f>
        <v>-0.18257261410788383</v>
      </c>
      <c r="N272" s="1">
        <v>3269909</v>
      </c>
      <c r="O272" s="1">
        <v>2868231</v>
      </c>
      <c r="P272" s="1">
        <f t="shared" si="27"/>
        <v>-0.12284072737192381</v>
      </c>
    </row>
    <row r="273" spans="1:16" x14ac:dyDescent="0.2">
      <c r="A273" s="1" t="s">
        <v>129</v>
      </c>
      <c r="B273" s="1" t="s">
        <v>5</v>
      </c>
      <c r="C273" s="1">
        <v>0.217293239</v>
      </c>
      <c r="D273" s="1">
        <v>-3.5957734999999998E-2</v>
      </c>
      <c r="E273" s="1">
        <v>9240.643</v>
      </c>
      <c r="F273" s="1">
        <v>14999.48</v>
      </c>
      <c r="G273" s="1">
        <f t="shared" ref="G273:G274" si="75" xml:space="preserve"> (F273-E273)/E273</f>
        <v>0.6232073893559138</v>
      </c>
      <c r="H273" s="1">
        <v>80.561000000000007</v>
      </c>
      <c r="I273" s="1">
        <v>108.599</v>
      </c>
      <c r="J273" s="1">
        <f t="shared" ref="J273:J274" si="76">(I273-H273)/H273</f>
        <v>0.34803440870892854</v>
      </c>
      <c r="K273" s="3">
        <v>14.46</v>
      </c>
      <c r="L273" s="1">
        <v>11.82</v>
      </c>
      <c r="M273" s="1">
        <f t="shared" ref="M273:M274" si="77">(L273-K273)/K273</f>
        <v>-0.18257261410788383</v>
      </c>
      <c r="N273" s="1">
        <v>3269909</v>
      </c>
      <c r="O273" s="1">
        <v>2868231</v>
      </c>
      <c r="P273" s="1">
        <f t="shared" si="27"/>
        <v>-0.12284072737192381</v>
      </c>
    </row>
    <row r="274" spans="1:16" x14ac:dyDescent="0.2">
      <c r="A274" s="1" t="s">
        <v>129</v>
      </c>
      <c r="B274" s="1" t="s">
        <v>6</v>
      </c>
      <c r="C274" s="1">
        <v>-0.102037091</v>
      </c>
      <c r="D274" s="1">
        <v>-0.20596969400000001</v>
      </c>
      <c r="E274" s="1">
        <v>9240.643</v>
      </c>
      <c r="F274" s="1">
        <v>14999.48</v>
      </c>
      <c r="G274" s="1">
        <f t="shared" si="75"/>
        <v>0.6232073893559138</v>
      </c>
      <c r="H274" s="1">
        <v>80.561000000000007</v>
      </c>
      <c r="I274" s="1">
        <v>108.599</v>
      </c>
      <c r="J274" s="1">
        <f t="shared" si="76"/>
        <v>0.34803440870892854</v>
      </c>
      <c r="K274" s="3">
        <v>14.46</v>
      </c>
      <c r="L274" s="1">
        <v>11.82</v>
      </c>
      <c r="M274" s="1">
        <f t="shared" si="77"/>
        <v>-0.18257261410788383</v>
      </c>
      <c r="N274" s="1">
        <v>3269909</v>
      </c>
      <c r="O274" s="1">
        <v>2868231</v>
      </c>
      <c r="P274" s="1">
        <f t="shared" si="27"/>
        <v>-0.12284072737192381</v>
      </c>
    </row>
    <row r="275" spans="1:16" x14ac:dyDescent="0.2">
      <c r="A275" s="1" t="s">
        <v>51</v>
      </c>
      <c r="B275" s="1" t="s">
        <v>4</v>
      </c>
      <c r="C275" s="1">
        <v>0.113662054</v>
      </c>
      <c r="D275" s="1">
        <v>4.8684907999999999E-2</v>
      </c>
      <c r="E275" s="1">
        <v>89739.712</v>
      </c>
      <c r="F275" s="1">
        <v>104278.391</v>
      </c>
      <c r="G275" s="1">
        <f xml:space="preserve"> (F275-E275)/E275</f>
        <v>0.16200942343117844</v>
      </c>
      <c r="H275" s="1">
        <v>92.084000000000003</v>
      </c>
      <c r="I275" s="1">
        <v>109.518</v>
      </c>
      <c r="J275" s="1">
        <f>(I275-H275)/H275</f>
        <v>0.18932713609313231</v>
      </c>
      <c r="K275" s="3">
        <v>12.36</v>
      </c>
      <c r="L275" s="1">
        <v>10.31</v>
      </c>
      <c r="M275" s="1">
        <f>(L275-K275)/K275</f>
        <v>-0.16585760517799344</v>
      </c>
      <c r="N275" s="1">
        <v>472637</v>
      </c>
      <c r="O275" s="1">
        <v>582014</v>
      </c>
      <c r="P275" s="1">
        <f t="shared" si="27"/>
        <v>0.23141861513169726</v>
      </c>
    </row>
    <row r="276" spans="1:16" x14ac:dyDescent="0.2">
      <c r="A276" s="1" t="s">
        <v>51</v>
      </c>
      <c r="B276" s="1" t="s">
        <v>5</v>
      </c>
      <c r="C276" s="1">
        <v>0.41936920599999999</v>
      </c>
      <c r="D276" s="1">
        <v>0.32513065899999999</v>
      </c>
      <c r="E276" s="1">
        <v>89739.712</v>
      </c>
      <c r="F276" s="1">
        <v>104278.391</v>
      </c>
      <c r="G276" s="1">
        <f t="shared" ref="G276:G319" si="78" xml:space="preserve"> (F276-E276)/E276</f>
        <v>0.16200942343117844</v>
      </c>
      <c r="H276" s="1">
        <v>92.084000000000003</v>
      </c>
      <c r="I276" s="1">
        <v>109.518</v>
      </c>
      <c r="J276" s="1">
        <f t="shared" ref="J276:J298" si="79">(I276-H276)/H276</f>
        <v>0.18932713609313231</v>
      </c>
      <c r="K276" s="3">
        <v>12.36</v>
      </c>
      <c r="L276" s="1">
        <v>10.31</v>
      </c>
      <c r="M276" s="1">
        <f t="shared" ref="M276:M277" si="80">(L276-K276)/K276</f>
        <v>-0.16585760517799344</v>
      </c>
      <c r="N276" s="1">
        <v>472637</v>
      </c>
      <c r="O276" s="1">
        <v>582014</v>
      </c>
      <c r="P276" s="1">
        <f t="shared" si="27"/>
        <v>0.23141861513169726</v>
      </c>
    </row>
    <row r="277" spans="1:16" x14ac:dyDescent="0.2">
      <c r="A277" s="1" t="s">
        <v>51</v>
      </c>
      <c r="B277" s="1" t="s">
        <v>6</v>
      </c>
      <c r="C277" s="1">
        <v>0.19903879999999999</v>
      </c>
      <c r="D277" s="1">
        <v>0.122468303</v>
      </c>
      <c r="E277" s="1">
        <v>89739.712</v>
      </c>
      <c r="F277" s="1">
        <v>104278.391</v>
      </c>
      <c r="G277" s="1">
        <f t="shared" si="78"/>
        <v>0.16200942343117844</v>
      </c>
      <c r="H277" s="1">
        <v>92.084000000000003</v>
      </c>
      <c r="I277" s="1">
        <v>109.518</v>
      </c>
      <c r="J277" s="1">
        <f t="shared" si="79"/>
        <v>0.18932713609313231</v>
      </c>
      <c r="K277" s="3">
        <v>12.36</v>
      </c>
      <c r="L277" s="1">
        <v>10.31</v>
      </c>
      <c r="M277" s="1">
        <f t="shared" si="80"/>
        <v>-0.16585760517799344</v>
      </c>
      <c r="N277" s="1">
        <v>472637</v>
      </c>
      <c r="O277" s="1">
        <v>582014</v>
      </c>
      <c r="P277" s="1">
        <f t="shared" ref="P277" si="81">(O277-N277)/N277</f>
        <v>0.23141861513169726</v>
      </c>
    </row>
    <row r="278" spans="1:16" x14ac:dyDescent="0.2">
      <c r="A278" s="1" t="s">
        <v>38</v>
      </c>
      <c r="B278" s="1" t="s">
        <v>4</v>
      </c>
      <c r="C278" s="1">
        <v>0.10618564599999999</v>
      </c>
      <c r="D278" s="1">
        <v>0.103725004</v>
      </c>
      <c r="E278" s="1">
        <v>3325.636</v>
      </c>
      <c r="F278" s="1">
        <v>5219.1589999999997</v>
      </c>
      <c r="G278" s="1">
        <f t="shared" si="78"/>
        <v>0.56937169311373814</v>
      </c>
      <c r="H278" s="1">
        <v>89.596000000000004</v>
      </c>
      <c r="I278" s="1">
        <v>109.437</v>
      </c>
      <c r="J278" s="1">
        <f t="shared" si="79"/>
        <v>0.22144961828653056</v>
      </c>
      <c r="K278" s="3">
        <v>35.630000000000003</v>
      </c>
      <c r="L278" s="1">
        <v>29.59</v>
      </c>
      <c r="M278" s="1">
        <f>(L278-K278)/K278</f>
        <v>-0.16952006735896721</v>
      </c>
      <c r="N278" s="1">
        <v>2063131</v>
      </c>
      <c r="O278" s="1">
        <v>2080745</v>
      </c>
      <c r="P278" s="1">
        <f>(O278-N278)/N278</f>
        <v>8.5375092517149913E-3</v>
      </c>
    </row>
    <row r="279" spans="1:16" x14ac:dyDescent="0.2">
      <c r="A279" s="1" t="s">
        <v>38</v>
      </c>
      <c r="B279" s="1" t="s">
        <v>5</v>
      </c>
      <c r="C279" s="1">
        <v>0.20921345699999999</v>
      </c>
      <c r="D279" s="1">
        <v>0.196145551</v>
      </c>
      <c r="E279" s="1">
        <v>3325.636</v>
      </c>
      <c r="F279" s="1">
        <v>5219.1589999999997</v>
      </c>
      <c r="G279" s="1">
        <f t="shared" si="78"/>
        <v>0.56937169311373814</v>
      </c>
      <c r="H279" s="1">
        <v>89.596000000000004</v>
      </c>
      <c r="I279" s="1">
        <v>109.437</v>
      </c>
      <c r="J279" s="1">
        <f t="shared" si="79"/>
        <v>0.22144961828653056</v>
      </c>
      <c r="K279" s="3">
        <v>35.630000000000003</v>
      </c>
      <c r="L279" s="1">
        <v>29.59</v>
      </c>
      <c r="M279" s="1">
        <f t="shared" ref="M279:M280" si="82">(L279-K279)/K279</f>
        <v>-0.16952006735896721</v>
      </c>
      <c r="N279" s="1">
        <v>2063131</v>
      </c>
      <c r="O279" s="1">
        <v>2080745</v>
      </c>
      <c r="P279" s="1">
        <f t="shared" ref="P279:P286" si="83">(O279-N279)/N279</f>
        <v>8.5375092517149913E-3</v>
      </c>
    </row>
    <row r="280" spans="1:16" x14ac:dyDescent="0.2">
      <c r="A280" s="1" t="s">
        <v>38</v>
      </c>
      <c r="B280" s="1" t="s">
        <v>6</v>
      </c>
      <c r="C280" s="1">
        <v>0.12260267800000001</v>
      </c>
      <c r="D280" s="1">
        <v>0.11844958799999999</v>
      </c>
      <c r="E280" s="1">
        <v>3325.636</v>
      </c>
      <c r="F280" s="1">
        <v>5219.1589999999997</v>
      </c>
      <c r="G280" s="1">
        <f t="shared" si="78"/>
        <v>0.56937169311373814</v>
      </c>
      <c r="H280" s="1">
        <v>89.596000000000004</v>
      </c>
      <c r="I280" s="1">
        <v>109.437</v>
      </c>
      <c r="J280" s="1">
        <f t="shared" si="79"/>
        <v>0.22144961828653056</v>
      </c>
      <c r="K280" s="3">
        <v>35.630000000000003</v>
      </c>
      <c r="L280" s="1">
        <v>29.59</v>
      </c>
      <c r="M280" s="1">
        <f t="shared" si="82"/>
        <v>-0.16952006735896721</v>
      </c>
      <c r="N280" s="1">
        <v>2063131</v>
      </c>
      <c r="O280" s="1">
        <v>2080745</v>
      </c>
      <c r="P280" s="1">
        <f t="shared" si="83"/>
        <v>8.5375092517149913E-3</v>
      </c>
    </row>
    <row r="281" spans="1:16" x14ac:dyDescent="0.2">
      <c r="A281" s="1" t="s">
        <v>144</v>
      </c>
      <c r="B281" s="1" t="s">
        <v>4</v>
      </c>
      <c r="C281" s="1">
        <v>0.42321433200000003</v>
      </c>
      <c r="D281" s="1">
        <v>0.48329983999999998</v>
      </c>
      <c r="E281" s="1">
        <v>338.75099999999998</v>
      </c>
      <c r="F281" s="1">
        <v>475.95499999999998</v>
      </c>
      <c r="G281" s="1">
        <f t="shared" si="78"/>
        <v>0.40502906264483357</v>
      </c>
      <c r="H281" s="1">
        <v>69.695999999999998</v>
      </c>
      <c r="I281" s="1">
        <v>147.97200000000001</v>
      </c>
      <c r="J281" s="1">
        <f t="shared" si="79"/>
        <v>1.1231060606060608</v>
      </c>
      <c r="K281" s="3">
        <v>23.29</v>
      </c>
      <c r="L281" s="1">
        <v>22.9</v>
      </c>
      <c r="M281" s="1">
        <f>(L281-K281)/K281</f>
        <v>-1.6745384285100928E-2</v>
      </c>
      <c r="N281" s="1">
        <v>18880269</v>
      </c>
      <c r="O281" s="1">
        <v>24894380</v>
      </c>
      <c r="P281" s="1">
        <f t="shared" si="83"/>
        <v>0.31853947631784274</v>
      </c>
    </row>
    <row r="282" spans="1:16" x14ac:dyDescent="0.2">
      <c r="A282" s="1" t="s">
        <v>144</v>
      </c>
      <c r="B282" s="1" t="s">
        <v>5</v>
      </c>
      <c r="C282" s="1">
        <v>0.49950825700000001</v>
      </c>
      <c r="D282" s="1">
        <v>0.54170232100000004</v>
      </c>
      <c r="E282" s="1">
        <v>338.75099999999998</v>
      </c>
      <c r="F282" s="1">
        <v>475.95499999999998</v>
      </c>
      <c r="G282" s="1">
        <f t="shared" si="78"/>
        <v>0.40502906264483357</v>
      </c>
      <c r="H282" s="1">
        <v>69.695999999999998</v>
      </c>
      <c r="I282" s="1">
        <v>147.97200000000001</v>
      </c>
      <c r="J282" s="1">
        <f t="shared" si="79"/>
        <v>1.1231060606060608</v>
      </c>
      <c r="K282" s="3">
        <v>23.29</v>
      </c>
      <c r="L282" s="1">
        <v>22.9</v>
      </c>
      <c r="M282" s="1">
        <f t="shared" ref="M282:M283" si="84">(L282-K282)/K282</f>
        <v>-1.6745384285100928E-2</v>
      </c>
      <c r="N282" s="1">
        <v>18880269</v>
      </c>
      <c r="O282" s="1">
        <v>24894380</v>
      </c>
      <c r="P282" s="1">
        <f t="shared" si="83"/>
        <v>0.31853947631784274</v>
      </c>
    </row>
    <row r="283" spans="1:16" x14ac:dyDescent="0.2">
      <c r="A283" s="1" t="s">
        <v>144</v>
      </c>
      <c r="B283" s="1" t="s">
        <v>6</v>
      </c>
      <c r="C283" s="1">
        <v>0.44979564300000002</v>
      </c>
      <c r="D283" s="1">
        <v>0.50324136900000005</v>
      </c>
      <c r="E283" s="1">
        <v>338.75099999999998</v>
      </c>
      <c r="F283" s="1">
        <v>475.95499999999998</v>
      </c>
      <c r="G283" s="1">
        <f t="shared" si="78"/>
        <v>0.40502906264483357</v>
      </c>
      <c r="H283" s="1">
        <v>69.695999999999998</v>
      </c>
      <c r="I283" s="1">
        <v>147.97200000000001</v>
      </c>
      <c r="J283" s="1">
        <f t="shared" si="79"/>
        <v>1.1231060606060608</v>
      </c>
      <c r="K283" s="3">
        <v>23.29</v>
      </c>
      <c r="L283" s="1">
        <v>22.9</v>
      </c>
      <c r="M283" s="1">
        <f t="shared" si="84"/>
        <v>-1.6745384285100928E-2</v>
      </c>
      <c r="N283" s="1">
        <v>18880269</v>
      </c>
      <c r="O283" s="1">
        <v>24894380</v>
      </c>
      <c r="P283" s="1">
        <f t="shared" si="83"/>
        <v>0.31853947631784274</v>
      </c>
    </row>
    <row r="284" spans="1:16" x14ac:dyDescent="0.2">
      <c r="A284" s="1" t="s">
        <v>12</v>
      </c>
      <c r="B284" s="1" t="s">
        <v>4</v>
      </c>
      <c r="C284" s="1">
        <v>0.33460561599999999</v>
      </c>
      <c r="D284" s="1">
        <v>0.43538767299999998</v>
      </c>
      <c r="E284" s="1">
        <v>308.16300000000001</v>
      </c>
      <c r="F284" s="1">
        <v>315.77699999999999</v>
      </c>
      <c r="G284" s="1">
        <f t="shared" si="78"/>
        <v>2.470770339073794E-2</v>
      </c>
      <c r="H284" s="1">
        <v>73.168000000000006</v>
      </c>
      <c r="I284" s="1">
        <v>305.31</v>
      </c>
      <c r="J284" s="1">
        <f t="shared" si="79"/>
        <v>3.172725781762519</v>
      </c>
      <c r="K284" s="3">
        <v>25.63</v>
      </c>
      <c r="L284" s="1">
        <v>23.09</v>
      </c>
      <c r="M284" s="1">
        <f>(L284-K284)/K284</f>
        <v>-9.9102614124073327E-2</v>
      </c>
      <c r="N284" s="1">
        <v>12973699</v>
      </c>
      <c r="O284" s="1">
        <v>17205289</v>
      </c>
      <c r="P284" s="1">
        <f t="shared" si="83"/>
        <v>0.32616680871045334</v>
      </c>
    </row>
    <row r="285" spans="1:16" x14ac:dyDescent="0.2">
      <c r="A285" s="1" t="s">
        <v>12</v>
      </c>
      <c r="B285" s="1" t="s">
        <v>5</v>
      </c>
      <c r="C285" s="1">
        <v>0.46863829899999998</v>
      </c>
      <c r="D285" s="1">
        <v>0.57532080699999999</v>
      </c>
      <c r="E285" s="1">
        <v>308.16300000000001</v>
      </c>
      <c r="F285" s="1">
        <v>315.77699999999999</v>
      </c>
      <c r="G285" s="1">
        <f t="shared" si="78"/>
        <v>2.470770339073794E-2</v>
      </c>
      <c r="H285" s="1">
        <v>73.168000000000006</v>
      </c>
      <c r="I285" s="1">
        <v>305.31</v>
      </c>
      <c r="J285" s="1">
        <f t="shared" si="79"/>
        <v>3.172725781762519</v>
      </c>
      <c r="K285" s="3">
        <v>25.63</v>
      </c>
      <c r="L285" s="1">
        <v>23.09</v>
      </c>
      <c r="M285" s="1">
        <f t="shared" ref="M285:M286" si="85">(L285-K285)/K285</f>
        <v>-9.9102614124073327E-2</v>
      </c>
      <c r="N285" s="1">
        <v>12973699</v>
      </c>
      <c r="O285" s="1">
        <v>17205289</v>
      </c>
      <c r="P285" s="1">
        <f t="shared" si="83"/>
        <v>0.32616680871045334</v>
      </c>
    </row>
    <row r="286" spans="1:16" x14ac:dyDescent="0.2">
      <c r="A286" s="1" t="s">
        <v>12</v>
      </c>
      <c r="B286" s="1" t="s">
        <v>6</v>
      </c>
      <c r="C286" s="1">
        <v>0.37461524400000001</v>
      </c>
      <c r="D286" s="1">
        <v>0.47632888899999998</v>
      </c>
      <c r="E286" s="1">
        <v>308.16300000000001</v>
      </c>
      <c r="F286" s="1">
        <v>315.77699999999999</v>
      </c>
      <c r="G286" s="1">
        <f t="shared" si="78"/>
        <v>2.470770339073794E-2</v>
      </c>
      <c r="H286" s="1">
        <v>73.168000000000006</v>
      </c>
      <c r="I286" s="1">
        <v>305.31</v>
      </c>
      <c r="J286" s="1">
        <f t="shared" si="79"/>
        <v>3.172725781762519</v>
      </c>
      <c r="K286" s="3">
        <v>25.63</v>
      </c>
      <c r="L286" s="1">
        <v>23.09</v>
      </c>
      <c r="M286" s="1">
        <f t="shared" si="85"/>
        <v>-9.9102614124073327E-2</v>
      </c>
      <c r="N286" s="1">
        <v>12973699</v>
      </c>
      <c r="O286" s="1">
        <v>17205289</v>
      </c>
      <c r="P286" s="1">
        <f t="shared" si="83"/>
        <v>0.32616680871045334</v>
      </c>
    </row>
    <row r="287" spans="1:16" x14ac:dyDescent="0.2">
      <c r="A287" s="1" t="s">
        <v>8</v>
      </c>
      <c r="B287" s="1" t="s">
        <v>4</v>
      </c>
      <c r="C287" s="1">
        <v>0.44407414200000001</v>
      </c>
      <c r="D287" s="1">
        <v>0.42206352200000002</v>
      </c>
      <c r="E287" s="1">
        <v>6209.125</v>
      </c>
      <c r="F287" s="1">
        <v>9817.741</v>
      </c>
      <c r="G287" s="1">
        <f t="shared" si="78"/>
        <v>0.58117947375837975</v>
      </c>
      <c r="H287" s="1">
        <v>90.941000000000003</v>
      </c>
      <c r="I287" s="1">
        <v>115.14700000000001</v>
      </c>
      <c r="J287" s="1">
        <f t="shared" si="79"/>
        <v>0.26617257342672723</v>
      </c>
      <c r="K287" s="3">
        <v>19.38</v>
      </c>
      <c r="L287" s="1">
        <v>15.75</v>
      </c>
      <c r="M287" s="1">
        <f>(L287-K287)/K287</f>
        <v>-0.18730650154798759</v>
      </c>
      <c r="N287" s="1">
        <v>26201961</v>
      </c>
      <c r="O287" s="1">
        <v>30684804</v>
      </c>
      <c r="P287" s="1">
        <f>(O287-N287)/N287</f>
        <v>0.1710880723774835</v>
      </c>
    </row>
    <row r="288" spans="1:16" x14ac:dyDescent="0.2">
      <c r="A288" s="1" t="s">
        <v>8</v>
      </c>
      <c r="B288" s="1" t="s">
        <v>5</v>
      </c>
      <c r="C288" s="1">
        <v>0.45037309599999997</v>
      </c>
      <c r="D288" s="1">
        <v>0.36431613600000001</v>
      </c>
      <c r="E288" s="1">
        <v>6209.125</v>
      </c>
      <c r="F288" s="1">
        <v>9817.741</v>
      </c>
      <c r="G288" s="1">
        <f t="shared" si="78"/>
        <v>0.58117947375837975</v>
      </c>
      <c r="H288" s="1">
        <v>90.941000000000003</v>
      </c>
      <c r="I288" s="1">
        <v>115.14700000000001</v>
      </c>
      <c r="J288" s="1">
        <f t="shared" si="79"/>
        <v>0.26617257342672723</v>
      </c>
      <c r="K288" s="3">
        <v>19.38</v>
      </c>
      <c r="L288" s="1">
        <v>15.75</v>
      </c>
      <c r="M288" s="1">
        <f t="shared" ref="M288:M289" si="86">(L288-K288)/K288</f>
        <v>-0.18730650154798759</v>
      </c>
      <c r="N288" s="1">
        <v>26201961</v>
      </c>
      <c r="O288" s="1">
        <v>30684804</v>
      </c>
      <c r="P288" s="1">
        <f>(O288-N288)/N288</f>
        <v>0.1710880723774835</v>
      </c>
    </row>
    <row r="289" spans="1:16" x14ac:dyDescent="0.2">
      <c r="A289" s="1" t="s">
        <v>8</v>
      </c>
      <c r="B289" s="1" t="s">
        <v>6</v>
      </c>
      <c r="C289" s="1">
        <v>0.44595784799999999</v>
      </c>
      <c r="D289" s="1">
        <v>0.40475087900000001</v>
      </c>
      <c r="E289" s="1">
        <v>6209.125</v>
      </c>
      <c r="F289" s="1">
        <v>9817.741</v>
      </c>
      <c r="G289" s="1">
        <f t="shared" si="78"/>
        <v>0.58117947375837975</v>
      </c>
      <c r="H289" s="1">
        <v>90.941000000000003</v>
      </c>
      <c r="I289" s="1">
        <v>115.14700000000001</v>
      </c>
      <c r="J289" s="1">
        <f t="shared" si="79"/>
        <v>0.26617257342672723</v>
      </c>
      <c r="K289" s="3">
        <v>19.38</v>
      </c>
      <c r="L289" s="1">
        <v>15.75</v>
      </c>
      <c r="M289" s="1">
        <f t="shared" si="86"/>
        <v>-0.18730650154798759</v>
      </c>
      <c r="N289" s="1">
        <v>26201961</v>
      </c>
      <c r="O289" s="1">
        <v>30684804</v>
      </c>
      <c r="P289" s="1">
        <f>(O289-N289)/N289</f>
        <v>0.1710880723774835</v>
      </c>
    </row>
    <row r="290" spans="1:16" x14ac:dyDescent="0.2">
      <c r="A290" s="1" t="s">
        <v>9</v>
      </c>
      <c r="B290" s="1" t="s">
        <v>4</v>
      </c>
      <c r="C290" s="1">
        <v>0.44719261599999999</v>
      </c>
      <c r="D290" s="1">
        <v>0.42539476300000001</v>
      </c>
      <c r="E290" s="1">
        <v>4809.9629999999997</v>
      </c>
      <c r="F290" s="1">
        <v>9209.2890000000007</v>
      </c>
      <c r="G290" s="1">
        <f t="shared" si="78"/>
        <v>0.91462782561944889</v>
      </c>
      <c r="H290" s="1">
        <v>60.683999999999997</v>
      </c>
      <c r="I290" s="1">
        <v>108.97</v>
      </c>
      <c r="J290" s="1">
        <f t="shared" si="79"/>
        <v>0.79569573528442428</v>
      </c>
      <c r="K290" s="3">
        <v>11.44</v>
      </c>
      <c r="L290" s="1">
        <v>7.97</v>
      </c>
      <c r="M290" s="1">
        <f>(L290-K290)/K290</f>
        <v>-0.30332167832167833</v>
      </c>
      <c r="N290" s="1">
        <v>327487</v>
      </c>
      <c r="O290" s="1">
        <v>475513</v>
      </c>
      <c r="P290" s="1">
        <f>(O290-N290)/N290</f>
        <v>0.45200572847166454</v>
      </c>
    </row>
    <row r="291" spans="1:16" x14ac:dyDescent="0.2">
      <c r="A291" s="1" t="s">
        <v>9</v>
      </c>
      <c r="B291" s="1" t="s">
        <v>5</v>
      </c>
      <c r="C291" s="1">
        <v>0.53214845899999996</v>
      </c>
      <c r="D291" s="1">
        <v>0.48499662399999999</v>
      </c>
      <c r="E291" s="1">
        <v>4809.9629999999997</v>
      </c>
      <c r="F291" s="1">
        <v>9209.2890000000007</v>
      </c>
      <c r="G291" s="1">
        <f t="shared" si="78"/>
        <v>0.91462782561944889</v>
      </c>
      <c r="H291" s="1">
        <v>60.683999999999997</v>
      </c>
      <c r="I291" s="1">
        <v>108.97</v>
      </c>
      <c r="J291" s="1">
        <f t="shared" si="79"/>
        <v>0.79569573528442428</v>
      </c>
      <c r="K291" s="3">
        <v>11.44</v>
      </c>
      <c r="L291" s="1">
        <v>7.97</v>
      </c>
      <c r="M291" s="1">
        <f t="shared" ref="M291:M292" si="87">(L291-K291)/K291</f>
        <v>-0.30332167832167833</v>
      </c>
      <c r="N291" s="1">
        <v>327487</v>
      </c>
      <c r="O291" s="1">
        <v>475513</v>
      </c>
      <c r="P291" s="1">
        <f t="shared" ref="P291:P298" si="88">(O291-N291)/N291</f>
        <v>0.45200572847166454</v>
      </c>
    </row>
    <row r="292" spans="1:16" x14ac:dyDescent="0.2">
      <c r="A292" s="1" t="s">
        <v>9</v>
      </c>
      <c r="B292" s="1" t="s">
        <v>6</v>
      </c>
      <c r="C292" s="1">
        <v>0.46007790399999998</v>
      </c>
      <c r="D292" s="1">
        <v>0.43420097499999999</v>
      </c>
      <c r="E292" s="1">
        <v>4809.9629999999997</v>
      </c>
      <c r="F292" s="1">
        <v>9209.2890000000007</v>
      </c>
      <c r="G292" s="1">
        <f t="shared" si="78"/>
        <v>0.91462782561944889</v>
      </c>
      <c r="H292" s="1">
        <v>60.683999999999997</v>
      </c>
      <c r="I292" s="1">
        <v>108.97</v>
      </c>
      <c r="J292" s="1">
        <f t="shared" si="79"/>
        <v>0.79569573528442428</v>
      </c>
      <c r="K292" s="3">
        <v>11.44</v>
      </c>
      <c r="L292" s="1">
        <v>7.97</v>
      </c>
      <c r="M292" s="1">
        <f t="shared" si="87"/>
        <v>-0.30332167832167833</v>
      </c>
      <c r="N292" s="1">
        <v>327487</v>
      </c>
      <c r="O292" s="1">
        <v>475513</v>
      </c>
      <c r="P292" s="1">
        <f t="shared" si="88"/>
        <v>0.45200572847166454</v>
      </c>
    </row>
    <row r="293" spans="1:16" x14ac:dyDescent="0.2">
      <c r="A293" s="1" t="s">
        <v>142</v>
      </c>
      <c r="B293" s="1" t="s">
        <v>4</v>
      </c>
      <c r="C293" s="1">
        <v>0.29358542199999998</v>
      </c>
      <c r="D293" s="1">
        <v>0.318093087</v>
      </c>
      <c r="E293" s="1">
        <v>523.03899999999999</v>
      </c>
      <c r="F293" s="1">
        <v>780.38800000000003</v>
      </c>
      <c r="G293" s="1">
        <f t="shared" si="78"/>
        <v>0.49202640720864038</v>
      </c>
      <c r="H293" s="1">
        <v>87.185000000000002</v>
      </c>
      <c r="I293" s="1">
        <v>108.32299999999999</v>
      </c>
      <c r="J293" s="1">
        <f t="shared" si="79"/>
        <v>0.24244996272294536</v>
      </c>
      <c r="K293" s="3">
        <v>37.840000000000003</v>
      </c>
      <c r="L293" s="1">
        <v>38.479999999999997</v>
      </c>
      <c r="M293" s="1">
        <f>(L293-K293)/K293</f>
        <v>1.6913319238900461E-2</v>
      </c>
      <c r="N293" s="1">
        <v>13203378</v>
      </c>
      <c r="O293" s="1">
        <v>17965429</v>
      </c>
      <c r="P293" s="1">
        <f t="shared" si="88"/>
        <v>0.36066914088197732</v>
      </c>
    </row>
    <row r="294" spans="1:16" x14ac:dyDescent="0.2">
      <c r="A294" s="1" t="s">
        <v>142</v>
      </c>
      <c r="B294" s="1" t="s">
        <v>5</v>
      </c>
      <c r="C294" s="1">
        <v>0.34712326900000001</v>
      </c>
      <c r="D294" s="1">
        <v>0.320917436</v>
      </c>
      <c r="E294" s="1">
        <v>523.03899999999999</v>
      </c>
      <c r="F294" s="1">
        <v>780.38800000000003</v>
      </c>
      <c r="G294" s="1">
        <f t="shared" si="78"/>
        <v>0.49202640720864038</v>
      </c>
      <c r="H294" s="1">
        <v>87.185000000000002</v>
      </c>
      <c r="I294" s="1">
        <v>108.32299999999999</v>
      </c>
      <c r="J294" s="1">
        <f t="shared" si="79"/>
        <v>0.24244996272294536</v>
      </c>
      <c r="K294" s="3">
        <v>37.840000000000003</v>
      </c>
      <c r="L294" s="1">
        <v>38.479999999999997</v>
      </c>
      <c r="M294" s="1">
        <f t="shared" ref="M294:M295" si="89">(L294-K294)/K294</f>
        <v>1.6913319238900461E-2</v>
      </c>
      <c r="N294" s="1">
        <v>13203378</v>
      </c>
      <c r="O294" s="1">
        <v>17965429</v>
      </c>
      <c r="P294" s="1">
        <f t="shared" si="88"/>
        <v>0.36066914088197732</v>
      </c>
    </row>
    <row r="295" spans="1:16" x14ac:dyDescent="0.2">
      <c r="A295" s="1" t="s">
        <v>142</v>
      </c>
      <c r="B295" s="1" t="s">
        <v>6</v>
      </c>
      <c r="C295" s="1">
        <v>0.31234462200000002</v>
      </c>
      <c r="D295" s="1">
        <v>0.31905869199999998</v>
      </c>
      <c r="E295" s="1">
        <v>523.03899999999999</v>
      </c>
      <c r="F295" s="1">
        <v>780.38800000000003</v>
      </c>
      <c r="G295" s="1">
        <f t="shared" si="78"/>
        <v>0.49202640720864038</v>
      </c>
      <c r="H295" s="1">
        <v>87.185000000000002</v>
      </c>
      <c r="I295" s="1">
        <v>108.32299999999999</v>
      </c>
      <c r="J295" s="1">
        <f t="shared" si="79"/>
        <v>0.24244996272294536</v>
      </c>
      <c r="K295" s="3">
        <v>37.840000000000003</v>
      </c>
      <c r="L295" s="1">
        <v>38.479999999999997</v>
      </c>
      <c r="M295" s="1">
        <f t="shared" si="89"/>
        <v>1.6913319238900461E-2</v>
      </c>
      <c r="N295" s="1">
        <v>13203378</v>
      </c>
      <c r="O295" s="1">
        <v>17965429</v>
      </c>
      <c r="P295" s="1">
        <f t="shared" si="88"/>
        <v>0.36066914088197732</v>
      </c>
    </row>
    <row r="296" spans="1:16" x14ac:dyDescent="0.2">
      <c r="A296" s="1" t="s">
        <v>36</v>
      </c>
      <c r="B296" s="1" t="s">
        <v>4</v>
      </c>
      <c r="C296" s="1">
        <v>0.36959353700000003</v>
      </c>
      <c r="D296" s="1">
        <v>0.23097008799999999</v>
      </c>
      <c r="E296" s="1">
        <v>16671.566999999999</v>
      </c>
      <c r="F296" s="1">
        <v>25133.045999999998</v>
      </c>
      <c r="G296" s="1">
        <f t="shared" si="78"/>
        <v>0.50753951323231938</v>
      </c>
      <c r="H296" s="1">
        <v>91.412000000000006</v>
      </c>
      <c r="I296" s="1">
        <v>108.857</v>
      </c>
      <c r="J296" s="1">
        <f t="shared" si="79"/>
        <v>0.19083927711897772</v>
      </c>
      <c r="K296" s="3">
        <v>16.100000000000001</v>
      </c>
      <c r="L296" s="1">
        <v>13.81</v>
      </c>
      <c r="M296" s="1">
        <f>(L296-K296)/K296</f>
        <v>-0.14223602484472053</v>
      </c>
      <c r="N296" s="1">
        <v>405308</v>
      </c>
      <c r="O296" s="1">
        <v>455356</v>
      </c>
      <c r="P296" s="1">
        <f t="shared" si="88"/>
        <v>0.1234814017981387</v>
      </c>
    </row>
    <row r="297" spans="1:16" x14ac:dyDescent="0.2">
      <c r="A297" s="1" t="s">
        <v>36</v>
      </c>
      <c r="B297" s="1" t="s">
        <v>5</v>
      </c>
      <c r="C297" s="1">
        <v>0.28765286499999998</v>
      </c>
      <c r="D297" s="1">
        <v>0.16681105299999999</v>
      </c>
      <c r="E297" s="1">
        <v>16671.566999999999</v>
      </c>
      <c r="F297" s="1">
        <v>25133.045999999998</v>
      </c>
      <c r="G297" s="1">
        <f t="shared" si="78"/>
        <v>0.50753951323231938</v>
      </c>
      <c r="H297" s="1">
        <v>91.412000000000006</v>
      </c>
      <c r="I297" s="1">
        <v>108.857</v>
      </c>
      <c r="J297" s="1">
        <f t="shared" si="79"/>
        <v>0.19083927711897772</v>
      </c>
      <c r="K297" s="3">
        <v>16.100000000000001</v>
      </c>
      <c r="L297" s="1">
        <v>13.81</v>
      </c>
      <c r="M297" s="1">
        <f t="shared" ref="M297:M298" si="90">(L297-K297)/K297</f>
        <v>-0.14223602484472053</v>
      </c>
      <c r="N297" s="1">
        <v>405308</v>
      </c>
      <c r="O297" s="1">
        <v>455356</v>
      </c>
      <c r="P297" s="1">
        <f t="shared" si="88"/>
        <v>0.1234814017981387</v>
      </c>
    </row>
    <row r="298" spans="1:16" x14ac:dyDescent="0.2">
      <c r="A298" s="1" t="s">
        <v>36</v>
      </c>
      <c r="B298" s="1" t="s">
        <v>6</v>
      </c>
      <c r="C298" s="1">
        <v>0.35615706899999999</v>
      </c>
      <c r="D298" s="1">
        <v>0.21856172300000001</v>
      </c>
      <c r="E298" s="1">
        <v>16671.566999999999</v>
      </c>
      <c r="F298" s="1">
        <v>25133.045999999998</v>
      </c>
      <c r="G298" s="1">
        <f t="shared" si="78"/>
        <v>0.50753951323231938</v>
      </c>
      <c r="H298" s="1">
        <v>91.412000000000006</v>
      </c>
      <c r="I298" s="1">
        <v>108.857</v>
      </c>
      <c r="J298" s="1">
        <f t="shared" si="79"/>
        <v>0.19083927711897772</v>
      </c>
      <c r="K298" s="3">
        <v>16.100000000000001</v>
      </c>
      <c r="L298" s="1">
        <v>13.81</v>
      </c>
      <c r="M298" s="1">
        <f t="shared" si="90"/>
        <v>-0.14223602484472053</v>
      </c>
      <c r="N298" s="1">
        <v>405308</v>
      </c>
      <c r="O298" s="1">
        <v>455356</v>
      </c>
      <c r="P298" s="1">
        <f t="shared" si="88"/>
        <v>0.1234814017981387</v>
      </c>
    </row>
    <row r="299" spans="1:16" x14ac:dyDescent="0.2">
      <c r="A299" s="1" t="s">
        <v>138</v>
      </c>
      <c r="B299" s="1" t="s">
        <v>4</v>
      </c>
      <c r="C299" s="1">
        <v>0.59046560299999995</v>
      </c>
      <c r="D299" s="1">
        <v>0.65155553600000005</v>
      </c>
      <c r="E299" s="1">
        <v>1288.144</v>
      </c>
      <c r="F299" s="1">
        <v>1536.854</v>
      </c>
      <c r="G299" s="1">
        <f t="shared" si="78"/>
        <v>0.19307623992348685</v>
      </c>
      <c r="H299" s="1">
        <v>79.944999999999993</v>
      </c>
      <c r="I299" s="1">
        <v>125.229</v>
      </c>
      <c r="J299" s="1">
        <f>(I299-H299)/H299</f>
        <v>0.5664394271061356</v>
      </c>
      <c r="K299" s="3">
        <v>41.87</v>
      </c>
      <c r="L299" s="1">
        <v>46.67</v>
      </c>
      <c r="M299" s="1">
        <f>(L299-K299)/K299</f>
        <v>0.11464055409601158</v>
      </c>
      <c r="N299" s="1">
        <v>3111906</v>
      </c>
      <c r="O299" s="1">
        <v>4163534</v>
      </c>
      <c r="P299" s="1">
        <f>(O299-N299)/N299</f>
        <v>0.33793694282539383</v>
      </c>
    </row>
    <row r="300" spans="1:16" x14ac:dyDescent="0.2">
      <c r="A300" s="1" t="s">
        <v>138</v>
      </c>
      <c r="B300" s="1" t="s">
        <v>5</v>
      </c>
      <c r="C300" s="1">
        <v>0.50454195999999996</v>
      </c>
      <c r="D300" s="1">
        <v>0.53492429799999996</v>
      </c>
      <c r="E300" s="1">
        <v>1288.144</v>
      </c>
      <c r="F300" s="1">
        <v>1536.854</v>
      </c>
      <c r="G300" s="1">
        <f t="shared" si="78"/>
        <v>0.19307623992348685</v>
      </c>
      <c r="H300" s="1">
        <v>79.944999999999993</v>
      </c>
      <c r="I300" s="1">
        <v>125.229</v>
      </c>
      <c r="J300" s="1">
        <f t="shared" ref="J300:J301" si="91">(I300-H300)/H300</f>
        <v>0.5664394271061356</v>
      </c>
      <c r="K300" s="3">
        <v>41.87</v>
      </c>
      <c r="L300" s="1">
        <v>46.67</v>
      </c>
      <c r="M300" s="1">
        <f t="shared" ref="M300:M301" si="92">(L300-K300)/K300</f>
        <v>0.11464055409601158</v>
      </c>
      <c r="N300" s="1">
        <v>3111906</v>
      </c>
      <c r="O300" s="1">
        <v>4163534</v>
      </c>
      <c r="P300" s="1">
        <f t="shared" ref="P300:P301" si="93">(O300-N300)/N300</f>
        <v>0.33793694282539383</v>
      </c>
    </row>
    <row r="301" spans="1:16" x14ac:dyDescent="0.2">
      <c r="A301" s="1" t="s">
        <v>138</v>
      </c>
      <c r="B301" s="1" t="s">
        <v>6</v>
      </c>
      <c r="C301" s="1">
        <v>0.55765741300000005</v>
      </c>
      <c r="D301" s="1">
        <v>0.605184897</v>
      </c>
      <c r="E301" s="1">
        <v>1288.144</v>
      </c>
      <c r="F301" s="1">
        <v>1536.854</v>
      </c>
      <c r="G301" s="1">
        <f t="shared" si="78"/>
        <v>0.19307623992348685</v>
      </c>
      <c r="H301" s="1">
        <v>79.944999999999993</v>
      </c>
      <c r="I301" s="1">
        <v>125.229</v>
      </c>
      <c r="J301" s="1">
        <f t="shared" si="91"/>
        <v>0.5664394271061356</v>
      </c>
      <c r="K301" s="3">
        <v>41.87</v>
      </c>
      <c r="L301" s="1">
        <v>46.67</v>
      </c>
      <c r="M301" s="1">
        <f t="shared" si="92"/>
        <v>0.11464055409601158</v>
      </c>
      <c r="N301" s="1">
        <v>3111906</v>
      </c>
      <c r="O301" s="1">
        <v>4163534</v>
      </c>
      <c r="P301" s="1">
        <f t="shared" si="93"/>
        <v>0.33793694282539383</v>
      </c>
    </row>
    <row r="302" spans="1:16" x14ac:dyDescent="0.2">
      <c r="A302" s="1" t="s">
        <v>149</v>
      </c>
      <c r="B302" s="1" t="s">
        <v>4</v>
      </c>
      <c r="C302" s="1">
        <v>0.27967224000000002</v>
      </c>
      <c r="D302" s="1">
        <v>0.23482972899999999</v>
      </c>
      <c r="E302" s="1">
        <v>5695.9690000000001</v>
      </c>
      <c r="F302" s="1">
        <v>9681.6190000000006</v>
      </c>
      <c r="G302" s="1">
        <f t="shared" si="78"/>
        <v>0.69973168744422598</v>
      </c>
      <c r="H302" s="1">
        <v>79.356999999999999</v>
      </c>
      <c r="I302" s="1">
        <v>120.923</v>
      </c>
      <c r="J302" s="1">
        <f>(I302-H302)/H302</f>
        <v>0.52378492130498888</v>
      </c>
      <c r="K302" s="3">
        <v>15.54</v>
      </c>
      <c r="L302" s="1">
        <v>14.35</v>
      </c>
      <c r="M302" s="1">
        <f>(L302-K302)/K302</f>
        <v>-7.6576576576576544E-2</v>
      </c>
      <c r="N302" s="1">
        <v>1233996</v>
      </c>
      <c r="O302" s="1">
        <v>1263473</v>
      </c>
      <c r="P302" s="1">
        <f>(O302-N302)/N302</f>
        <v>2.3887435615674604E-2</v>
      </c>
    </row>
    <row r="303" spans="1:16" x14ac:dyDescent="0.2">
      <c r="A303" s="1" t="s">
        <v>149</v>
      </c>
      <c r="B303" s="1" t="s">
        <v>5</v>
      </c>
      <c r="C303" s="1">
        <v>0.30814560600000002</v>
      </c>
      <c r="D303" s="1">
        <v>0.24704933200000001</v>
      </c>
      <c r="E303" s="1">
        <v>5695.9690000000001</v>
      </c>
      <c r="F303" s="1">
        <v>9681.6190000000006</v>
      </c>
      <c r="G303" s="1">
        <f t="shared" si="78"/>
        <v>0.69973168744422598</v>
      </c>
      <c r="H303" s="1">
        <v>79.356999999999999</v>
      </c>
      <c r="I303" s="1">
        <v>120.923</v>
      </c>
      <c r="J303" s="1">
        <f t="shared" ref="J303:J313" si="94">(I303-H303)/H303</f>
        <v>0.52378492130498888</v>
      </c>
      <c r="K303" s="3">
        <v>15.54</v>
      </c>
      <c r="L303" s="1">
        <v>14.35</v>
      </c>
      <c r="M303" s="1">
        <f t="shared" ref="M303:M304" si="95">(L303-K303)/K303</f>
        <v>-7.6576576576576544E-2</v>
      </c>
      <c r="N303" s="1">
        <v>1233996</v>
      </c>
      <c r="O303" s="1">
        <v>1263473</v>
      </c>
      <c r="P303" s="1">
        <f t="shared" ref="P303:P313" si="96">(O303-N303)/N303</f>
        <v>2.3887435615674604E-2</v>
      </c>
    </row>
    <row r="304" spans="1:16" x14ac:dyDescent="0.2">
      <c r="A304" s="1" t="s">
        <v>149</v>
      </c>
      <c r="B304" s="1" t="s">
        <v>6</v>
      </c>
      <c r="C304" s="1">
        <v>0.287733878</v>
      </c>
      <c r="D304" s="1">
        <v>0.23823629599999999</v>
      </c>
      <c r="E304" s="1">
        <v>5695.9690000000001</v>
      </c>
      <c r="F304" s="1">
        <v>9681.6190000000006</v>
      </c>
      <c r="G304" s="1">
        <f t="shared" si="78"/>
        <v>0.69973168744422598</v>
      </c>
      <c r="H304" s="1">
        <v>79.356999999999999</v>
      </c>
      <c r="I304" s="1">
        <v>120.923</v>
      </c>
      <c r="J304" s="1">
        <f t="shared" si="94"/>
        <v>0.52378492130498888</v>
      </c>
      <c r="K304" s="3">
        <v>15.54</v>
      </c>
      <c r="L304" s="1">
        <v>14.35</v>
      </c>
      <c r="M304" s="1">
        <f t="shared" si="95"/>
        <v>-7.6576576576576544E-2</v>
      </c>
      <c r="N304" s="1">
        <v>1233996</v>
      </c>
      <c r="O304" s="1">
        <v>1263473</v>
      </c>
      <c r="P304" s="1">
        <f t="shared" si="96"/>
        <v>2.3887435615674604E-2</v>
      </c>
    </row>
    <row r="305" spans="1:16" x14ac:dyDescent="0.2">
      <c r="A305" s="1" t="s">
        <v>174</v>
      </c>
      <c r="B305" s="1" t="s">
        <v>4</v>
      </c>
      <c r="C305" s="1">
        <v>0.143363196</v>
      </c>
      <c r="D305" s="1">
        <v>0.116008969</v>
      </c>
      <c r="E305" s="1">
        <v>9068.2939999999999</v>
      </c>
      <c r="F305" s="1">
        <v>8739.7559999999994</v>
      </c>
      <c r="G305" s="1">
        <f t="shared" si="78"/>
        <v>-3.622930619585122E-2</v>
      </c>
      <c r="H305" s="1">
        <v>83.424999999999997</v>
      </c>
      <c r="I305" s="1">
        <v>122.78</v>
      </c>
      <c r="J305" s="1">
        <f t="shared" si="94"/>
        <v>0.47174108480671267</v>
      </c>
      <c r="K305" s="3">
        <v>26.86</v>
      </c>
      <c r="L305" s="1">
        <v>20.71</v>
      </c>
      <c r="M305" s="1">
        <f>(L305-K305)/K305</f>
        <v>-0.22896500372300815</v>
      </c>
      <c r="N305" s="1">
        <v>107560153</v>
      </c>
      <c r="O305" s="1">
        <v>123333376</v>
      </c>
      <c r="P305" s="1">
        <f t="shared" si="96"/>
        <v>0.1466455983936728</v>
      </c>
    </row>
    <row r="306" spans="1:16" x14ac:dyDescent="0.2">
      <c r="A306" s="1" t="s">
        <v>174</v>
      </c>
      <c r="B306" s="1" t="s">
        <v>5</v>
      </c>
      <c r="C306" s="1">
        <v>0.31863103599999998</v>
      </c>
      <c r="D306" s="1">
        <v>0.30195539900000001</v>
      </c>
      <c r="E306" s="1">
        <v>9068.2939999999999</v>
      </c>
      <c r="F306" s="1">
        <v>8739.7559999999994</v>
      </c>
      <c r="G306" s="1">
        <f t="shared" si="78"/>
        <v>-3.622930619585122E-2</v>
      </c>
      <c r="H306" s="1">
        <v>83.424999999999997</v>
      </c>
      <c r="I306" s="1">
        <v>122.78</v>
      </c>
      <c r="J306" s="1">
        <f t="shared" si="94"/>
        <v>0.47174108480671267</v>
      </c>
      <c r="K306" s="3">
        <v>26.86</v>
      </c>
      <c r="L306" s="1">
        <v>20.71</v>
      </c>
      <c r="M306" s="1">
        <f t="shared" ref="M306:M307" si="97">(L306-K306)/K306</f>
        <v>-0.22896500372300815</v>
      </c>
      <c r="N306" s="1">
        <v>107560153</v>
      </c>
      <c r="O306" s="1">
        <v>123333376</v>
      </c>
      <c r="P306" s="1">
        <f t="shared" si="96"/>
        <v>0.1466455983936728</v>
      </c>
    </row>
    <row r="307" spans="1:16" x14ac:dyDescent="0.2">
      <c r="A307" s="1" t="s">
        <v>174</v>
      </c>
      <c r="B307" s="1" t="s">
        <v>6</v>
      </c>
      <c r="C307" s="1">
        <v>0.20019605200000001</v>
      </c>
      <c r="D307" s="1">
        <v>0.176127795</v>
      </c>
      <c r="E307" s="1">
        <v>9068.2939999999999</v>
      </c>
      <c r="F307" s="1">
        <v>8739.7559999999994</v>
      </c>
      <c r="G307" s="1">
        <f t="shared" si="78"/>
        <v>-3.622930619585122E-2</v>
      </c>
      <c r="H307" s="1">
        <v>83.424999999999997</v>
      </c>
      <c r="I307" s="1">
        <v>122.78</v>
      </c>
      <c r="J307" s="1">
        <f t="shared" si="94"/>
        <v>0.47174108480671267</v>
      </c>
      <c r="K307" s="3">
        <v>26.86</v>
      </c>
      <c r="L307" s="1">
        <v>20.71</v>
      </c>
      <c r="M307" s="1">
        <f t="shared" si="97"/>
        <v>-0.22896500372300815</v>
      </c>
      <c r="N307" s="1">
        <v>107560153</v>
      </c>
      <c r="O307" s="1">
        <v>123333376</v>
      </c>
      <c r="P307" s="1">
        <f t="shared" si="96"/>
        <v>0.1466455983936728</v>
      </c>
    </row>
    <row r="308" spans="1:16" x14ac:dyDescent="0.2">
      <c r="A308" s="1" t="s">
        <v>136</v>
      </c>
      <c r="B308" s="1" t="s">
        <v>4</v>
      </c>
      <c r="C308" s="1">
        <v>-1.83334E-4</v>
      </c>
      <c r="D308" s="1">
        <v>-9.1827909999999992E-3</v>
      </c>
      <c r="E308" s="1">
        <v>1183.3789999999999</v>
      </c>
      <c r="F308" s="1">
        <v>2880.4389999999999</v>
      </c>
      <c r="G308" s="1">
        <f t="shared" si="78"/>
        <v>1.4340798679036895</v>
      </c>
      <c r="H308" s="1">
        <v>73.459000000000003</v>
      </c>
      <c r="I308" s="1">
        <v>144.358</v>
      </c>
      <c r="J308" s="1">
        <f t="shared" si="94"/>
        <v>0.96515062824160414</v>
      </c>
      <c r="K308" s="3">
        <v>19.14</v>
      </c>
      <c r="L308" s="1">
        <v>16.36</v>
      </c>
      <c r="M308" s="1">
        <f>(L308-K308)/K308</f>
        <v>-0.14524555903866254</v>
      </c>
      <c r="N308" s="1">
        <v>2880095</v>
      </c>
      <c r="O308" s="1">
        <v>2802170</v>
      </c>
      <c r="P308" s="1">
        <f t="shared" si="96"/>
        <v>-2.7056399181277006E-2</v>
      </c>
    </row>
    <row r="309" spans="1:16" x14ac:dyDescent="0.2">
      <c r="A309" s="1" t="s">
        <v>136</v>
      </c>
      <c r="B309" s="1" t="s">
        <v>5</v>
      </c>
      <c r="C309" s="1">
        <v>3.9939044E-2</v>
      </c>
      <c r="D309" s="1">
        <v>2.3994602E-2</v>
      </c>
      <c r="E309" s="1">
        <v>1183.3789999999999</v>
      </c>
      <c r="F309" s="1">
        <v>2880.4389999999999</v>
      </c>
      <c r="G309" s="1">
        <f t="shared" si="78"/>
        <v>1.4340798679036895</v>
      </c>
      <c r="H309" s="1">
        <v>73.459000000000003</v>
      </c>
      <c r="I309" s="1">
        <v>144.358</v>
      </c>
      <c r="J309" s="1">
        <f t="shared" si="94"/>
        <v>0.96515062824160414</v>
      </c>
      <c r="K309" s="3">
        <v>19.14</v>
      </c>
      <c r="L309" s="1">
        <v>16.36</v>
      </c>
      <c r="M309" s="1">
        <f t="shared" ref="M309:M310" si="98">(L309-K309)/K309</f>
        <v>-0.14524555903866254</v>
      </c>
      <c r="N309" s="1">
        <v>2880095</v>
      </c>
      <c r="O309" s="1">
        <v>2802170</v>
      </c>
      <c r="P309" s="1">
        <f t="shared" si="96"/>
        <v>-2.7056399181277006E-2</v>
      </c>
    </row>
    <row r="310" spans="1:16" x14ac:dyDescent="0.2">
      <c r="A310" s="1" t="s">
        <v>136</v>
      </c>
      <c r="B310" s="1" t="s">
        <v>6</v>
      </c>
      <c r="C310" s="1">
        <v>7.2528260000000004E-3</v>
      </c>
      <c r="D310" s="1">
        <v>-2.940453E-3</v>
      </c>
      <c r="E310" s="1">
        <v>1183.3789999999999</v>
      </c>
      <c r="F310" s="1">
        <v>2880.4389999999999</v>
      </c>
      <c r="G310" s="1">
        <f t="shared" si="78"/>
        <v>1.4340798679036895</v>
      </c>
      <c r="H310" s="1">
        <v>73.459000000000003</v>
      </c>
      <c r="I310" s="1">
        <v>144.358</v>
      </c>
      <c r="J310" s="1">
        <f t="shared" si="94"/>
        <v>0.96515062824160414</v>
      </c>
      <c r="K310" s="3">
        <v>19.14</v>
      </c>
      <c r="L310" s="1">
        <v>16.36</v>
      </c>
      <c r="M310" s="1">
        <f t="shared" si="98"/>
        <v>-0.14524555903866254</v>
      </c>
      <c r="N310" s="1">
        <v>2880095</v>
      </c>
      <c r="O310" s="1">
        <v>2802170</v>
      </c>
      <c r="P310" s="1">
        <f t="shared" si="96"/>
        <v>-2.7056399181277006E-2</v>
      </c>
    </row>
    <row r="311" spans="1:16" x14ac:dyDescent="0.2">
      <c r="A311" s="1" t="s">
        <v>29</v>
      </c>
      <c r="B311" s="1" t="s">
        <v>4</v>
      </c>
      <c r="C311" s="1">
        <v>0.32737596899999999</v>
      </c>
      <c r="D311" s="1">
        <v>0.27803381399999999</v>
      </c>
      <c r="E311" s="1">
        <v>1334.212</v>
      </c>
      <c r="F311" s="1">
        <v>3660.1509999999998</v>
      </c>
      <c r="G311" s="1">
        <f t="shared" si="78"/>
        <v>1.7433054117336675</v>
      </c>
      <c r="H311" s="1">
        <v>60.192</v>
      </c>
      <c r="I311" s="1">
        <v>163.74199999999999</v>
      </c>
      <c r="J311" s="1">
        <f t="shared" si="94"/>
        <v>1.7203282828282824</v>
      </c>
      <c r="K311" s="3">
        <v>39.729999999999997</v>
      </c>
      <c r="L311" s="1">
        <v>38.22</v>
      </c>
      <c r="M311" s="1">
        <f>(L311-K311)/K311</f>
        <v>-3.8006544173168844E-2</v>
      </c>
      <c r="N311" s="1">
        <v>2558856</v>
      </c>
      <c r="O311" s="1">
        <v>3056359</v>
      </c>
      <c r="P311" s="1">
        <f t="shared" si="96"/>
        <v>0.19442399259669166</v>
      </c>
    </row>
    <row r="312" spans="1:16" x14ac:dyDescent="0.2">
      <c r="A312" s="1" t="s">
        <v>29</v>
      </c>
      <c r="B312" s="1" t="s">
        <v>5</v>
      </c>
      <c r="C312" s="1">
        <v>0.29303557499999999</v>
      </c>
      <c r="D312" s="1">
        <v>0.242935017</v>
      </c>
      <c r="E312" s="1">
        <v>1334.212</v>
      </c>
      <c r="F312" s="1">
        <v>3660.1509999999998</v>
      </c>
      <c r="G312" s="1">
        <f t="shared" si="78"/>
        <v>1.7433054117336675</v>
      </c>
      <c r="H312" s="1">
        <v>60.192</v>
      </c>
      <c r="I312" s="1">
        <v>163.74199999999999</v>
      </c>
      <c r="J312" s="1">
        <f t="shared" si="94"/>
        <v>1.7203282828282824</v>
      </c>
      <c r="K312" s="3">
        <v>39.729999999999997</v>
      </c>
      <c r="L312" s="1">
        <v>38.22</v>
      </c>
      <c r="M312" s="1">
        <f t="shared" ref="M312:M313" si="99">(L312-K312)/K312</f>
        <v>-3.8006544173168844E-2</v>
      </c>
      <c r="N312" s="1">
        <v>2558856</v>
      </c>
      <c r="O312" s="1">
        <v>3056359</v>
      </c>
      <c r="P312" s="1">
        <f t="shared" si="96"/>
        <v>0.19442399259669166</v>
      </c>
    </row>
    <row r="313" spans="1:16" ht="17" customHeight="1" x14ac:dyDescent="0.2">
      <c r="A313" s="1" t="s">
        <v>29</v>
      </c>
      <c r="B313" s="1" t="s">
        <v>6</v>
      </c>
      <c r="C313" s="1">
        <v>0.32000646799999999</v>
      </c>
      <c r="D313" s="1">
        <v>0.27035167100000002</v>
      </c>
      <c r="E313" s="1">
        <v>1334.212</v>
      </c>
      <c r="F313" s="1">
        <v>3660.1509999999998</v>
      </c>
      <c r="G313" s="1">
        <f t="shared" si="78"/>
        <v>1.7433054117336675</v>
      </c>
      <c r="H313" s="1">
        <v>60.192</v>
      </c>
      <c r="I313" s="1">
        <v>163.74199999999999</v>
      </c>
      <c r="J313" s="1">
        <f t="shared" si="94"/>
        <v>1.7203282828282824</v>
      </c>
      <c r="K313" s="3">
        <v>39.729999999999997</v>
      </c>
      <c r="L313" s="1">
        <v>38.22</v>
      </c>
      <c r="M313" s="1">
        <f t="shared" si="99"/>
        <v>-3.8006544173168844E-2</v>
      </c>
      <c r="N313" s="1">
        <v>2558856</v>
      </c>
      <c r="O313" s="1">
        <v>3056359</v>
      </c>
      <c r="P313" s="1">
        <f t="shared" si="96"/>
        <v>0.19442399259669166</v>
      </c>
    </row>
    <row r="314" spans="1:16" x14ac:dyDescent="0.2">
      <c r="A314" s="1" t="s">
        <v>39</v>
      </c>
      <c r="B314" s="1" t="s">
        <v>4</v>
      </c>
      <c r="C314" s="1">
        <v>2.0686639E-2</v>
      </c>
      <c r="D314" s="1">
        <v>2.6271440000000001E-3</v>
      </c>
      <c r="E314" s="1">
        <v>4425.6790000000001</v>
      </c>
      <c r="F314" s="1">
        <v>7033.6049999999996</v>
      </c>
      <c r="G314" s="1">
        <f t="shared" si="78"/>
        <v>0.5892713863793555</v>
      </c>
      <c r="H314" s="1">
        <v>84.61</v>
      </c>
      <c r="I314" s="1">
        <v>110.72499999999999</v>
      </c>
      <c r="J314" s="1">
        <f>(I314-H314)/H314</f>
        <v>0.30865145963834056</v>
      </c>
      <c r="K314" s="3">
        <v>25.56</v>
      </c>
      <c r="L314" s="1">
        <v>20.92</v>
      </c>
      <c r="M314" s="1">
        <f>(L314-K314)/K314</f>
        <v>-0.18153364632237862</v>
      </c>
      <c r="N314" s="1">
        <v>615025</v>
      </c>
      <c r="O314" s="1">
        <v>622303</v>
      </c>
      <c r="P314" s="1">
        <f>(O314-N314)/N314</f>
        <v>1.1833665298158611E-2</v>
      </c>
    </row>
    <row r="315" spans="1:16" x14ac:dyDescent="0.2">
      <c r="A315" s="1" t="s">
        <v>39</v>
      </c>
      <c r="B315" s="1" t="s">
        <v>5</v>
      </c>
      <c r="C315" s="1">
        <v>0.114572434</v>
      </c>
      <c r="D315" s="1">
        <v>8.2195799E-2</v>
      </c>
      <c r="E315" s="1">
        <v>4425.6790000000001</v>
      </c>
      <c r="F315" s="1">
        <v>7033.6049999999996</v>
      </c>
      <c r="G315" s="1">
        <f t="shared" si="78"/>
        <v>0.5892713863793555</v>
      </c>
      <c r="H315" s="1">
        <v>84.61</v>
      </c>
      <c r="I315" s="1">
        <v>110.72499999999999</v>
      </c>
      <c r="J315" s="1">
        <f t="shared" ref="J315:J349" si="100">(I315-H315)/H315</f>
        <v>0.30865145963834056</v>
      </c>
      <c r="K315" s="3">
        <v>25.56</v>
      </c>
      <c r="L315" s="1">
        <v>20.92</v>
      </c>
      <c r="M315" s="1">
        <f t="shared" ref="M315:M316" si="101">(L315-K315)/K315</f>
        <v>-0.18153364632237862</v>
      </c>
      <c r="N315" s="1">
        <v>615025</v>
      </c>
      <c r="O315" s="1">
        <v>622303</v>
      </c>
      <c r="P315" s="1">
        <f t="shared" ref="P315:P343" si="102">(O315-N315)/N315</f>
        <v>1.1833665298158611E-2</v>
      </c>
    </row>
    <row r="316" spans="1:16" x14ac:dyDescent="0.2">
      <c r="A316" s="1" t="s">
        <v>39</v>
      </c>
      <c r="B316" s="1" t="s">
        <v>6</v>
      </c>
      <c r="C316" s="1">
        <v>4.2191220000000001E-2</v>
      </c>
      <c r="D316" s="1">
        <v>2.0560479999999999E-2</v>
      </c>
      <c r="E316" s="1">
        <v>4425.6790000000001</v>
      </c>
      <c r="F316" s="1">
        <v>7033.6049999999996</v>
      </c>
      <c r="G316" s="1">
        <f t="shared" si="78"/>
        <v>0.5892713863793555</v>
      </c>
      <c r="H316" s="1">
        <v>84.61</v>
      </c>
      <c r="I316" s="1">
        <v>110.72499999999999</v>
      </c>
      <c r="J316" s="1">
        <f t="shared" si="100"/>
        <v>0.30865145963834056</v>
      </c>
      <c r="K316" s="3">
        <v>25.56</v>
      </c>
      <c r="L316" s="1">
        <v>20.92</v>
      </c>
      <c r="M316" s="1">
        <f t="shared" si="101"/>
        <v>-0.18153364632237862</v>
      </c>
      <c r="N316" s="1">
        <v>615025</v>
      </c>
      <c r="O316" s="1">
        <v>622303</v>
      </c>
      <c r="P316" s="1">
        <f t="shared" si="102"/>
        <v>1.1833665298158611E-2</v>
      </c>
    </row>
    <row r="317" spans="1:16" x14ac:dyDescent="0.2">
      <c r="A317" s="1" t="s">
        <v>89</v>
      </c>
      <c r="B317" s="1" t="s">
        <v>4</v>
      </c>
      <c r="C317" s="1">
        <v>0.35951713200000002</v>
      </c>
      <c r="D317" s="1">
        <v>0.390494326</v>
      </c>
      <c r="E317" s="1">
        <v>2196.0120000000002</v>
      </c>
      <c r="F317" s="1">
        <v>2896.72</v>
      </c>
      <c r="G317" s="1">
        <f t="shared" si="78"/>
        <v>0.31908204508900662</v>
      </c>
      <c r="H317" s="1">
        <v>92.659000000000006</v>
      </c>
      <c r="I317" s="1">
        <v>107.955</v>
      </c>
      <c r="J317" s="1">
        <f t="shared" si="100"/>
        <v>0.16507840576738353</v>
      </c>
      <c r="K317" s="3">
        <v>30.97</v>
      </c>
      <c r="L317" s="1">
        <v>32.94</v>
      </c>
      <c r="M317" s="1">
        <f>(L317-K317)/K317</f>
        <v>6.3609945108169155E-2</v>
      </c>
      <c r="N317" s="1">
        <v>30804683</v>
      </c>
      <c r="O317" s="1">
        <v>35126296</v>
      </c>
      <c r="P317" s="1">
        <f t="shared" si="102"/>
        <v>0.140290779814225</v>
      </c>
    </row>
    <row r="318" spans="1:16" x14ac:dyDescent="0.2">
      <c r="A318" s="1" t="s">
        <v>89</v>
      </c>
      <c r="B318" s="1" t="s">
        <v>5</v>
      </c>
      <c r="C318" s="1">
        <v>0.53730370999999999</v>
      </c>
      <c r="D318" s="1">
        <v>0.57150192899999996</v>
      </c>
      <c r="E318" s="1">
        <v>2196.0120000000002</v>
      </c>
      <c r="F318" s="1">
        <v>2896.72</v>
      </c>
      <c r="G318" s="1">
        <f t="shared" si="78"/>
        <v>0.31908204508900662</v>
      </c>
      <c r="H318" s="1">
        <v>92.659000000000006</v>
      </c>
      <c r="I318" s="1">
        <v>107.955</v>
      </c>
      <c r="J318" s="1">
        <f t="shared" si="100"/>
        <v>0.16507840576738353</v>
      </c>
      <c r="K318" s="3">
        <v>30.97</v>
      </c>
      <c r="L318" s="1">
        <v>32.94</v>
      </c>
      <c r="M318" s="1">
        <f t="shared" ref="M318:M319" si="103">(L318-K318)/K318</f>
        <v>6.3609945108169155E-2</v>
      </c>
      <c r="N318" s="1">
        <v>30804683</v>
      </c>
      <c r="O318" s="1">
        <v>35126296</v>
      </c>
      <c r="P318" s="1">
        <f t="shared" si="102"/>
        <v>0.140290779814225</v>
      </c>
    </row>
    <row r="319" spans="1:16" x14ac:dyDescent="0.2">
      <c r="A319" s="1" t="s">
        <v>89</v>
      </c>
      <c r="B319" s="1" t="s">
        <v>6</v>
      </c>
      <c r="C319" s="1">
        <v>0.380538237</v>
      </c>
      <c r="D319" s="1">
        <v>0.41031208699999999</v>
      </c>
      <c r="E319" s="1">
        <v>2196.0120000000002</v>
      </c>
      <c r="F319" s="1">
        <v>2896.72</v>
      </c>
      <c r="G319" s="1">
        <f t="shared" si="78"/>
        <v>0.31908204508900662</v>
      </c>
      <c r="H319" s="1">
        <v>92.659000000000006</v>
      </c>
      <c r="I319" s="1">
        <v>107.955</v>
      </c>
      <c r="J319" s="1">
        <f t="shared" si="100"/>
        <v>0.16507840576738353</v>
      </c>
      <c r="K319" s="3">
        <v>30.97</v>
      </c>
      <c r="L319" s="1">
        <v>32.94</v>
      </c>
      <c r="M319" s="1">
        <f t="shared" si="103"/>
        <v>6.3609945108169155E-2</v>
      </c>
      <c r="N319" s="1">
        <v>30804683</v>
      </c>
      <c r="O319" s="1">
        <v>35126296</v>
      </c>
      <c r="P319" s="1">
        <f t="shared" si="102"/>
        <v>0.140290779814225</v>
      </c>
    </row>
    <row r="320" spans="1:16" x14ac:dyDescent="0.2">
      <c r="A320" s="1" t="s">
        <v>150</v>
      </c>
      <c r="B320" s="1" t="s">
        <v>4</v>
      </c>
      <c r="C320" s="1">
        <v>0.36772540399999998</v>
      </c>
      <c r="D320" s="1">
        <v>0.44452572400000001</v>
      </c>
      <c r="E320" s="1">
        <v>434.04</v>
      </c>
      <c r="F320" s="1">
        <v>428.92599999999999</v>
      </c>
      <c r="G320" s="1">
        <f>(F320-E320)/E320</f>
        <v>-1.1782324209750328E-2</v>
      </c>
      <c r="H320" s="1">
        <v>68.989000000000004</v>
      </c>
      <c r="I320" s="1">
        <v>148.29300000000001</v>
      </c>
      <c r="J320" s="1">
        <f t="shared" si="100"/>
        <v>1.1495165896012407</v>
      </c>
      <c r="K320" s="3">
        <v>22.66</v>
      </c>
      <c r="L320" s="1">
        <v>21.47</v>
      </c>
      <c r="M320" s="1">
        <f>(L320-K320)/K320</f>
        <v>-5.2515445719329271E-2</v>
      </c>
      <c r="N320" s="1">
        <v>21080110</v>
      </c>
      <c r="O320" s="1">
        <v>27829942</v>
      </c>
      <c r="P320" s="1">
        <f t="shared" si="102"/>
        <v>0.32019908814517573</v>
      </c>
    </row>
    <row r="321" spans="1:16" x14ac:dyDescent="0.2">
      <c r="A321" s="1" t="s">
        <v>150</v>
      </c>
      <c r="B321" s="1" t="s">
        <v>5</v>
      </c>
      <c r="C321" s="1">
        <v>0.48798507299999999</v>
      </c>
      <c r="D321" s="1">
        <v>0.62325361499999998</v>
      </c>
      <c r="E321" s="1">
        <v>434.04</v>
      </c>
      <c r="F321" s="1">
        <v>428.92599999999999</v>
      </c>
      <c r="G321" s="1">
        <f t="shared" ref="G321:G322" si="104">(F321-E321)/E321</f>
        <v>-1.1782324209750328E-2</v>
      </c>
      <c r="H321" s="1">
        <v>68.989000000000004</v>
      </c>
      <c r="I321" s="1">
        <v>148.29300000000001</v>
      </c>
      <c r="J321" s="1">
        <f t="shared" si="100"/>
        <v>1.1495165896012407</v>
      </c>
      <c r="K321" s="3">
        <v>22.66</v>
      </c>
      <c r="L321" s="1">
        <v>21.47</v>
      </c>
      <c r="M321" s="1">
        <f t="shared" ref="M321:M322" si="105">(L321-K321)/K321</f>
        <v>-5.2515445719329271E-2</v>
      </c>
      <c r="N321" s="1">
        <v>21080110</v>
      </c>
      <c r="O321" s="1">
        <v>27829942</v>
      </c>
      <c r="P321" s="1">
        <f t="shared" si="102"/>
        <v>0.32019908814517573</v>
      </c>
    </row>
    <row r="322" spans="1:16" x14ac:dyDescent="0.2">
      <c r="A322" s="1" t="s">
        <v>150</v>
      </c>
      <c r="B322" s="1" t="s">
        <v>6</v>
      </c>
      <c r="C322" s="1">
        <v>0.40793603699999997</v>
      </c>
      <c r="D322" s="1">
        <v>0.49995056900000001</v>
      </c>
      <c r="E322" s="1">
        <v>434.04</v>
      </c>
      <c r="F322" s="1">
        <v>428.92599999999999</v>
      </c>
      <c r="G322" s="1">
        <f t="shared" si="104"/>
        <v>-1.1782324209750328E-2</v>
      </c>
      <c r="H322" s="1">
        <v>68.989000000000004</v>
      </c>
      <c r="I322" s="1">
        <v>148.29300000000001</v>
      </c>
      <c r="J322" s="1">
        <f t="shared" si="100"/>
        <v>1.1495165896012407</v>
      </c>
      <c r="K322" s="3">
        <v>22.66</v>
      </c>
      <c r="L322" s="1">
        <v>21.47</v>
      </c>
      <c r="M322" s="1">
        <f t="shared" si="105"/>
        <v>-5.2515445719329271E-2</v>
      </c>
      <c r="N322" s="1">
        <v>21080110</v>
      </c>
      <c r="O322" s="1">
        <v>27829942</v>
      </c>
      <c r="P322" s="1">
        <f t="shared" si="102"/>
        <v>0.32019908814517573</v>
      </c>
    </row>
    <row r="323" spans="1:16" x14ac:dyDescent="0.2">
      <c r="A323" s="1" t="s">
        <v>86</v>
      </c>
      <c r="B323" s="1" t="s">
        <v>4</v>
      </c>
      <c r="C323" s="1">
        <v>0.30800288300000001</v>
      </c>
      <c r="D323" s="1">
        <v>0.371115682</v>
      </c>
      <c r="E323" s="1">
        <v>294.16300000000001</v>
      </c>
      <c r="F323" s="1">
        <v>1266.546</v>
      </c>
      <c r="G323" s="1">
        <f>(F323-E323)/E323</f>
        <v>3.3055924776399479</v>
      </c>
      <c r="H323" s="1">
        <v>53.436</v>
      </c>
      <c r="I323" s="1">
        <v>138.28299999999999</v>
      </c>
      <c r="J323" s="1">
        <f t="shared" si="100"/>
        <v>1.5878246874766071</v>
      </c>
      <c r="K323" s="3">
        <v>43.32</v>
      </c>
      <c r="L323" s="1">
        <v>36.03</v>
      </c>
      <c r="M323" s="1">
        <f>(L323-K323)/K323</f>
        <v>-0.16828254847645427</v>
      </c>
      <c r="N323" s="1">
        <v>49301050</v>
      </c>
      <c r="O323" s="1">
        <v>53045226</v>
      </c>
      <c r="P323" s="1">
        <f t="shared" si="102"/>
        <v>7.59451573546608E-2</v>
      </c>
    </row>
    <row r="324" spans="1:16" x14ac:dyDescent="0.2">
      <c r="A324" s="1" t="s">
        <v>86</v>
      </c>
      <c r="B324" s="1" t="s">
        <v>5</v>
      </c>
      <c r="C324" s="1">
        <v>0.372925852</v>
      </c>
      <c r="D324" s="1">
        <v>0.311548516</v>
      </c>
      <c r="E324" s="1">
        <v>294.16300000000001</v>
      </c>
      <c r="F324" s="1">
        <v>1266.546</v>
      </c>
      <c r="G324" s="1">
        <f t="shared" ref="G324:G346" si="106">(F324-E324)/E324</f>
        <v>3.3055924776399479</v>
      </c>
      <c r="H324" s="1">
        <v>53.436</v>
      </c>
      <c r="I324" s="1">
        <v>138.28299999999999</v>
      </c>
      <c r="J324" s="1">
        <f t="shared" si="100"/>
        <v>1.5878246874766071</v>
      </c>
      <c r="K324" s="3">
        <v>43.32</v>
      </c>
      <c r="L324" s="1">
        <v>36.03</v>
      </c>
      <c r="M324" s="1">
        <f t="shared" ref="M324:M325" si="107">(L324-K324)/K324</f>
        <v>-0.16828254847645427</v>
      </c>
      <c r="N324" s="1">
        <v>49301050</v>
      </c>
      <c r="O324" s="1">
        <v>53045226</v>
      </c>
      <c r="P324" s="1">
        <f t="shared" si="102"/>
        <v>7.59451573546608E-2</v>
      </c>
    </row>
    <row r="325" spans="1:16" x14ac:dyDescent="0.2">
      <c r="A325" s="1" t="s">
        <v>86</v>
      </c>
      <c r="B325" s="1" t="s">
        <v>6</v>
      </c>
      <c r="C325" s="1">
        <v>0.315807744</v>
      </c>
      <c r="D325" s="1">
        <v>0.35775006399999998</v>
      </c>
      <c r="E325" s="1">
        <v>294.16300000000001</v>
      </c>
      <c r="F325" s="1">
        <v>1266.546</v>
      </c>
      <c r="G325" s="1">
        <f t="shared" si="106"/>
        <v>3.3055924776399479</v>
      </c>
      <c r="H325" s="1">
        <v>53.436</v>
      </c>
      <c r="I325" s="1">
        <v>138.28299999999999</v>
      </c>
      <c r="J325" s="1">
        <f t="shared" si="100"/>
        <v>1.5878246874766071</v>
      </c>
      <c r="K325" s="3">
        <v>43.32</v>
      </c>
      <c r="L325" s="1">
        <v>36.03</v>
      </c>
      <c r="M325" s="1">
        <f t="shared" si="107"/>
        <v>-0.16828254847645427</v>
      </c>
      <c r="N325" s="1">
        <v>49301050</v>
      </c>
      <c r="O325" s="1">
        <v>53045226</v>
      </c>
      <c r="P325" s="1">
        <f t="shared" si="102"/>
        <v>7.59451573546608E-2</v>
      </c>
    </row>
    <row r="326" spans="1:16" x14ac:dyDescent="0.2">
      <c r="A326" s="1" t="s">
        <v>3</v>
      </c>
      <c r="B326" s="1" t="s">
        <v>4</v>
      </c>
      <c r="C326" s="1">
        <v>0.27900076899999998</v>
      </c>
      <c r="D326" s="1">
        <v>0.33940353099999998</v>
      </c>
      <c r="E326" s="1">
        <v>346.94499999999999</v>
      </c>
      <c r="F326" s="1">
        <v>777.14800000000002</v>
      </c>
      <c r="G326" s="1">
        <f t="shared" si="106"/>
        <v>1.2399746357491823</v>
      </c>
      <c r="H326" s="1">
        <v>73.25</v>
      </c>
      <c r="I326" s="1">
        <v>165.78399999999999</v>
      </c>
      <c r="J326" s="1">
        <f t="shared" si="100"/>
        <v>1.2632627986348122</v>
      </c>
      <c r="K326" s="3">
        <v>93.22</v>
      </c>
      <c r="L326" s="1">
        <v>98.05</v>
      </c>
      <c r="M326" s="1">
        <f>(L326-K326)/K326</f>
        <v>5.1812915683329741E-2</v>
      </c>
      <c r="N326" s="1">
        <v>26066693</v>
      </c>
      <c r="O326" s="1">
        <v>27261131</v>
      </c>
      <c r="P326" s="1">
        <f t="shared" si="102"/>
        <v>4.5822383376364621E-2</v>
      </c>
    </row>
    <row r="327" spans="1:16" x14ac:dyDescent="0.2">
      <c r="A327" s="1" t="s">
        <v>3</v>
      </c>
      <c r="B327" s="1" t="s">
        <v>5</v>
      </c>
      <c r="C327" s="1">
        <v>0.38863826099999998</v>
      </c>
      <c r="D327" s="1">
        <v>0.44994211699999997</v>
      </c>
      <c r="E327" s="1">
        <v>346.94499999999999</v>
      </c>
      <c r="F327" s="1">
        <v>777.14800000000002</v>
      </c>
      <c r="G327" s="1">
        <f t="shared" si="106"/>
        <v>1.2399746357491823</v>
      </c>
      <c r="H327" s="1">
        <v>73.25</v>
      </c>
      <c r="I327" s="1">
        <v>165.78399999999999</v>
      </c>
      <c r="J327" s="1">
        <f t="shared" si="100"/>
        <v>1.2632627986348122</v>
      </c>
      <c r="K327" s="3">
        <v>93.22</v>
      </c>
      <c r="L327" s="1">
        <v>98.05</v>
      </c>
      <c r="M327" s="1">
        <f t="shared" ref="M327:M328" si="108">(L327-K327)/K327</f>
        <v>5.1812915683329741E-2</v>
      </c>
      <c r="N327" s="1">
        <v>26066693</v>
      </c>
      <c r="O327" s="1">
        <v>27261131</v>
      </c>
      <c r="P327" s="1">
        <f t="shared" si="102"/>
        <v>4.5822383376364621E-2</v>
      </c>
    </row>
    <row r="328" spans="1:16" x14ac:dyDescent="0.2">
      <c r="A328" s="1" t="s">
        <v>3</v>
      </c>
      <c r="B328" s="1" t="s">
        <v>6</v>
      </c>
      <c r="C328" s="1">
        <v>0.32111282200000002</v>
      </c>
      <c r="D328" s="1">
        <v>0.38473029399999997</v>
      </c>
      <c r="E328" s="1">
        <v>346.94499999999999</v>
      </c>
      <c r="F328" s="1">
        <v>777.14800000000002</v>
      </c>
      <c r="G328" s="1">
        <f t="shared" si="106"/>
        <v>1.2399746357491823</v>
      </c>
      <c r="H328" s="1">
        <v>73.25</v>
      </c>
      <c r="I328" s="1">
        <v>165.78399999999999</v>
      </c>
      <c r="J328" s="1">
        <f t="shared" si="100"/>
        <v>1.2632627986348122</v>
      </c>
      <c r="K328" s="3">
        <v>93.22</v>
      </c>
      <c r="L328" s="1">
        <v>98.05</v>
      </c>
      <c r="M328" s="1">
        <f t="shared" si="108"/>
        <v>5.1812915683329741E-2</v>
      </c>
      <c r="N328" s="1">
        <v>26066693</v>
      </c>
      <c r="O328" s="1">
        <v>27261131</v>
      </c>
      <c r="P328" s="1">
        <f t="shared" si="102"/>
        <v>4.5822383376364621E-2</v>
      </c>
    </row>
    <row r="329" spans="1:16" x14ac:dyDescent="0.2">
      <c r="A329" s="1" t="s">
        <v>121</v>
      </c>
      <c r="B329" s="1" t="s">
        <v>4</v>
      </c>
      <c r="C329" s="1">
        <v>0.13348644700000001</v>
      </c>
      <c r="D329" s="1">
        <v>4.1588067999999999E-2</v>
      </c>
      <c r="E329" s="1">
        <v>44863.351000000002</v>
      </c>
      <c r="F329" s="1">
        <v>46007.853000000003</v>
      </c>
      <c r="G329" s="1">
        <f t="shared" si="106"/>
        <v>2.5510845143957267E-2</v>
      </c>
      <c r="H329" s="1">
        <v>93.7</v>
      </c>
      <c r="I329" s="1">
        <v>109.529</v>
      </c>
      <c r="J329" s="1">
        <f t="shared" si="100"/>
        <v>0.16893276414087505</v>
      </c>
      <c r="K329" s="3">
        <v>14.58</v>
      </c>
      <c r="L329" s="1">
        <v>12.03</v>
      </c>
      <c r="M329" s="1">
        <f>(L329-K329)/K329</f>
        <v>-0.17489711934156382</v>
      </c>
      <c r="N329" s="1">
        <v>16346101</v>
      </c>
      <c r="O329" s="1">
        <v>17030314</v>
      </c>
      <c r="P329" s="1">
        <f t="shared" si="102"/>
        <v>4.1857871794625523E-2</v>
      </c>
    </row>
    <row r="330" spans="1:16" x14ac:dyDescent="0.2">
      <c r="A330" s="1" t="s">
        <v>121</v>
      </c>
      <c r="B330" s="1" t="s">
        <v>5</v>
      </c>
      <c r="C330" s="1">
        <v>0.36341646300000002</v>
      </c>
      <c r="D330" s="1">
        <v>0.22738876799999999</v>
      </c>
      <c r="E330" s="1">
        <v>44863.351000000002</v>
      </c>
      <c r="F330" s="1">
        <v>46007.853000000003</v>
      </c>
      <c r="G330" s="1">
        <f t="shared" si="106"/>
        <v>2.5510845143957267E-2</v>
      </c>
      <c r="H330" s="1">
        <v>93.7</v>
      </c>
      <c r="I330" s="1">
        <v>109.529</v>
      </c>
      <c r="J330" s="1">
        <f t="shared" si="100"/>
        <v>0.16893276414087505</v>
      </c>
      <c r="K330" s="3">
        <v>14.58</v>
      </c>
      <c r="L330" s="1">
        <v>12.03</v>
      </c>
      <c r="M330" s="1">
        <f t="shared" ref="M330:M331" si="109">(L330-K330)/K330</f>
        <v>-0.17489711934156382</v>
      </c>
      <c r="N330" s="1">
        <v>16346101</v>
      </c>
      <c r="O330" s="1">
        <v>17030314</v>
      </c>
      <c r="P330" s="1">
        <f t="shared" si="102"/>
        <v>4.1857871794625523E-2</v>
      </c>
    </row>
    <row r="331" spans="1:16" x14ac:dyDescent="0.2">
      <c r="A331" s="1" t="s">
        <v>121</v>
      </c>
      <c r="B331" s="1" t="s">
        <v>6</v>
      </c>
      <c r="C331" s="1">
        <v>0.21479990900000001</v>
      </c>
      <c r="D331" s="1">
        <v>0.10389430099999999</v>
      </c>
      <c r="E331" s="1">
        <v>44863.351000000002</v>
      </c>
      <c r="F331" s="1">
        <v>46007.853000000003</v>
      </c>
      <c r="G331" s="1">
        <f t="shared" si="106"/>
        <v>2.5510845143957267E-2</v>
      </c>
      <c r="H331" s="1">
        <v>93.7</v>
      </c>
      <c r="I331" s="1">
        <v>109.529</v>
      </c>
      <c r="J331" s="1">
        <f t="shared" si="100"/>
        <v>0.16893276414087505</v>
      </c>
      <c r="K331" s="3">
        <v>14.58</v>
      </c>
      <c r="L331" s="1">
        <v>12.03</v>
      </c>
      <c r="M331" s="1">
        <f t="shared" si="109"/>
        <v>-0.17489711934156382</v>
      </c>
      <c r="N331" s="1">
        <v>16346101</v>
      </c>
      <c r="O331" s="1">
        <v>17030314</v>
      </c>
      <c r="P331" s="1">
        <f t="shared" si="102"/>
        <v>4.1857871794625523E-2</v>
      </c>
    </row>
    <row r="332" spans="1:16" x14ac:dyDescent="0.2">
      <c r="A332" s="1" t="s">
        <v>145</v>
      </c>
      <c r="B332" s="1" t="s">
        <v>4</v>
      </c>
      <c r="C332" s="1">
        <v>0.294596472</v>
      </c>
      <c r="D332" s="1">
        <v>0.111666381</v>
      </c>
      <c r="E332" s="1">
        <v>26671.329000000002</v>
      </c>
      <c r="F332" s="1">
        <v>40105.612999999998</v>
      </c>
      <c r="G332" s="1">
        <f t="shared" si="106"/>
        <v>0.503697584773522</v>
      </c>
      <c r="H332" s="1">
        <v>89.941999999999993</v>
      </c>
      <c r="I332" s="1">
        <v>108.64100000000001</v>
      </c>
      <c r="J332" s="1">
        <f t="shared" si="100"/>
        <v>0.20790064708367631</v>
      </c>
      <c r="K332" s="3">
        <v>7.04</v>
      </c>
      <c r="L332" s="1">
        <v>5.99</v>
      </c>
      <c r="M332" s="1">
        <f>(L332-K332)/K332</f>
        <v>-0.14914772727272724</v>
      </c>
      <c r="N332" s="1">
        <v>4184600</v>
      </c>
      <c r="O332" s="1">
        <v>4693200</v>
      </c>
      <c r="P332" s="1">
        <f t="shared" si="102"/>
        <v>0.12154088801797065</v>
      </c>
    </row>
    <row r="333" spans="1:16" x14ac:dyDescent="0.2">
      <c r="A333" s="1" t="s">
        <v>145</v>
      </c>
      <c r="B333" s="1" t="s">
        <v>5</v>
      </c>
      <c r="C333" s="1">
        <v>0.38967010699999999</v>
      </c>
      <c r="D333" s="1">
        <v>0.19265042499999999</v>
      </c>
      <c r="E333" s="1">
        <v>26671.329000000002</v>
      </c>
      <c r="F333" s="1">
        <v>40105.612999999998</v>
      </c>
      <c r="G333" s="1">
        <f t="shared" si="106"/>
        <v>0.503697584773522</v>
      </c>
      <c r="H333" s="1">
        <v>89.941999999999993</v>
      </c>
      <c r="I333" s="1">
        <v>108.64100000000001</v>
      </c>
      <c r="J333" s="1">
        <f t="shared" si="100"/>
        <v>0.20790064708367631</v>
      </c>
      <c r="K333" s="3">
        <v>7.04</v>
      </c>
      <c r="L333" s="1">
        <v>5.99</v>
      </c>
      <c r="M333" s="1">
        <f t="shared" ref="M333:M334" si="110">(L333-K333)/K333</f>
        <v>-0.14914772727272724</v>
      </c>
      <c r="N333" s="1">
        <v>4184600</v>
      </c>
      <c r="O333" s="1">
        <v>4693200</v>
      </c>
      <c r="P333" s="1">
        <f t="shared" si="102"/>
        <v>0.12154088801797065</v>
      </c>
    </row>
    <row r="334" spans="1:16" x14ac:dyDescent="0.2">
      <c r="A334" s="1" t="s">
        <v>145</v>
      </c>
      <c r="B334" s="1" t="s">
        <v>6</v>
      </c>
      <c r="C334" s="1">
        <v>0.33606847699999998</v>
      </c>
      <c r="D334" s="1">
        <v>0.14709855199999999</v>
      </c>
      <c r="E334" s="1">
        <v>26671.329000000002</v>
      </c>
      <c r="F334" s="1">
        <v>40105.612999999998</v>
      </c>
      <c r="G334" s="1">
        <f t="shared" si="106"/>
        <v>0.503697584773522</v>
      </c>
      <c r="H334" s="1">
        <v>89.941999999999993</v>
      </c>
      <c r="I334" s="1">
        <v>108.64100000000001</v>
      </c>
      <c r="J334" s="1">
        <f t="shared" si="100"/>
        <v>0.20790064708367631</v>
      </c>
      <c r="K334" s="3">
        <v>7.04</v>
      </c>
      <c r="L334" s="1">
        <v>5.99</v>
      </c>
      <c r="M334" s="1">
        <f t="shared" si="110"/>
        <v>-0.14914772727272724</v>
      </c>
      <c r="N334" s="1">
        <v>4184600</v>
      </c>
      <c r="O334" s="1">
        <v>4693200</v>
      </c>
      <c r="P334" s="1">
        <f t="shared" si="102"/>
        <v>0.12154088801797065</v>
      </c>
    </row>
    <row r="335" spans="1:16" x14ac:dyDescent="0.2">
      <c r="A335" s="1" t="s">
        <v>73</v>
      </c>
      <c r="B335" s="1" t="s">
        <v>4</v>
      </c>
      <c r="C335" s="1">
        <v>0.43266753600000002</v>
      </c>
      <c r="D335" s="1">
        <v>0.446990516</v>
      </c>
      <c r="E335" s="1">
        <v>1226.643</v>
      </c>
      <c r="F335" s="1">
        <v>2107.567</v>
      </c>
      <c r="G335" s="1">
        <f t="shared" si="106"/>
        <v>0.71815842099127447</v>
      </c>
      <c r="H335" s="1">
        <v>68.680999999999997</v>
      </c>
      <c r="I335" s="1">
        <v>141.69999999999999</v>
      </c>
      <c r="J335" s="1">
        <f t="shared" si="100"/>
        <v>1.0631615730696991</v>
      </c>
      <c r="K335" s="3">
        <v>23.03</v>
      </c>
      <c r="L335" s="1">
        <v>17.73</v>
      </c>
      <c r="M335" s="1">
        <f>(L335-K335)/K335</f>
        <v>-0.23013460703430311</v>
      </c>
      <c r="N335" s="1">
        <v>5513763</v>
      </c>
      <c r="O335" s="1">
        <v>6303974</v>
      </c>
      <c r="P335" s="1">
        <f t="shared" si="102"/>
        <v>0.14331609827988617</v>
      </c>
    </row>
    <row r="336" spans="1:16" x14ac:dyDescent="0.2">
      <c r="A336" s="1" t="s">
        <v>73</v>
      </c>
      <c r="B336" s="1" t="s">
        <v>5</v>
      </c>
      <c r="C336" s="1">
        <v>0.44183170700000002</v>
      </c>
      <c r="D336" s="1">
        <v>0.44385398700000001</v>
      </c>
      <c r="E336" s="1">
        <v>1226.643</v>
      </c>
      <c r="F336" s="1">
        <v>2107.567</v>
      </c>
      <c r="G336" s="1">
        <f t="shared" si="106"/>
        <v>0.71815842099127447</v>
      </c>
      <c r="H336" s="1">
        <v>68.680999999999997</v>
      </c>
      <c r="I336" s="1">
        <v>141.69999999999999</v>
      </c>
      <c r="J336" s="1">
        <f t="shared" si="100"/>
        <v>1.0631615730696991</v>
      </c>
      <c r="K336" s="3">
        <v>23.03</v>
      </c>
      <c r="L336" s="1">
        <v>17.73</v>
      </c>
      <c r="M336" s="1">
        <f t="shared" ref="M336:M337" si="111">(L336-K336)/K336</f>
        <v>-0.23013460703430311</v>
      </c>
      <c r="N336" s="1">
        <v>5513763</v>
      </c>
      <c r="O336" s="1">
        <v>6303974</v>
      </c>
      <c r="P336" s="1">
        <f t="shared" si="102"/>
        <v>0.14331609827988617</v>
      </c>
    </row>
    <row r="337" spans="1:16" x14ac:dyDescent="0.2">
      <c r="A337" s="1" t="s">
        <v>73</v>
      </c>
      <c r="B337" s="1" t="s">
        <v>6</v>
      </c>
      <c r="C337" s="1">
        <v>0.43608393899999998</v>
      </c>
      <c r="D337" s="1">
        <v>0.445841722</v>
      </c>
      <c r="E337" s="1">
        <v>1226.643</v>
      </c>
      <c r="F337" s="1">
        <v>2107.567</v>
      </c>
      <c r="G337" s="1">
        <f t="shared" si="106"/>
        <v>0.71815842099127447</v>
      </c>
      <c r="H337" s="1">
        <v>68.680999999999997</v>
      </c>
      <c r="I337" s="1">
        <v>141.69999999999999</v>
      </c>
      <c r="J337" s="1">
        <f t="shared" si="100"/>
        <v>1.0631615730696991</v>
      </c>
      <c r="K337" s="3">
        <v>23.03</v>
      </c>
      <c r="L337" s="1">
        <v>17.73</v>
      </c>
      <c r="M337" s="1">
        <f t="shared" si="111"/>
        <v>-0.23013460703430311</v>
      </c>
      <c r="N337" s="1">
        <v>5513763</v>
      </c>
      <c r="O337" s="1">
        <v>6303974</v>
      </c>
      <c r="P337" s="1">
        <f t="shared" si="102"/>
        <v>0.14331609827988617</v>
      </c>
    </row>
    <row r="338" spans="1:16" x14ac:dyDescent="0.2">
      <c r="A338" s="1" t="s">
        <v>81</v>
      </c>
      <c r="B338" s="1" t="s">
        <v>4</v>
      </c>
      <c r="C338" s="1">
        <v>0.579133067</v>
      </c>
      <c r="D338" s="1">
        <v>0.66629503499999998</v>
      </c>
      <c r="E338" s="1">
        <v>335.34100000000001</v>
      </c>
      <c r="F338" s="1">
        <v>494.71899999999999</v>
      </c>
      <c r="G338" s="1">
        <f t="shared" si="106"/>
        <v>0.47527144011618017</v>
      </c>
      <c r="H338" s="1">
        <v>88.561999999999998</v>
      </c>
      <c r="I338" s="1">
        <v>105.922</v>
      </c>
      <c r="J338" s="1">
        <f t="shared" si="100"/>
        <v>0.19602086673742689</v>
      </c>
      <c r="K338" s="3">
        <v>73.44</v>
      </c>
      <c r="L338" s="1">
        <v>87.71</v>
      </c>
      <c r="M338" s="1">
        <f>(L338-K338)/K338</f>
        <v>0.19430827886710234</v>
      </c>
      <c r="N338" s="1">
        <v>14143971</v>
      </c>
      <c r="O338" s="1">
        <v>20788838</v>
      </c>
      <c r="P338" s="1">
        <f t="shared" si="102"/>
        <v>0.46980208033514775</v>
      </c>
    </row>
    <row r="339" spans="1:16" x14ac:dyDescent="0.2">
      <c r="A339" s="1" t="s">
        <v>81</v>
      </c>
      <c r="B339" s="1" t="s">
        <v>5</v>
      </c>
      <c r="C339" s="1">
        <v>0.37728993599999999</v>
      </c>
      <c r="D339" s="1">
        <v>0.41839627499999998</v>
      </c>
      <c r="E339" s="1">
        <v>335.34100000000001</v>
      </c>
      <c r="F339" s="1">
        <v>494.71899999999999</v>
      </c>
      <c r="G339" s="1">
        <f t="shared" si="106"/>
        <v>0.47527144011618017</v>
      </c>
      <c r="H339" s="1">
        <v>88.561999999999998</v>
      </c>
      <c r="I339" s="1">
        <v>105.922</v>
      </c>
      <c r="J339" s="1">
        <f t="shared" si="100"/>
        <v>0.19602086673742689</v>
      </c>
      <c r="K339" s="3">
        <v>73.44</v>
      </c>
      <c r="L339" s="1">
        <v>87.71</v>
      </c>
      <c r="M339" s="1">
        <f t="shared" ref="M339:M340" si="112">(L339-K339)/K339</f>
        <v>0.19430827886710234</v>
      </c>
      <c r="N339" s="1">
        <v>14143971</v>
      </c>
      <c r="O339" s="1">
        <v>20788838</v>
      </c>
      <c r="P339" s="1">
        <f t="shared" si="102"/>
        <v>0.46980208033514775</v>
      </c>
    </row>
    <row r="340" spans="1:16" x14ac:dyDescent="0.2">
      <c r="A340" s="1" t="s">
        <v>81</v>
      </c>
      <c r="B340" s="1" t="s">
        <v>6</v>
      </c>
      <c r="C340" s="1">
        <v>0.51267761599999995</v>
      </c>
      <c r="D340" s="1">
        <v>0.58774818100000004</v>
      </c>
      <c r="E340" s="1">
        <v>335.34100000000001</v>
      </c>
      <c r="F340" s="1">
        <v>494.71899999999999</v>
      </c>
      <c r="G340" s="1">
        <f t="shared" si="106"/>
        <v>0.47527144011618017</v>
      </c>
      <c r="H340" s="1">
        <v>88.561999999999998</v>
      </c>
      <c r="I340" s="1">
        <v>105.922</v>
      </c>
      <c r="J340" s="1">
        <f t="shared" si="100"/>
        <v>0.19602086673742689</v>
      </c>
      <c r="K340" s="3">
        <v>73.44</v>
      </c>
      <c r="L340" s="1">
        <v>87.71</v>
      </c>
      <c r="M340" s="1">
        <f t="shared" si="112"/>
        <v>0.19430827886710234</v>
      </c>
      <c r="N340" s="1">
        <v>14143971</v>
      </c>
      <c r="O340" s="1">
        <v>20788838</v>
      </c>
      <c r="P340" s="1">
        <f t="shared" si="102"/>
        <v>0.46980208033514775</v>
      </c>
    </row>
    <row r="341" spans="1:16" x14ac:dyDescent="0.2">
      <c r="A341" s="1" t="s">
        <v>76</v>
      </c>
      <c r="B341" s="1" t="s">
        <v>4</v>
      </c>
      <c r="C341" s="1">
        <v>0.17322817400000001</v>
      </c>
      <c r="D341" s="1">
        <v>0.30433867599999997</v>
      </c>
      <c r="E341" s="1">
        <v>1656.425</v>
      </c>
      <c r="F341" s="1">
        <v>2176</v>
      </c>
      <c r="G341" s="1">
        <f t="shared" si="106"/>
        <v>0.31367251762077974</v>
      </c>
      <c r="H341" s="1">
        <v>66.438000000000002</v>
      </c>
      <c r="I341" s="1">
        <v>183.85300000000001</v>
      </c>
      <c r="J341" s="1">
        <f t="shared" si="100"/>
        <v>1.7672867937023993</v>
      </c>
      <c r="K341" s="3">
        <v>59.66</v>
      </c>
      <c r="L341" s="1">
        <v>71.37</v>
      </c>
      <c r="M341" s="1">
        <f>(L341-K341)/K341</f>
        <v>0.1962789138451225</v>
      </c>
      <c r="N341" s="1">
        <v>142538308</v>
      </c>
      <c r="O341" s="1">
        <v>185960289</v>
      </c>
      <c r="P341" s="1">
        <f t="shared" si="102"/>
        <v>0.30463376203399301</v>
      </c>
    </row>
    <row r="342" spans="1:16" x14ac:dyDescent="0.2">
      <c r="A342" s="1" t="s">
        <v>76</v>
      </c>
      <c r="B342" s="1" t="s">
        <v>5</v>
      </c>
      <c r="C342" s="1">
        <v>0.17859455699999999</v>
      </c>
      <c r="D342" s="1">
        <v>0.23329022099999999</v>
      </c>
      <c r="E342" s="1">
        <v>1656.425</v>
      </c>
      <c r="F342" s="1">
        <v>2176</v>
      </c>
      <c r="G342" s="1">
        <f t="shared" si="106"/>
        <v>0.31367251762077974</v>
      </c>
      <c r="H342" s="1">
        <v>66.438000000000002</v>
      </c>
      <c r="I342" s="1">
        <v>183.85300000000001</v>
      </c>
      <c r="J342" s="1">
        <f t="shared" si="100"/>
        <v>1.7672867937023993</v>
      </c>
      <c r="K342" s="3">
        <v>59.66</v>
      </c>
      <c r="L342" s="1">
        <v>71.37</v>
      </c>
      <c r="M342" s="1">
        <f t="shared" ref="M342:M343" si="113">(L342-K342)/K342</f>
        <v>0.1962789138451225</v>
      </c>
      <c r="N342" s="1">
        <v>142538308</v>
      </c>
      <c r="O342" s="1">
        <v>185960289</v>
      </c>
      <c r="P342" s="1">
        <f t="shared" si="102"/>
        <v>0.30463376203399301</v>
      </c>
    </row>
    <row r="343" spans="1:16" x14ac:dyDescent="0.2">
      <c r="A343" s="1" t="s">
        <v>76</v>
      </c>
      <c r="B343" s="1" t="s">
        <v>6</v>
      </c>
      <c r="C343" s="1">
        <v>0.17473950399999999</v>
      </c>
      <c r="D343" s="1">
        <v>0.28226143199999998</v>
      </c>
      <c r="E343" s="1">
        <v>1656.425</v>
      </c>
      <c r="F343" s="1">
        <v>2176</v>
      </c>
      <c r="G343" s="1">
        <f t="shared" si="106"/>
        <v>0.31367251762077974</v>
      </c>
      <c r="H343" s="1">
        <v>66.438000000000002</v>
      </c>
      <c r="I343" s="1">
        <v>183.85300000000001</v>
      </c>
      <c r="J343" s="1">
        <f t="shared" si="100"/>
        <v>1.7672867937023993</v>
      </c>
      <c r="K343" s="3">
        <v>59.66</v>
      </c>
      <c r="L343" s="1">
        <v>71.37</v>
      </c>
      <c r="M343" s="1">
        <f t="shared" si="113"/>
        <v>0.1962789138451225</v>
      </c>
      <c r="N343" s="1">
        <v>142538308</v>
      </c>
      <c r="O343" s="1">
        <v>185960289</v>
      </c>
      <c r="P343" s="1">
        <f t="shared" si="102"/>
        <v>0.30463376203399301</v>
      </c>
    </row>
    <row r="344" spans="1:16" x14ac:dyDescent="0.2">
      <c r="A344" s="1" t="s">
        <v>124</v>
      </c>
      <c r="B344" s="1" t="s">
        <v>4</v>
      </c>
      <c r="C344" s="1">
        <v>0.13715754099999999</v>
      </c>
      <c r="D344" s="1">
        <v>-1.1925242000000001E-2</v>
      </c>
      <c r="E344" s="1">
        <v>74148.320000000007</v>
      </c>
      <c r="F344" s="1">
        <v>70459.183000000005</v>
      </c>
      <c r="G344" s="1">
        <f t="shared" si="106"/>
        <v>-4.9753480591333721E-2</v>
      </c>
      <c r="H344" s="1">
        <v>91.430999999999997</v>
      </c>
      <c r="I344" s="1">
        <v>112.44199999999999</v>
      </c>
      <c r="J344" s="1">
        <f t="shared" si="100"/>
        <v>0.2298017083921208</v>
      </c>
      <c r="K344" s="3">
        <v>8.36</v>
      </c>
      <c r="L344" s="1">
        <v>6.96</v>
      </c>
      <c r="M344" s="1">
        <f>(L344-K344)/K344</f>
        <v>-0.16746411483253584</v>
      </c>
      <c r="N344" s="1">
        <v>4660677</v>
      </c>
      <c r="O344" s="1">
        <v>5234519</v>
      </c>
      <c r="P344" s="1">
        <f>(O344-N344)/N344</f>
        <v>0.12312417273284547</v>
      </c>
    </row>
    <row r="345" spans="1:16" x14ac:dyDescent="0.2">
      <c r="A345" s="1" t="s">
        <v>124</v>
      </c>
      <c r="B345" s="1" t="s">
        <v>5</v>
      </c>
      <c r="C345" s="1">
        <v>0.27979252999999998</v>
      </c>
      <c r="D345" s="1">
        <v>0.124373734</v>
      </c>
      <c r="E345" s="1">
        <v>74148.320000000007</v>
      </c>
      <c r="F345" s="1">
        <v>70459.183000000005</v>
      </c>
      <c r="G345" s="1">
        <f t="shared" si="106"/>
        <v>-4.9753480591333721E-2</v>
      </c>
      <c r="H345" s="1">
        <v>91.430999999999997</v>
      </c>
      <c r="I345" s="1">
        <v>112.44199999999999</v>
      </c>
      <c r="J345" s="1">
        <f t="shared" si="100"/>
        <v>0.2298017083921208</v>
      </c>
      <c r="K345" s="3">
        <v>8.36</v>
      </c>
      <c r="L345" s="1">
        <v>6.96</v>
      </c>
      <c r="M345" s="1">
        <f t="shared" ref="M345:M346" si="114">(L345-K345)/K345</f>
        <v>-0.16746411483253584</v>
      </c>
      <c r="N345" s="1">
        <v>4660677</v>
      </c>
      <c r="O345" s="1">
        <v>5234519</v>
      </c>
      <c r="P345" s="1">
        <f t="shared" ref="P345:P408" si="115">(O345-N345)/N345</f>
        <v>0.12312417273284547</v>
      </c>
    </row>
    <row r="346" spans="1:16" x14ac:dyDescent="0.2">
      <c r="A346" s="1" t="s">
        <v>124</v>
      </c>
      <c r="B346" s="1" t="s">
        <v>6</v>
      </c>
      <c r="C346" s="1">
        <v>0.19689557199999999</v>
      </c>
      <c r="D346" s="1">
        <v>4.3115938999999999E-2</v>
      </c>
      <c r="E346" s="1">
        <v>74148.320000000007</v>
      </c>
      <c r="F346" s="1">
        <v>70459.183000000005</v>
      </c>
      <c r="G346" s="1">
        <f t="shared" si="106"/>
        <v>-4.9753480591333721E-2</v>
      </c>
      <c r="H346" s="1">
        <v>91.430999999999997</v>
      </c>
      <c r="I346" s="1">
        <v>112.44199999999999</v>
      </c>
      <c r="J346" s="1">
        <f t="shared" si="100"/>
        <v>0.2298017083921208</v>
      </c>
      <c r="K346" s="3">
        <v>8.36</v>
      </c>
      <c r="L346" s="1">
        <v>6.96</v>
      </c>
      <c r="M346" s="1">
        <f t="shared" si="114"/>
        <v>-0.16746411483253584</v>
      </c>
      <c r="N346" s="1">
        <v>4660677</v>
      </c>
      <c r="O346" s="1">
        <v>5234519</v>
      </c>
      <c r="P346" s="1">
        <f t="shared" si="115"/>
        <v>0.12312417273284547</v>
      </c>
    </row>
    <row r="347" spans="1:16" x14ac:dyDescent="0.2">
      <c r="A347" s="1" t="s">
        <v>95</v>
      </c>
      <c r="B347" s="1" t="s">
        <v>4</v>
      </c>
      <c r="C347" s="1">
        <v>2.526946089</v>
      </c>
      <c r="D347" s="1">
        <v>2.457405021</v>
      </c>
      <c r="E347" s="1">
        <v>14420.517</v>
      </c>
      <c r="F347" s="1">
        <v>14618.875</v>
      </c>
      <c r="G347" s="1">
        <f>(F347-E347)/E347</f>
        <v>1.3755262727404308E-2</v>
      </c>
      <c r="H347" s="1">
        <v>78.703000000000003</v>
      </c>
      <c r="I347" s="1">
        <v>110.62</v>
      </c>
      <c r="J347" s="1">
        <f t="shared" si="100"/>
        <v>0.40553727303914716</v>
      </c>
      <c r="K347" s="3">
        <v>39.659999999999997</v>
      </c>
      <c r="L347" s="1">
        <v>41.78</v>
      </c>
      <c r="M347" s="1">
        <f>(L347-K347)/K347</f>
        <v>5.3454362077660231E-2</v>
      </c>
      <c r="N347" s="1">
        <v>2580758</v>
      </c>
      <c r="O347" s="1">
        <v>4479219</v>
      </c>
      <c r="P347" s="1">
        <f t="shared" si="115"/>
        <v>0.73562147245111709</v>
      </c>
    </row>
    <row r="348" spans="1:16" x14ac:dyDescent="0.2">
      <c r="A348" s="1" t="s">
        <v>95</v>
      </c>
      <c r="B348" s="1" t="s">
        <v>5</v>
      </c>
      <c r="C348" s="1">
        <v>0.84604710500000002</v>
      </c>
      <c r="D348" s="1">
        <v>0.78064366600000001</v>
      </c>
      <c r="E348" s="1">
        <v>14420.517</v>
      </c>
      <c r="F348" s="1">
        <v>14618.875</v>
      </c>
      <c r="G348" s="1">
        <f t="shared" ref="G348:G349" si="116">(F348-E348)/E348</f>
        <v>1.3755262727404308E-2</v>
      </c>
      <c r="H348" s="1">
        <v>78.703000000000003</v>
      </c>
      <c r="I348" s="1">
        <v>110.62</v>
      </c>
      <c r="J348" s="1">
        <f t="shared" si="100"/>
        <v>0.40553727303914716</v>
      </c>
      <c r="K348" s="3">
        <v>39.659999999999997</v>
      </c>
      <c r="L348" s="1">
        <v>41.78</v>
      </c>
      <c r="M348" s="1">
        <f t="shared" ref="M348:M349" si="117">(L348-K348)/K348</f>
        <v>5.3454362077660231E-2</v>
      </c>
      <c r="N348" s="1">
        <v>2580758</v>
      </c>
      <c r="O348" s="1">
        <v>4479219</v>
      </c>
      <c r="P348" s="1">
        <f t="shared" si="115"/>
        <v>0.73562147245111709</v>
      </c>
    </row>
    <row r="349" spans="1:16" x14ac:dyDescent="0.2">
      <c r="A349" s="1" t="s">
        <v>95</v>
      </c>
      <c r="B349" s="1" t="s">
        <v>6</v>
      </c>
      <c r="C349" s="1">
        <v>2.0900156879999998</v>
      </c>
      <c r="D349" s="1">
        <v>2.020681916</v>
      </c>
      <c r="E349" s="1">
        <v>14420.517</v>
      </c>
      <c r="F349" s="1">
        <v>14618.875</v>
      </c>
      <c r="G349" s="1">
        <f t="shared" si="116"/>
        <v>1.3755262727404308E-2</v>
      </c>
      <c r="H349" s="1">
        <v>78.703000000000003</v>
      </c>
      <c r="I349" s="1">
        <v>110.62</v>
      </c>
      <c r="J349" s="1">
        <f t="shared" si="100"/>
        <v>0.40553727303914716</v>
      </c>
      <c r="K349" s="3">
        <v>39.659999999999997</v>
      </c>
      <c r="L349" s="1">
        <v>41.78</v>
      </c>
      <c r="M349" s="1">
        <f t="shared" si="117"/>
        <v>5.3454362077660231E-2</v>
      </c>
      <c r="N349" s="1">
        <v>2580758</v>
      </c>
      <c r="O349" s="1">
        <v>4479219</v>
      </c>
      <c r="P349" s="1">
        <f t="shared" si="115"/>
        <v>0.73562147245111709</v>
      </c>
    </row>
    <row r="350" spans="1:16" x14ac:dyDescent="0.2">
      <c r="A350" s="1" t="s">
        <v>68</v>
      </c>
      <c r="B350" s="1" t="s">
        <v>4</v>
      </c>
      <c r="C350" s="1">
        <v>0.229517941</v>
      </c>
      <c r="D350" s="1">
        <v>0.25020891299999998</v>
      </c>
      <c r="E350" s="1">
        <v>836.86099999999999</v>
      </c>
      <c r="F350" s="1">
        <v>1368.454</v>
      </c>
      <c r="G350" s="1">
        <f>(F350-E350)/E350</f>
        <v>0.63522257579215657</v>
      </c>
      <c r="H350" s="1">
        <v>60.197000000000003</v>
      </c>
      <c r="I350" s="1">
        <v>150.75299999999999</v>
      </c>
      <c r="J350" s="1">
        <f>(I350-H350)/H350</f>
        <v>1.5043274581789787</v>
      </c>
      <c r="K350" s="3">
        <v>63.38</v>
      </c>
      <c r="L350" s="1">
        <v>58.63</v>
      </c>
      <c r="M350" s="1">
        <f>(L350-K350)/K350</f>
        <v>-7.4944777532344589E-2</v>
      </c>
      <c r="N350" s="1">
        <v>164022627</v>
      </c>
      <c r="O350" s="1">
        <v>203627284</v>
      </c>
      <c r="P350" s="1">
        <f t="shared" si="115"/>
        <v>0.24145849706455438</v>
      </c>
    </row>
    <row r="351" spans="1:16" x14ac:dyDescent="0.2">
      <c r="A351" s="1" t="s">
        <v>68</v>
      </c>
      <c r="B351" s="1" t="s">
        <v>5</v>
      </c>
      <c r="C351" s="1">
        <v>0.36067276799999998</v>
      </c>
      <c r="D351" s="1">
        <v>0.36906956099999999</v>
      </c>
      <c r="E351" s="1">
        <v>836.86099999999999</v>
      </c>
      <c r="F351" s="1">
        <v>1368.454</v>
      </c>
      <c r="G351" s="1">
        <f t="shared" ref="G351:G352" si="118">(F351-E351)/E351</f>
        <v>0.63522257579215657</v>
      </c>
      <c r="H351" s="1">
        <v>60.197000000000003</v>
      </c>
      <c r="I351" s="1">
        <v>150.75299999999999</v>
      </c>
      <c r="J351" s="1">
        <f t="shared" ref="J351:J364" si="119">(I351-H351)/H351</f>
        <v>1.5043274581789787</v>
      </c>
      <c r="K351" s="3">
        <v>63.38</v>
      </c>
      <c r="L351" s="1">
        <v>58.63</v>
      </c>
      <c r="M351" s="1">
        <f t="shared" ref="M351:M352" si="120">(L351-K351)/K351</f>
        <v>-7.4944777532344589E-2</v>
      </c>
      <c r="N351" s="1">
        <v>164022627</v>
      </c>
      <c r="O351" s="1">
        <v>203627284</v>
      </c>
      <c r="P351" s="1">
        <f t="shared" si="115"/>
        <v>0.24145849706455438</v>
      </c>
    </row>
    <row r="352" spans="1:16" x14ac:dyDescent="0.2">
      <c r="A352" s="1" t="s">
        <v>68</v>
      </c>
      <c r="B352" s="1" t="s">
        <v>6</v>
      </c>
      <c r="C352" s="1">
        <v>0.245464285</v>
      </c>
      <c r="D352" s="1">
        <v>0.26969938599999999</v>
      </c>
      <c r="E352" s="1">
        <v>836.86099999999999</v>
      </c>
      <c r="F352" s="1">
        <v>1368.454</v>
      </c>
      <c r="G352" s="1">
        <f t="shared" si="118"/>
        <v>0.63522257579215657</v>
      </c>
      <c r="H352" s="1">
        <v>60.197000000000003</v>
      </c>
      <c r="I352" s="1">
        <v>150.75299999999999</v>
      </c>
      <c r="J352" s="1">
        <f t="shared" si="119"/>
        <v>1.5043274581789787</v>
      </c>
      <c r="K352" s="3">
        <v>63.38</v>
      </c>
      <c r="L352" s="1">
        <v>58.63</v>
      </c>
      <c r="M352" s="1">
        <f t="shared" si="120"/>
        <v>-7.4944777532344589E-2</v>
      </c>
      <c r="N352" s="1">
        <v>164022627</v>
      </c>
      <c r="O352" s="1">
        <v>203627284</v>
      </c>
      <c r="P352" s="1">
        <f t="shared" si="115"/>
        <v>0.24145849706455438</v>
      </c>
    </row>
    <row r="353" spans="1:16" x14ac:dyDescent="0.2">
      <c r="A353" s="1" t="s">
        <v>173</v>
      </c>
      <c r="B353" s="1" t="s">
        <v>4</v>
      </c>
      <c r="C353" s="1">
        <v>0.27956998399999999</v>
      </c>
      <c r="D353" s="1">
        <v>0.20166672999999999</v>
      </c>
      <c r="E353" s="1">
        <v>5348.8950000000004</v>
      </c>
      <c r="F353" s="1">
        <v>14343.964</v>
      </c>
      <c r="G353" s="1">
        <f>(F353-E353)/E353</f>
        <v>1.681668643710523</v>
      </c>
      <c r="H353" s="1">
        <v>83.283000000000001</v>
      </c>
      <c r="I353" s="1">
        <v>120.523</v>
      </c>
      <c r="J353" s="1">
        <f t="shared" si="119"/>
        <v>0.447150078647503</v>
      </c>
      <c r="K353" s="3">
        <v>14.12</v>
      </c>
      <c r="L353" s="1">
        <v>11.47</v>
      </c>
      <c r="M353" s="1">
        <f>(L353-K353)/K353</f>
        <v>-0.18767705382436251</v>
      </c>
      <c r="N353" s="1">
        <v>3391666</v>
      </c>
      <c r="O353" s="1">
        <v>4037078</v>
      </c>
      <c r="P353" s="1">
        <f t="shared" si="115"/>
        <v>0.19029350177759249</v>
      </c>
    </row>
    <row r="354" spans="1:16" x14ac:dyDescent="0.2">
      <c r="A354" s="1" t="s">
        <v>173</v>
      </c>
      <c r="B354" s="1" t="s">
        <v>5</v>
      </c>
      <c r="C354" s="1">
        <v>0.41663933199999997</v>
      </c>
      <c r="D354" s="1">
        <v>0.37500934000000002</v>
      </c>
      <c r="E354" s="1">
        <v>5348.8950000000004</v>
      </c>
      <c r="F354" s="1">
        <v>14343.964</v>
      </c>
      <c r="G354" s="1">
        <f t="shared" ref="G354:G355" si="121">(F354-E354)/E354</f>
        <v>1.681668643710523</v>
      </c>
      <c r="H354" s="1">
        <v>83.283000000000001</v>
      </c>
      <c r="I354" s="1">
        <v>120.523</v>
      </c>
      <c r="J354" s="1">
        <f t="shared" si="119"/>
        <v>0.447150078647503</v>
      </c>
      <c r="K354" s="3">
        <v>14.12</v>
      </c>
      <c r="L354" s="1">
        <v>11.47</v>
      </c>
      <c r="M354" s="1">
        <f t="shared" ref="M354:M355" si="122">(L354-K354)/K354</f>
        <v>-0.18767705382436251</v>
      </c>
      <c r="N354" s="1">
        <v>3391666</v>
      </c>
      <c r="O354" s="1">
        <v>4037078</v>
      </c>
      <c r="P354" s="1">
        <f t="shared" si="115"/>
        <v>0.19029350177759249</v>
      </c>
    </row>
    <row r="355" spans="1:16" x14ac:dyDescent="0.2">
      <c r="A355" s="1" t="s">
        <v>173</v>
      </c>
      <c r="B355" s="1" t="s">
        <v>6</v>
      </c>
      <c r="C355" s="1">
        <v>0.31987129600000003</v>
      </c>
      <c r="D355" s="1">
        <v>0.25253798799999999</v>
      </c>
      <c r="E355" s="1">
        <v>5348.8950000000004</v>
      </c>
      <c r="F355" s="1">
        <v>14343.964</v>
      </c>
      <c r="G355" s="1">
        <f t="shared" si="121"/>
        <v>1.681668643710523</v>
      </c>
      <c r="H355" s="1">
        <v>83.283000000000001</v>
      </c>
      <c r="I355" s="1">
        <v>120.523</v>
      </c>
      <c r="J355" s="1">
        <f t="shared" si="119"/>
        <v>0.447150078647503</v>
      </c>
      <c r="K355" s="3">
        <v>14.12</v>
      </c>
      <c r="L355" s="1">
        <v>11.47</v>
      </c>
      <c r="M355" s="1">
        <f t="shared" si="122"/>
        <v>-0.18767705382436251</v>
      </c>
      <c r="N355" s="1">
        <v>3391666</v>
      </c>
      <c r="O355" s="1">
        <v>4037078</v>
      </c>
      <c r="P355" s="1">
        <f t="shared" si="115"/>
        <v>0.19029350177759249</v>
      </c>
    </row>
    <row r="356" spans="1:16" x14ac:dyDescent="0.2">
      <c r="A356" s="1" t="s">
        <v>160</v>
      </c>
      <c r="B356" s="1" t="s">
        <v>4</v>
      </c>
      <c r="C356" s="1">
        <v>0.334781198</v>
      </c>
      <c r="D356" s="1">
        <v>0.37396550200000001</v>
      </c>
      <c r="E356" s="1">
        <v>1256.979</v>
      </c>
      <c r="F356" s="1">
        <v>2509.6309999999999</v>
      </c>
      <c r="G356" s="1">
        <f>(F356-E356)/E356</f>
        <v>0.99655761949881405</v>
      </c>
      <c r="H356" s="1">
        <v>78.933000000000007</v>
      </c>
      <c r="I356" s="1">
        <v>136.339</v>
      </c>
      <c r="J356" s="1">
        <f t="shared" si="119"/>
        <v>0.72727503072225796</v>
      </c>
      <c r="K356" s="3">
        <v>14.52</v>
      </c>
      <c r="L356" s="1">
        <v>12.62</v>
      </c>
      <c r="M356" s="1">
        <f>(L356-K356)/K356</f>
        <v>-0.13085399449035814</v>
      </c>
      <c r="N356" s="1">
        <v>6646895</v>
      </c>
      <c r="O356" s="1">
        <v>8271760</v>
      </c>
      <c r="P356" s="1">
        <f t="shared" si="115"/>
        <v>0.24445474165004863</v>
      </c>
    </row>
    <row r="357" spans="1:16" x14ac:dyDescent="0.2">
      <c r="A357" s="1" t="s">
        <v>160</v>
      </c>
      <c r="B357" s="1" t="s">
        <v>5</v>
      </c>
      <c r="C357" s="1">
        <v>0.45003601900000001</v>
      </c>
      <c r="D357" s="1">
        <v>0.45971163900000001</v>
      </c>
      <c r="E357" s="1">
        <v>1256.979</v>
      </c>
      <c r="F357" s="1">
        <v>2509.6309999999999</v>
      </c>
      <c r="G357" s="1">
        <f t="shared" ref="G357:G358" si="123">(F357-E357)/E357</f>
        <v>0.99655761949881405</v>
      </c>
      <c r="H357" s="1">
        <v>78.933000000000007</v>
      </c>
      <c r="I357" s="1">
        <v>136.339</v>
      </c>
      <c r="J357" s="1">
        <f t="shared" si="119"/>
        <v>0.72727503072225796</v>
      </c>
      <c r="K357" s="3">
        <v>14.52</v>
      </c>
      <c r="L357" s="1">
        <v>12.62</v>
      </c>
      <c r="M357" s="1">
        <f t="shared" ref="M357:M358" si="124">(L357-K357)/K357</f>
        <v>-0.13085399449035814</v>
      </c>
      <c r="N357" s="1">
        <v>6646895</v>
      </c>
      <c r="O357" s="1">
        <v>8271760</v>
      </c>
      <c r="P357" s="1">
        <f t="shared" si="115"/>
        <v>0.24445474165004863</v>
      </c>
    </row>
    <row r="358" spans="1:16" x14ac:dyDescent="0.2">
      <c r="A358" s="1" t="s">
        <v>160</v>
      </c>
      <c r="B358" s="1" t="s">
        <v>6</v>
      </c>
      <c r="C358" s="1">
        <v>0.36775286699999998</v>
      </c>
      <c r="D358" s="1">
        <v>0.40022860900000001</v>
      </c>
      <c r="E358" s="1">
        <v>1256.979</v>
      </c>
      <c r="F358" s="1">
        <v>2509.6309999999999</v>
      </c>
      <c r="G358" s="1">
        <f t="shared" si="123"/>
        <v>0.99655761949881405</v>
      </c>
      <c r="H358" s="1">
        <v>78.933000000000007</v>
      </c>
      <c r="I358" s="1">
        <v>136.339</v>
      </c>
      <c r="J358" s="1">
        <f t="shared" si="119"/>
        <v>0.72727503072225796</v>
      </c>
      <c r="K358" s="3">
        <v>14.52</v>
      </c>
      <c r="L358" s="1">
        <v>12.62</v>
      </c>
      <c r="M358" s="1">
        <f t="shared" si="124"/>
        <v>-0.13085399449035814</v>
      </c>
      <c r="N358" s="1">
        <v>6646895</v>
      </c>
      <c r="O358" s="1">
        <v>8271760</v>
      </c>
      <c r="P358" s="1">
        <f t="shared" si="115"/>
        <v>0.24445474165004863</v>
      </c>
    </row>
    <row r="359" spans="1:16" x14ac:dyDescent="0.2">
      <c r="A359" s="1" t="s">
        <v>146</v>
      </c>
      <c r="B359" s="1" t="s">
        <v>4</v>
      </c>
      <c r="C359" s="1">
        <v>0.38202128099999999</v>
      </c>
      <c r="D359" s="1">
        <v>0.41535669200000003</v>
      </c>
      <c r="E359" s="1">
        <v>2271.09</v>
      </c>
      <c r="F359" s="1">
        <v>5319.41</v>
      </c>
      <c r="G359" s="1">
        <f>(F359-E359)/E359</f>
        <v>1.3422277408645187</v>
      </c>
      <c r="H359" s="1">
        <v>78.197000000000003</v>
      </c>
      <c r="I359" s="1">
        <v>129.93</v>
      </c>
      <c r="J359" s="1">
        <f t="shared" si="119"/>
        <v>0.6615726946046524</v>
      </c>
      <c r="K359" s="3">
        <v>15.13</v>
      </c>
      <c r="L359" s="1">
        <v>11.65</v>
      </c>
      <c r="M359" s="1">
        <f>(L359-K359)/K359</f>
        <v>-0.23000660938532719</v>
      </c>
      <c r="N359" s="1">
        <v>5913209</v>
      </c>
      <c r="O359" s="1">
        <v>6777872</v>
      </c>
      <c r="P359" s="1">
        <f t="shared" si="115"/>
        <v>0.14622567881500553</v>
      </c>
    </row>
    <row r="360" spans="1:16" x14ac:dyDescent="0.2">
      <c r="A360" s="1" t="s">
        <v>146</v>
      </c>
      <c r="B360" s="1" t="s">
        <v>5</v>
      </c>
      <c r="C360" s="1">
        <v>0.37482918799999998</v>
      </c>
      <c r="D360" s="1">
        <v>0.39521267399999999</v>
      </c>
      <c r="E360" s="1">
        <v>2271.09</v>
      </c>
      <c r="F360" s="1">
        <v>5319.41</v>
      </c>
      <c r="G360" s="1">
        <f t="shared" ref="G360:G361" si="125">(F360-E360)/E360</f>
        <v>1.3422277408645187</v>
      </c>
      <c r="H360" s="1">
        <v>78.197000000000003</v>
      </c>
      <c r="I360" s="1">
        <v>129.93</v>
      </c>
      <c r="J360" s="1">
        <f t="shared" si="119"/>
        <v>0.6615726946046524</v>
      </c>
      <c r="K360" s="3">
        <v>15.13</v>
      </c>
      <c r="L360" s="1">
        <v>11.65</v>
      </c>
      <c r="M360" s="1">
        <f t="shared" ref="M360:M361" si="126">(L360-K360)/K360</f>
        <v>-0.23000660938532719</v>
      </c>
      <c r="N360" s="1">
        <v>5913209</v>
      </c>
      <c r="O360" s="1">
        <v>6777872</v>
      </c>
      <c r="P360" s="1">
        <f t="shared" si="115"/>
        <v>0.14622567881500553</v>
      </c>
    </row>
    <row r="361" spans="1:16" x14ac:dyDescent="0.2">
      <c r="A361" s="1" t="s">
        <v>146</v>
      </c>
      <c r="B361" s="1" t="s">
        <v>6</v>
      </c>
      <c r="C361" s="1">
        <v>0.38017718099999998</v>
      </c>
      <c r="D361" s="1">
        <v>0.410221053</v>
      </c>
      <c r="E361" s="1">
        <v>2271.09</v>
      </c>
      <c r="F361" s="1">
        <v>5319.41</v>
      </c>
      <c r="G361" s="1">
        <f t="shared" si="125"/>
        <v>1.3422277408645187</v>
      </c>
      <c r="H361" s="1">
        <v>78.197000000000003</v>
      </c>
      <c r="I361" s="1">
        <v>129.93</v>
      </c>
      <c r="J361" s="1">
        <f t="shared" si="119"/>
        <v>0.6615726946046524</v>
      </c>
      <c r="K361" s="3">
        <v>15.13</v>
      </c>
      <c r="L361" s="1">
        <v>11.65</v>
      </c>
      <c r="M361" s="1">
        <f t="shared" si="126"/>
        <v>-0.23000660938532719</v>
      </c>
      <c r="N361" s="1">
        <v>5913209</v>
      </c>
      <c r="O361" s="1">
        <v>6777872</v>
      </c>
      <c r="P361" s="1">
        <f t="shared" si="115"/>
        <v>0.14622567881500553</v>
      </c>
    </row>
    <row r="362" spans="1:16" x14ac:dyDescent="0.2">
      <c r="A362" s="1" t="s">
        <v>152</v>
      </c>
      <c r="B362" s="1" t="s">
        <v>4</v>
      </c>
      <c r="C362" s="1">
        <v>0.22079127300000001</v>
      </c>
      <c r="D362" s="1">
        <v>0.23033252900000001</v>
      </c>
      <c r="E362" s="1">
        <v>3154.3310000000001</v>
      </c>
      <c r="F362" s="1">
        <v>6204.9970000000003</v>
      </c>
      <c r="G362" s="1">
        <f>(F362-E362)/E362</f>
        <v>0.96713566204688095</v>
      </c>
      <c r="H362" s="1">
        <v>88.87</v>
      </c>
      <c r="I362" s="1">
        <v>121.997</v>
      </c>
      <c r="J362" s="1">
        <f t="shared" si="119"/>
        <v>0.3727579610667266</v>
      </c>
      <c r="K362" s="3">
        <v>32.299999999999997</v>
      </c>
      <c r="L362" s="1">
        <v>25.54</v>
      </c>
      <c r="M362" s="1">
        <f>(L362-K362)/K362</f>
        <v>-0.20928792569659438</v>
      </c>
      <c r="N362" s="1">
        <v>28102056</v>
      </c>
      <c r="O362" s="1">
        <v>30926032</v>
      </c>
      <c r="P362" s="1">
        <f t="shared" si="115"/>
        <v>0.10049001396908468</v>
      </c>
    </row>
    <row r="363" spans="1:16" x14ac:dyDescent="0.2">
      <c r="A363" s="1" t="s">
        <v>152</v>
      </c>
      <c r="B363" s="1" t="s">
        <v>5</v>
      </c>
      <c r="C363" s="1">
        <v>0.36454004699999998</v>
      </c>
      <c r="D363" s="1">
        <v>0.38849224999999998</v>
      </c>
      <c r="E363" s="1">
        <v>3154.3310000000001</v>
      </c>
      <c r="F363" s="1">
        <v>6204.9970000000003</v>
      </c>
      <c r="G363" s="1">
        <f t="shared" ref="G363:G364" si="127">(F363-E363)/E363</f>
        <v>0.96713566204688095</v>
      </c>
      <c r="H363" s="1">
        <v>88.87</v>
      </c>
      <c r="I363" s="1">
        <v>121.997</v>
      </c>
      <c r="J363" s="1">
        <f t="shared" si="119"/>
        <v>0.3727579610667266</v>
      </c>
      <c r="K363" s="3">
        <v>32.299999999999997</v>
      </c>
      <c r="L363" s="1">
        <v>25.54</v>
      </c>
      <c r="M363" s="1">
        <f t="shared" ref="M363:M364" si="128">(L363-K363)/K363</f>
        <v>-0.20928792569659438</v>
      </c>
      <c r="N363" s="1">
        <v>28102056</v>
      </c>
      <c r="O363" s="1">
        <v>30926032</v>
      </c>
      <c r="P363" s="1">
        <f t="shared" si="115"/>
        <v>0.10049001396908468</v>
      </c>
    </row>
    <row r="364" spans="1:16" x14ac:dyDescent="0.2">
      <c r="A364" s="1" t="s">
        <v>152</v>
      </c>
      <c r="B364" s="1" t="s">
        <v>6</v>
      </c>
      <c r="C364" s="1">
        <v>0.28601699200000003</v>
      </c>
      <c r="D364" s="1">
        <v>0.301172616</v>
      </c>
      <c r="E364" s="1">
        <v>3154.3310000000001</v>
      </c>
      <c r="F364" s="1">
        <v>6204.9970000000003</v>
      </c>
      <c r="G364" s="1">
        <f t="shared" si="127"/>
        <v>0.96713566204688095</v>
      </c>
      <c r="H364" s="1">
        <v>88.87</v>
      </c>
      <c r="I364" s="1">
        <v>121.997</v>
      </c>
      <c r="J364" s="1">
        <f t="shared" si="119"/>
        <v>0.3727579610667266</v>
      </c>
      <c r="K364" s="3">
        <v>32.299999999999997</v>
      </c>
      <c r="L364" s="1">
        <v>25.54</v>
      </c>
      <c r="M364" s="1">
        <f t="shared" si="128"/>
        <v>-0.20928792569659438</v>
      </c>
      <c r="N364" s="1">
        <v>28102056</v>
      </c>
      <c r="O364" s="1">
        <v>30926032</v>
      </c>
      <c r="P364" s="1">
        <f t="shared" si="115"/>
        <v>0.10049001396908468</v>
      </c>
    </row>
    <row r="365" spans="1:16" x14ac:dyDescent="0.2">
      <c r="A365" s="1" t="s">
        <v>87</v>
      </c>
      <c r="B365" s="1" t="s">
        <v>4</v>
      </c>
      <c r="C365" s="1">
        <v>0.22889783</v>
      </c>
      <c r="D365" s="1">
        <v>0.25144477599999998</v>
      </c>
      <c r="E365" s="1">
        <v>1452.4390000000001</v>
      </c>
      <c r="F365" s="1">
        <v>3073.654</v>
      </c>
      <c r="G365" s="1">
        <f>(F365-E365)/E365</f>
        <v>1.1162017819681238</v>
      </c>
      <c r="H365" s="1">
        <v>82.988</v>
      </c>
      <c r="I365" s="1">
        <v>116.877</v>
      </c>
      <c r="J365" s="1">
        <f>(I365-H365)/H365</f>
        <v>0.40836024485467776</v>
      </c>
      <c r="K365" s="3">
        <v>22.82</v>
      </c>
      <c r="L365" s="1">
        <v>18.23</v>
      </c>
      <c r="M365" s="1">
        <f>(L365-K365)/K365</f>
        <v>-0.2011393514460999</v>
      </c>
      <c r="N365" s="1">
        <v>87888675</v>
      </c>
      <c r="O365" s="1">
        <v>103663927</v>
      </c>
      <c r="P365" s="1">
        <f t="shared" si="115"/>
        <v>0.17949129395795305</v>
      </c>
    </row>
    <row r="366" spans="1:16" x14ac:dyDescent="0.2">
      <c r="A366" s="1" t="s">
        <v>87</v>
      </c>
      <c r="B366" s="1" t="s">
        <v>5</v>
      </c>
      <c r="C366" s="1">
        <v>0.42482324199999999</v>
      </c>
      <c r="D366" s="1">
        <v>0.41849817900000003</v>
      </c>
      <c r="E366" s="1">
        <v>1452.4390000000001</v>
      </c>
      <c r="F366" s="1">
        <v>3073.654</v>
      </c>
      <c r="G366" s="1">
        <f t="shared" ref="G366:G367" si="129">(F366-E366)/E366</f>
        <v>1.1162017819681238</v>
      </c>
      <c r="H366" s="1">
        <v>82.988</v>
      </c>
      <c r="I366" s="1">
        <v>116.877</v>
      </c>
      <c r="J366" s="1">
        <f t="shared" ref="J366:J367" si="130">(I366-H366)/H366</f>
        <v>0.40836024485467776</v>
      </c>
      <c r="K366" s="3">
        <v>22.82</v>
      </c>
      <c r="L366" s="1">
        <v>18.23</v>
      </c>
      <c r="M366" s="1">
        <f t="shared" ref="M366:M367" si="131">(L366-K366)/K366</f>
        <v>-0.2011393514460999</v>
      </c>
      <c r="N366" s="1">
        <v>87888675</v>
      </c>
      <c r="O366" s="1">
        <v>103663927</v>
      </c>
      <c r="P366" s="1">
        <f t="shared" si="115"/>
        <v>0.17949129395795305</v>
      </c>
    </row>
    <row r="367" spans="1:16" x14ac:dyDescent="0.2">
      <c r="A367" s="1" t="s">
        <v>87</v>
      </c>
      <c r="B367" s="1" t="s">
        <v>6</v>
      </c>
      <c r="C367" s="1">
        <v>0.280914371</v>
      </c>
      <c r="D367" s="1">
        <v>0.29590082400000001</v>
      </c>
      <c r="E367" s="1">
        <v>1452.4390000000001</v>
      </c>
      <c r="F367" s="1">
        <v>3073.654</v>
      </c>
      <c r="G367" s="1">
        <f t="shared" si="129"/>
        <v>1.1162017819681238</v>
      </c>
      <c r="H367" s="1">
        <v>82.988</v>
      </c>
      <c r="I367" s="1">
        <v>116.877</v>
      </c>
      <c r="J367" s="1">
        <f t="shared" si="130"/>
        <v>0.40836024485467776</v>
      </c>
      <c r="K367" s="3">
        <v>22.82</v>
      </c>
      <c r="L367" s="1">
        <v>18.23</v>
      </c>
      <c r="M367" s="1">
        <f t="shared" si="131"/>
        <v>-0.2011393514460999</v>
      </c>
      <c r="N367" s="1">
        <v>87888675</v>
      </c>
      <c r="O367" s="1">
        <v>103663927</v>
      </c>
      <c r="P367" s="1">
        <f t="shared" si="115"/>
        <v>0.17949129395795305</v>
      </c>
    </row>
    <row r="368" spans="1:16" x14ac:dyDescent="0.2">
      <c r="A368" s="1" t="s">
        <v>90</v>
      </c>
      <c r="B368" s="1" t="s">
        <v>4</v>
      </c>
      <c r="C368" s="1">
        <v>-4.7445348999999998E-2</v>
      </c>
      <c r="D368" s="1">
        <v>-5.4986512000000001E-2</v>
      </c>
      <c r="E368" s="1">
        <v>9038.6550000000007</v>
      </c>
      <c r="F368" s="1">
        <v>12431.816000000001</v>
      </c>
      <c r="G368" s="1">
        <f>(F368-E368)/E368</f>
        <v>0.37540552217116374</v>
      </c>
      <c r="H368" s="1">
        <v>88.001000000000005</v>
      </c>
      <c r="I368" s="1">
        <v>107.408</v>
      </c>
      <c r="J368" s="1">
        <f>(I368-H368)/H368</f>
        <v>0.22053158486835372</v>
      </c>
      <c r="K368" s="3">
        <v>26.15</v>
      </c>
      <c r="L368" s="1">
        <v>20.98</v>
      </c>
      <c r="M368" s="1">
        <f>(L368-K368)/K368</f>
        <v>-0.19770554493307835</v>
      </c>
      <c r="N368" s="1">
        <v>38141267</v>
      </c>
      <c r="O368" s="1">
        <v>37790087</v>
      </c>
      <c r="P368" s="1">
        <f t="shared" si="115"/>
        <v>-9.2073501386306864E-3</v>
      </c>
    </row>
    <row r="369" spans="1:16" x14ac:dyDescent="0.2">
      <c r="A369" s="1" t="s">
        <v>90</v>
      </c>
      <c r="B369" s="1" t="s">
        <v>5</v>
      </c>
      <c r="C369" s="1">
        <v>0.25529331599999999</v>
      </c>
      <c r="D369" s="1">
        <v>0.22454819600000001</v>
      </c>
      <c r="E369" s="1">
        <v>9038.6550000000007</v>
      </c>
      <c r="F369" s="1">
        <v>12431.816000000001</v>
      </c>
      <c r="G369" s="1">
        <f t="shared" ref="G369:G370" si="132">(F369-E369)/E369</f>
        <v>0.37540552217116374</v>
      </c>
      <c r="H369" s="1">
        <v>88.001000000000005</v>
      </c>
      <c r="I369" s="1">
        <v>107.408</v>
      </c>
      <c r="J369" s="1">
        <f t="shared" ref="J369:J370" si="133">(I369-H369)/H369</f>
        <v>0.22053158486835372</v>
      </c>
      <c r="K369" s="3">
        <v>26.15</v>
      </c>
      <c r="L369" s="1">
        <v>20.98</v>
      </c>
      <c r="M369" s="1">
        <f t="shared" ref="M369:M370" si="134">(L369-K369)/K369</f>
        <v>-0.19770554493307835</v>
      </c>
      <c r="N369" s="1">
        <v>38141267</v>
      </c>
      <c r="O369" s="1">
        <v>37790087</v>
      </c>
      <c r="P369" s="1">
        <f t="shared" si="115"/>
        <v>-9.2073501386306864E-3</v>
      </c>
    </row>
    <row r="370" spans="1:16" x14ac:dyDescent="0.2">
      <c r="A370" s="1" t="s">
        <v>90</v>
      </c>
      <c r="B370" s="1" t="s">
        <v>6</v>
      </c>
      <c r="C370" s="1">
        <v>2.6631722E-2</v>
      </c>
      <c r="D370" s="1">
        <v>1.1983835E-2</v>
      </c>
      <c r="E370" s="1">
        <v>9038.6550000000007</v>
      </c>
      <c r="F370" s="1">
        <v>12431.816000000001</v>
      </c>
      <c r="G370" s="1">
        <f t="shared" si="132"/>
        <v>0.37540552217116374</v>
      </c>
      <c r="H370" s="1">
        <v>88.001000000000005</v>
      </c>
      <c r="I370" s="1">
        <v>107.408</v>
      </c>
      <c r="J370" s="1">
        <f t="shared" si="133"/>
        <v>0.22053158486835372</v>
      </c>
      <c r="K370" s="3">
        <v>26.15</v>
      </c>
      <c r="L370" s="1">
        <v>20.98</v>
      </c>
      <c r="M370" s="1">
        <f t="shared" si="134"/>
        <v>-0.19770554493307835</v>
      </c>
      <c r="N370" s="1">
        <v>38141267</v>
      </c>
      <c r="O370" s="1">
        <v>37790087</v>
      </c>
      <c r="P370" s="1">
        <f t="shared" si="115"/>
        <v>-9.2073501386306864E-3</v>
      </c>
    </row>
    <row r="371" spans="1:16" x14ac:dyDescent="0.2">
      <c r="A371" s="1" t="s">
        <v>131</v>
      </c>
      <c r="B371" s="1" t="s">
        <v>4</v>
      </c>
      <c r="C371" s="1">
        <v>-1.6188134E-2</v>
      </c>
      <c r="D371" s="1">
        <v>-4.4084299999999996E-3</v>
      </c>
      <c r="E371" s="1">
        <v>19822.846000000001</v>
      </c>
      <c r="F371" s="1">
        <v>19978.401000000002</v>
      </c>
      <c r="G371" s="1">
        <f>(F371-E371)/E371</f>
        <v>7.8472586630597991E-3</v>
      </c>
      <c r="H371" s="1">
        <v>94.617000000000004</v>
      </c>
      <c r="I371" s="1">
        <v>107.693</v>
      </c>
      <c r="J371" s="1">
        <f>(I371-H371)/H371</f>
        <v>0.13819926651658784</v>
      </c>
      <c r="K371" s="3">
        <v>10.45</v>
      </c>
      <c r="L371" s="1">
        <v>8.0500000000000007</v>
      </c>
      <c r="M371" s="1">
        <f>(L371-K371)/K371</f>
        <v>-0.22966507177033479</v>
      </c>
      <c r="N371" s="1">
        <v>10522288</v>
      </c>
      <c r="O371" s="1">
        <v>10325452</v>
      </c>
      <c r="P371" s="1">
        <f t="shared" si="115"/>
        <v>-1.8706577884961901E-2</v>
      </c>
    </row>
    <row r="372" spans="1:16" x14ac:dyDescent="0.2">
      <c r="A372" s="1" t="s">
        <v>131</v>
      </c>
      <c r="B372" s="1" t="s">
        <v>5</v>
      </c>
      <c r="C372" s="1">
        <v>0.144288418</v>
      </c>
      <c r="D372" s="1">
        <v>0.13639014499999999</v>
      </c>
      <c r="E372" s="1">
        <v>19822.846000000001</v>
      </c>
      <c r="F372" s="1">
        <v>19978.401000000002</v>
      </c>
      <c r="G372" s="1">
        <f t="shared" ref="G372:G373" si="135">(F372-E372)/E372</f>
        <v>7.8472586630597991E-3</v>
      </c>
      <c r="H372" s="1">
        <v>94.617000000000004</v>
      </c>
      <c r="I372" s="1">
        <v>107.693</v>
      </c>
      <c r="J372" s="1">
        <f t="shared" ref="J372:J373" si="136">(I372-H372)/H372</f>
        <v>0.13819926651658784</v>
      </c>
      <c r="K372" s="3">
        <v>10.45</v>
      </c>
      <c r="L372" s="1">
        <v>8.0500000000000007</v>
      </c>
      <c r="M372" s="1">
        <f t="shared" ref="M372:M373" si="137">(L372-K372)/K372</f>
        <v>-0.22966507177033479</v>
      </c>
      <c r="N372" s="1">
        <v>10522288</v>
      </c>
      <c r="O372" s="1">
        <v>10325452</v>
      </c>
      <c r="P372" s="1">
        <f t="shared" si="115"/>
        <v>-1.8706577884961901E-2</v>
      </c>
    </row>
    <row r="373" spans="1:16" x14ac:dyDescent="0.2">
      <c r="A373" s="1" t="s">
        <v>131</v>
      </c>
      <c r="B373" s="1" t="s">
        <v>6</v>
      </c>
      <c r="C373" s="1">
        <v>1.7642812000000001E-2</v>
      </c>
      <c r="D373" s="1">
        <v>2.499256E-2</v>
      </c>
      <c r="E373" s="1">
        <v>19822.846000000001</v>
      </c>
      <c r="F373" s="1">
        <v>19978.401000000002</v>
      </c>
      <c r="G373" s="1">
        <f t="shared" si="135"/>
        <v>7.8472586630597991E-3</v>
      </c>
      <c r="H373" s="1">
        <v>94.617000000000004</v>
      </c>
      <c r="I373" s="1">
        <v>107.693</v>
      </c>
      <c r="J373" s="1">
        <f t="shared" si="136"/>
        <v>0.13819926651658784</v>
      </c>
      <c r="K373" s="3">
        <v>10.45</v>
      </c>
      <c r="L373" s="1">
        <v>8.0500000000000007</v>
      </c>
      <c r="M373" s="1">
        <f t="shared" si="137"/>
        <v>-0.22966507177033479</v>
      </c>
      <c r="N373" s="1">
        <v>10522288</v>
      </c>
      <c r="O373" s="1">
        <v>10325452</v>
      </c>
      <c r="P373" s="1">
        <f t="shared" si="115"/>
        <v>-1.8706577884961901E-2</v>
      </c>
    </row>
    <row r="374" spans="1:16" x14ac:dyDescent="0.2">
      <c r="A374" s="1" t="s">
        <v>116</v>
      </c>
      <c r="B374" s="1" t="s">
        <v>4</v>
      </c>
      <c r="C374" s="1">
        <v>0.116552609</v>
      </c>
      <c r="D374" s="1">
        <v>4.6250459000000001E-2</v>
      </c>
      <c r="E374" s="1">
        <v>22935.940999999999</v>
      </c>
      <c r="F374" s="1">
        <v>30627.163</v>
      </c>
      <c r="G374" s="1">
        <f>(F374-E374)/E374</f>
        <v>0.33533492260029801</v>
      </c>
      <c r="H374" s="1">
        <v>102.3</v>
      </c>
      <c r="I374" s="1">
        <v>116.6</v>
      </c>
      <c r="J374" s="1">
        <f>(I374-H374)/H374</f>
        <v>0.13978494623655913</v>
      </c>
      <c r="K374" s="3">
        <v>10.4</v>
      </c>
      <c r="L374" s="1">
        <v>8.34</v>
      </c>
      <c r="M374" s="1">
        <f>(L374-K374)/K374</f>
        <v>-0.19807692307692312</v>
      </c>
      <c r="N374" s="1">
        <v>3805214</v>
      </c>
      <c r="O374" s="1">
        <v>3406672</v>
      </c>
      <c r="P374" s="1">
        <f t="shared" si="115"/>
        <v>-0.10473576518955308</v>
      </c>
    </row>
    <row r="375" spans="1:16" x14ac:dyDescent="0.2">
      <c r="A375" s="1" t="s">
        <v>116</v>
      </c>
      <c r="B375" s="1" t="s">
        <v>5</v>
      </c>
      <c r="C375" s="1">
        <v>0.17546474200000001</v>
      </c>
      <c r="D375" s="1">
        <v>0.14311226799999999</v>
      </c>
      <c r="E375" s="1">
        <v>22935.940999999999</v>
      </c>
      <c r="F375" s="1">
        <v>30627.163</v>
      </c>
      <c r="G375" s="1">
        <f t="shared" ref="G375:G376" si="138">(F375-E375)/E375</f>
        <v>0.33533492260029801</v>
      </c>
      <c r="H375" s="1">
        <v>102.3</v>
      </c>
      <c r="I375" s="1">
        <v>116.6</v>
      </c>
      <c r="J375" s="1">
        <f t="shared" ref="J375:J376" si="139">(I375-H375)/H375</f>
        <v>0.13978494623655913</v>
      </c>
      <c r="K375" s="3">
        <v>10.4</v>
      </c>
      <c r="L375" s="1">
        <v>8.34</v>
      </c>
      <c r="M375" s="1">
        <f t="shared" ref="M375:M376" si="140">(L375-K375)/K375</f>
        <v>-0.19807692307692312</v>
      </c>
      <c r="N375" s="1">
        <v>3805214</v>
      </c>
      <c r="O375" s="1">
        <v>3406672</v>
      </c>
      <c r="P375" s="1">
        <f t="shared" si="115"/>
        <v>-0.10473576518955308</v>
      </c>
    </row>
    <row r="376" spans="1:16" x14ac:dyDescent="0.2">
      <c r="A376" s="1" t="s">
        <v>116</v>
      </c>
      <c r="B376" s="1" t="s">
        <v>6</v>
      </c>
      <c r="C376" s="1">
        <v>0.13588714800000001</v>
      </c>
      <c r="D376" s="1">
        <v>8.2260214999999998E-2</v>
      </c>
      <c r="E376" s="1">
        <v>22935.940999999999</v>
      </c>
      <c r="F376" s="1">
        <v>30627.163</v>
      </c>
      <c r="G376" s="1">
        <f t="shared" si="138"/>
        <v>0.33533492260029801</v>
      </c>
      <c r="H376" s="1">
        <v>102.3</v>
      </c>
      <c r="I376" s="1">
        <v>116.6</v>
      </c>
      <c r="J376" s="1">
        <f t="shared" si="139"/>
        <v>0.13978494623655913</v>
      </c>
      <c r="K376" s="3">
        <v>10.4</v>
      </c>
      <c r="L376" s="1">
        <v>8.34</v>
      </c>
      <c r="M376" s="1">
        <f t="shared" si="140"/>
        <v>-0.19807692307692312</v>
      </c>
      <c r="N376" s="1">
        <v>3805214</v>
      </c>
      <c r="O376" s="1">
        <v>3406672</v>
      </c>
      <c r="P376" s="1">
        <f t="shared" si="115"/>
        <v>-0.10473576518955308</v>
      </c>
    </row>
    <row r="377" spans="1:16" x14ac:dyDescent="0.2">
      <c r="A377" s="1" t="s">
        <v>135</v>
      </c>
      <c r="B377" s="1" t="s">
        <v>4</v>
      </c>
      <c r="C377" s="1">
        <v>1.4021798780000001</v>
      </c>
      <c r="D377" s="1">
        <v>1.3370918270000001</v>
      </c>
      <c r="E377" s="1">
        <v>59530.154000000002</v>
      </c>
      <c r="F377" s="1">
        <v>57163.061000000002</v>
      </c>
      <c r="G377" s="1">
        <f>(F377-E377)/E377</f>
        <v>-3.9762924181247716E-2</v>
      </c>
      <c r="H377" s="1">
        <v>82.308000000000007</v>
      </c>
      <c r="I377" s="1">
        <v>115.40300000000001</v>
      </c>
      <c r="J377" s="1">
        <f>(I377-H377)/H377</f>
        <v>0.40208728191670307</v>
      </c>
      <c r="K377" s="3">
        <v>85.33</v>
      </c>
      <c r="L377" s="1">
        <v>88.22</v>
      </c>
      <c r="M377" s="1">
        <f>(L377-K377)/K377</f>
        <v>3.3868510488690974E-2</v>
      </c>
      <c r="N377" s="1">
        <v>1022711</v>
      </c>
      <c r="O377" s="1">
        <v>2654374</v>
      </c>
      <c r="P377" s="1">
        <f t="shared" si="115"/>
        <v>1.5954292072736092</v>
      </c>
    </row>
    <row r="378" spans="1:16" x14ac:dyDescent="0.2">
      <c r="A378" s="1" t="s">
        <v>135</v>
      </c>
      <c r="B378" s="1" t="s">
        <v>5</v>
      </c>
      <c r="C378" s="1">
        <v>1.564917946</v>
      </c>
      <c r="D378" s="1">
        <v>1.480713709</v>
      </c>
      <c r="E378" s="1">
        <v>59530.154000000002</v>
      </c>
      <c r="F378" s="1">
        <v>57163.061000000002</v>
      </c>
      <c r="G378" s="1">
        <f t="shared" ref="G378:G412" si="141">(F378-E378)/E378</f>
        <v>-3.9762924181247716E-2</v>
      </c>
      <c r="H378" s="1">
        <v>82.308000000000007</v>
      </c>
      <c r="I378" s="1">
        <v>115.40300000000001</v>
      </c>
      <c r="J378" s="1">
        <f t="shared" ref="J378:J418" si="142">(I378-H378)/H378</f>
        <v>0.40208728191670307</v>
      </c>
      <c r="K378" s="3">
        <v>85.33</v>
      </c>
      <c r="L378" s="1">
        <v>88.22</v>
      </c>
      <c r="M378" s="1">
        <f t="shared" ref="M378:M379" si="143">(L378-K378)/K378</f>
        <v>3.3868510488690974E-2</v>
      </c>
      <c r="N378" s="1">
        <v>1022711</v>
      </c>
      <c r="O378" s="1">
        <v>2654374</v>
      </c>
      <c r="P378" s="1">
        <f t="shared" si="115"/>
        <v>1.5954292072736092</v>
      </c>
    </row>
    <row r="379" spans="1:16" x14ac:dyDescent="0.2">
      <c r="A379" s="1" t="s">
        <v>135</v>
      </c>
      <c r="B379" s="1" t="s">
        <v>6</v>
      </c>
      <c r="C379" s="1">
        <v>1.4237124720000001</v>
      </c>
      <c r="D379" s="1">
        <v>1.35620714</v>
      </c>
      <c r="E379" s="1">
        <v>59530.154000000002</v>
      </c>
      <c r="F379" s="1">
        <v>57163.061000000002</v>
      </c>
      <c r="G379" s="1">
        <f t="shared" si="141"/>
        <v>-3.9762924181247716E-2</v>
      </c>
      <c r="H379" s="1">
        <v>82.308000000000007</v>
      </c>
      <c r="I379" s="1">
        <v>115.40300000000001</v>
      </c>
      <c r="J379" s="1">
        <f t="shared" si="142"/>
        <v>0.40208728191670307</v>
      </c>
      <c r="K379" s="3">
        <v>85.33</v>
      </c>
      <c r="L379" s="1">
        <v>88.22</v>
      </c>
      <c r="M379" s="1">
        <f t="shared" si="143"/>
        <v>3.3868510488690974E-2</v>
      </c>
      <c r="N379" s="1">
        <v>1022711</v>
      </c>
      <c r="O379" s="1">
        <v>2654374</v>
      </c>
      <c r="P379" s="1">
        <f t="shared" si="115"/>
        <v>1.5954292072736092</v>
      </c>
    </row>
    <row r="380" spans="1:16" x14ac:dyDescent="0.2">
      <c r="A380" s="1" t="s">
        <v>91</v>
      </c>
      <c r="B380" s="1" t="s">
        <v>4</v>
      </c>
      <c r="C380" s="1">
        <v>8.6873741000000004E-2</v>
      </c>
      <c r="D380" s="1">
        <v>2.2900416E-2</v>
      </c>
      <c r="E380" s="1">
        <v>5757.4960000000001</v>
      </c>
      <c r="F380" s="1">
        <v>9567.1290000000008</v>
      </c>
      <c r="G380" s="1">
        <f t="shared" si="141"/>
        <v>0.66168226604065394</v>
      </c>
      <c r="H380" s="1">
        <v>78.953000000000003</v>
      </c>
      <c r="I380" s="1">
        <v>112.441</v>
      </c>
      <c r="J380" s="1">
        <f t="shared" si="142"/>
        <v>0.42415107722315804</v>
      </c>
      <c r="K380" s="3">
        <v>17.16</v>
      </c>
      <c r="L380" s="1">
        <v>14.54</v>
      </c>
      <c r="M380" s="1">
        <f>(L380-K380)/K380</f>
        <v>-0.15268065268065273</v>
      </c>
      <c r="N380" s="1">
        <v>21193760</v>
      </c>
      <c r="O380" s="1">
        <v>19702267</v>
      </c>
      <c r="P380" s="1">
        <f t="shared" si="115"/>
        <v>-7.0374157299129561E-2</v>
      </c>
    </row>
    <row r="381" spans="1:16" x14ac:dyDescent="0.2">
      <c r="A381" s="1" t="s">
        <v>91</v>
      </c>
      <c r="B381" s="1" t="s">
        <v>5</v>
      </c>
      <c r="C381" s="1">
        <v>0.204976098</v>
      </c>
      <c r="D381" s="1">
        <v>0.165390065</v>
      </c>
      <c r="E381" s="1">
        <v>5757.4960000000001</v>
      </c>
      <c r="F381" s="1">
        <v>9567.1290000000008</v>
      </c>
      <c r="G381" s="1">
        <f t="shared" si="141"/>
        <v>0.66168226604065394</v>
      </c>
      <c r="H381" s="1">
        <v>78.953000000000003</v>
      </c>
      <c r="I381" s="1">
        <v>112.441</v>
      </c>
      <c r="J381" s="1">
        <f t="shared" si="142"/>
        <v>0.42415107722315804</v>
      </c>
      <c r="K381" s="3">
        <v>17.16</v>
      </c>
      <c r="L381" s="1">
        <v>14.54</v>
      </c>
      <c r="M381" s="1">
        <f t="shared" ref="M381:M382" si="144">(L381-K381)/K381</f>
        <v>-0.15268065268065273</v>
      </c>
      <c r="N381" s="1">
        <v>21193760</v>
      </c>
      <c r="O381" s="1">
        <v>19702267</v>
      </c>
      <c r="P381" s="1">
        <f t="shared" si="115"/>
        <v>-7.0374157299129561E-2</v>
      </c>
    </row>
    <row r="382" spans="1:16" x14ac:dyDescent="0.2">
      <c r="A382" s="1" t="s">
        <v>91</v>
      </c>
      <c r="B382" s="1" t="s">
        <v>6</v>
      </c>
      <c r="C382" s="1">
        <v>0.10932871399999999</v>
      </c>
      <c r="D382" s="1">
        <v>5.0812919999999998E-2</v>
      </c>
      <c r="E382" s="1">
        <v>5757.4960000000001</v>
      </c>
      <c r="F382" s="1">
        <v>9567.1290000000008</v>
      </c>
      <c r="G382" s="1">
        <f t="shared" si="141"/>
        <v>0.66168226604065394</v>
      </c>
      <c r="H382" s="1">
        <v>78.953000000000003</v>
      </c>
      <c r="I382" s="1">
        <v>112.441</v>
      </c>
      <c r="J382" s="1">
        <f t="shared" si="142"/>
        <v>0.42415107722315804</v>
      </c>
      <c r="K382" s="3">
        <v>17.16</v>
      </c>
      <c r="L382" s="1">
        <v>14.54</v>
      </c>
      <c r="M382" s="1">
        <f t="shared" si="144"/>
        <v>-0.15268065268065273</v>
      </c>
      <c r="N382" s="1">
        <v>21193760</v>
      </c>
      <c r="O382" s="1">
        <v>19702267</v>
      </c>
      <c r="P382" s="1">
        <f t="shared" si="115"/>
        <v>-7.0374157299129561E-2</v>
      </c>
    </row>
    <row r="383" spans="1:16" x14ac:dyDescent="0.2">
      <c r="A383" s="1" t="s">
        <v>105</v>
      </c>
      <c r="B383" s="1" t="s">
        <v>4</v>
      </c>
      <c r="C383" s="1">
        <v>-7.7030899999999999E-2</v>
      </c>
      <c r="D383" s="1">
        <v>-9.1922218999999999E-2</v>
      </c>
      <c r="E383" s="1">
        <v>6920.1890000000003</v>
      </c>
      <c r="F383" s="1">
        <v>8704.8979999999992</v>
      </c>
      <c r="G383" s="1">
        <f t="shared" si="141"/>
        <v>0.2578988810854731</v>
      </c>
      <c r="H383" s="1">
        <v>67.39</v>
      </c>
      <c r="I383" s="1">
        <v>162.601</v>
      </c>
      <c r="J383" s="1">
        <f t="shared" si="142"/>
        <v>1.4128357323044962</v>
      </c>
      <c r="K383" s="3">
        <v>19</v>
      </c>
      <c r="L383" s="1">
        <v>16.22</v>
      </c>
      <c r="M383" s="1">
        <f>(L383-K383)/K383</f>
        <v>-0.14631578947368426</v>
      </c>
      <c r="N383" s="1">
        <v>143049637</v>
      </c>
      <c r="O383" s="1">
        <v>144342396</v>
      </c>
      <c r="P383" s="1">
        <f t="shared" si="115"/>
        <v>9.0371358299916552E-3</v>
      </c>
    </row>
    <row r="384" spans="1:16" x14ac:dyDescent="0.2">
      <c r="A384" s="1" t="s">
        <v>105</v>
      </c>
      <c r="B384" s="1" t="s">
        <v>5</v>
      </c>
      <c r="C384" s="1">
        <v>0.16362770800000001</v>
      </c>
      <c r="D384" s="1">
        <v>8.5613105999999994E-2</v>
      </c>
      <c r="E384" s="1">
        <v>6920.1890000000003</v>
      </c>
      <c r="F384" s="1">
        <v>8704.8979999999992</v>
      </c>
      <c r="G384" s="1">
        <f t="shared" si="141"/>
        <v>0.2578988810854731</v>
      </c>
      <c r="H384" s="1">
        <v>67.39</v>
      </c>
      <c r="I384" s="1">
        <v>162.601</v>
      </c>
      <c r="J384" s="1">
        <f t="shared" si="142"/>
        <v>1.4128357323044962</v>
      </c>
      <c r="K384" s="3">
        <v>19</v>
      </c>
      <c r="L384" s="1">
        <v>16.22</v>
      </c>
      <c r="M384" s="1">
        <f t="shared" ref="M384:M385" si="145">(L384-K384)/K384</f>
        <v>-0.14631578947368426</v>
      </c>
      <c r="N384" s="1">
        <v>143049637</v>
      </c>
      <c r="O384" s="1">
        <v>144342396</v>
      </c>
      <c r="P384" s="1">
        <f t="shared" si="115"/>
        <v>9.0371358299916552E-3</v>
      </c>
    </row>
    <row r="385" spans="1:16" x14ac:dyDescent="0.2">
      <c r="A385" s="1" t="s">
        <v>105</v>
      </c>
      <c r="B385" s="1" t="s">
        <v>6</v>
      </c>
      <c r="C385" s="1">
        <v>-3.7608504000000001E-2</v>
      </c>
      <c r="D385" s="1">
        <v>-6.3286146000000001E-2</v>
      </c>
      <c r="E385" s="1">
        <v>6920.1890000000003</v>
      </c>
      <c r="F385" s="1">
        <v>8704.8979999999992</v>
      </c>
      <c r="G385" s="1">
        <f t="shared" si="141"/>
        <v>0.2578988810854731</v>
      </c>
      <c r="H385" s="1">
        <v>67.39</v>
      </c>
      <c r="I385" s="1">
        <v>162.601</v>
      </c>
      <c r="J385" s="1">
        <f t="shared" si="142"/>
        <v>1.4128357323044962</v>
      </c>
      <c r="K385" s="3">
        <v>19</v>
      </c>
      <c r="L385" s="1">
        <v>16.22</v>
      </c>
      <c r="M385" s="1">
        <f t="shared" si="145"/>
        <v>-0.14631578947368426</v>
      </c>
      <c r="N385" s="1">
        <v>143049637</v>
      </c>
      <c r="O385" s="1">
        <v>144342396</v>
      </c>
      <c r="P385" s="1">
        <f t="shared" si="115"/>
        <v>9.0371358299916552E-3</v>
      </c>
    </row>
    <row r="386" spans="1:16" x14ac:dyDescent="0.2">
      <c r="A386" s="1" t="s">
        <v>55</v>
      </c>
      <c r="B386" s="1" t="s">
        <v>4</v>
      </c>
      <c r="C386" s="1">
        <v>0.52699009799999996</v>
      </c>
      <c r="D386" s="1">
        <v>0.56386128400000002</v>
      </c>
      <c r="E386" s="1">
        <v>368.24900000000002</v>
      </c>
      <c r="F386" s="1">
        <v>748.50400000000002</v>
      </c>
      <c r="G386" s="1">
        <f t="shared" si="141"/>
        <v>1.0326029398586283</v>
      </c>
      <c r="H386" s="1">
        <v>70.498000000000005</v>
      </c>
      <c r="I386" s="1">
        <v>135.435</v>
      </c>
      <c r="J386" s="1">
        <f t="shared" si="142"/>
        <v>0.92111832959800266</v>
      </c>
      <c r="K386" s="3">
        <v>42.69</v>
      </c>
      <c r="L386" s="1">
        <v>42.84</v>
      </c>
      <c r="M386" s="1">
        <f>(L386-K386)/K386</f>
        <v>3.5137034434295079E-3</v>
      </c>
      <c r="N386" s="1">
        <v>9043337</v>
      </c>
      <c r="O386" s="1">
        <v>11668818</v>
      </c>
      <c r="P386" s="1">
        <f t="shared" si="115"/>
        <v>0.29032214546466639</v>
      </c>
    </row>
    <row r="387" spans="1:16" x14ac:dyDescent="0.2">
      <c r="A387" s="1" t="s">
        <v>55</v>
      </c>
      <c r="B387" s="1" t="s">
        <v>5</v>
      </c>
      <c r="C387" s="1">
        <v>0.61727468299999999</v>
      </c>
      <c r="D387" s="1">
        <v>0.69825795300000004</v>
      </c>
      <c r="E387" s="1">
        <v>368.24900000000002</v>
      </c>
      <c r="F387" s="1">
        <v>748.50400000000002</v>
      </c>
      <c r="G387" s="1">
        <f t="shared" si="141"/>
        <v>1.0326029398586283</v>
      </c>
      <c r="H387" s="1">
        <v>70.498000000000005</v>
      </c>
      <c r="I387" s="1">
        <v>135.435</v>
      </c>
      <c r="J387" s="1">
        <f t="shared" si="142"/>
        <v>0.92111832959800266</v>
      </c>
      <c r="K387" s="3">
        <v>42.69</v>
      </c>
      <c r="L387" s="1">
        <v>42.84</v>
      </c>
      <c r="M387" s="1">
        <f t="shared" ref="M387:M388" si="146">(L387-K387)/K387</f>
        <v>3.5137034434295079E-3</v>
      </c>
      <c r="N387" s="1">
        <v>9043337</v>
      </c>
      <c r="O387" s="1">
        <v>11668818</v>
      </c>
      <c r="P387" s="1">
        <f t="shared" si="115"/>
        <v>0.29032214546466639</v>
      </c>
    </row>
    <row r="388" spans="1:16" x14ac:dyDescent="0.2">
      <c r="A388" s="1" t="s">
        <v>55</v>
      </c>
      <c r="B388" s="1" t="s">
        <v>6</v>
      </c>
      <c r="C388" s="1">
        <v>0.564918111</v>
      </c>
      <c r="D388" s="1">
        <v>0.61801127099999997</v>
      </c>
      <c r="E388" s="1">
        <v>368.24900000000002</v>
      </c>
      <c r="F388" s="1">
        <v>748.50400000000002</v>
      </c>
      <c r="G388" s="1">
        <f t="shared" si="141"/>
        <v>1.0326029398586283</v>
      </c>
      <c r="H388" s="1">
        <v>70.498000000000005</v>
      </c>
      <c r="I388" s="1">
        <v>135.435</v>
      </c>
      <c r="J388" s="1">
        <f t="shared" si="142"/>
        <v>0.92111832959800266</v>
      </c>
      <c r="K388" s="3">
        <v>42.69</v>
      </c>
      <c r="L388" s="1">
        <v>42.84</v>
      </c>
      <c r="M388" s="1">
        <f t="shared" si="146"/>
        <v>3.5137034434295079E-3</v>
      </c>
      <c r="N388" s="1">
        <v>9043337</v>
      </c>
      <c r="O388" s="1">
        <v>11668818</v>
      </c>
      <c r="P388" s="1">
        <f t="shared" si="115"/>
        <v>0.29032214546466639</v>
      </c>
    </row>
    <row r="389" spans="1:16" x14ac:dyDescent="0.2">
      <c r="A389" s="1" t="s">
        <v>161</v>
      </c>
      <c r="B389" s="1" t="s">
        <v>4</v>
      </c>
      <c r="C389" s="1">
        <v>0.100672282</v>
      </c>
      <c r="D389" s="1">
        <v>0.123233617</v>
      </c>
      <c r="E389" s="1">
        <v>2796.57</v>
      </c>
      <c r="F389" s="1">
        <v>4109.165</v>
      </c>
      <c r="G389" s="1">
        <f t="shared" si="141"/>
        <v>0.46935889321561758</v>
      </c>
      <c r="H389" s="1">
        <v>79.231999999999999</v>
      </c>
      <c r="I389" s="1">
        <v>109.801</v>
      </c>
      <c r="J389" s="1">
        <f t="shared" si="142"/>
        <v>0.38581633683360261</v>
      </c>
      <c r="K389" s="3">
        <v>14.21</v>
      </c>
      <c r="L389" s="1">
        <v>11.37</v>
      </c>
      <c r="M389" s="1">
        <f>(L389-K389)/K389</f>
        <v>-0.19985925404644628</v>
      </c>
      <c r="N389" s="1">
        <v>180876</v>
      </c>
      <c r="O389" s="1">
        <v>194535</v>
      </c>
      <c r="P389" s="1">
        <f t="shared" si="115"/>
        <v>7.5515822994758841E-2</v>
      </c>
    </row>
    <row r="390" spans="1:16" x14ac:dyDescent="0.2">
      <c r="A390" s="1" t="s">
        <v>161</v>
      </c>
      <c r="B390" s="1" t="s">
        <v>5</v>
      </c>
      <c r="C390" s="1">
        <v>0.223147331</v>
      </c>
      <c r="D390" s="1">
        <v>0.24979822300000001</v>
      </c>
      <c r="E390" s="1">
        <v>2796.57</v>
      </c>
      <c r="F390" s="1">
        <v>4109.165</v>
      </c>
      <c r="G390" s="1">
        <f t="shared" si="141"/>
        <v>0.46935889321561758</v>
      </c>
      <c r="H390" s="1">
        <v>79.231999999999999</v>
      </c>
      <c r="I390" s="1">
        <v>109.801</v>
      </c>
      <c r="J390" s="1">
        <f t="shared" si="142"/>
        <v>0.38581633683360261</v>
      </c>
      <c r="K390" s="3">
        <v>14.21</v>
      </c>
      <c r="L390" s="1">
        <v>11.37</v>
      </c>
      <c r="M390" s="1">
        <f t="shared" ref="M390:M391" si="147">(L390-K390)/K390</f>
        <v>-0.19985925404644628</v>
      </c>
      <c r="N390" s="1">
        <v>180876</v>
      </c>
      <c r="O390" s="1">
        <v>194535</v>
      </c>
      <c r="P390" s="1">
        <f t="shared" si="115"/>
        <v>7.5515822994758841E-2</v>
      </c>
    </row>
    <row r="391" spans="1:16" x14ac:dyDescent="0.2">
      <c r="A391" s="1" t="s">
        <v>161</v>
      </c>
      <c r="B391" s="1" t="s">
        <v>6</v>
      </c>
      <c r="C391" s="1">
        <v>0.13562381000000001</v>
      </c>
      <c r="D391" s="1">
        <v>0.16093310799999999</v>
      </c>
      <c r="E391" s="1">
        <v>2796.57</v>
      </c>
      <c r="F391" s="1">
        <v>4109.165</v>
      </c>
      <c r="G391" s="1">
        <f t="shared" si="141"/>
        <v>0.46935889321561758</v>
      </c>
      <c r="H391" s="1">
        <v>79.231999999999999</v>
      </c>
      <c r="I391" s="1">
        <v>109.801</v>
      </c>
      <c r="J391" s="1">
        <f t="shared" si="142"/>
        <v>0.38581633683360261</v>
      </c>
      <c r="K391" s="3">
        <v>14.21</v>
      </c>
      <c r="L391" s="1">
        <v>11.37</v>
      </c>
      <c r="M391" s="1">
        <f t="shared" si="147"/>
        <v>-0.19985925404644628</v>
      </c>
      <c r="N391" s="1">
        <v>180876</v>
      </c>
      <c r="O391" s="1">
        <v>194535</v>
      </c>
      <c r="P391" s="1">
        <f t="shared" si="115"/>
        <v>7.5515822994758841E-2</v>
      </c>
    </row>
    <row r="392" spans="1:16" x14ac:dyDescent="0.2">
      <c r="A392" s="1" t="s">
        <v>97</v>
      </c>
      <c r="B392" s="1" t="s">
        <v>4</v>
      </c>
      <c r="C392" s="1">
        <v>0.57126250899999997</v>
      </c>
      <c r="D392" s="1">
        <v>0.51202352699999998</v>
      </c>
      <c r="E392" s="1">
        <v>15384.74</v>
      </c>
      <c r="F392" s="1">
        <v>19879.297999999999</v>
      </c>
      <c r="G392" s="1">
        <f t="shared" si="141"/>
        <v>0.29214390363438053</v>
      </c>
      <c r="H392" s="1">
        <v>78.953000000000003</v>
      </c>
      <c r="I392" s="1">
        <v>119.02800000000001</v>
      </c>
      <c r="J392" s="1">
        <f t="shared" si="142"/>
        <v>0.50758045926057271</v>
      </c>
      <c r="K392" s="3">
        <v>76.42</v>
      </c>
      <c r="L392" s="1">
        <v>84.47</v>
      </c>
      <c r="M392" s="1">
        <f>(L392-K392)/K392</f>
        <v>0.10533891651400153</v>
      </c>
      <c r="N392" s="1">
        <v>24498310</v>
      </c>
      <c r="O392" s="1">
        <v>32442572</v>
      </c>
      <c r="P392" s="1">
        <f t="shared" si="115"/>
        <v>0.3242779603980846</v>
      </c>
    </row>
    <row r="393" spans="1:16" x14ac:dyDescent="0.2">
      <c r="A393" s="1" t="s">
        <v>97</v>
      </c>
      <c r="B393" s="1" t="s">
        <v>5</v>
      </c>
      <c r="C393" s="1">
        <v>0.58377456500000002</v>
      </c>
      <c r="D393" s="1">
        <v>0.461211239</v>
      </c>
      <c r="E393" s="1">
        <v>15384.74</v>
      </c>
      <c r="F393" s="1">
        <v>19879.297999999999</v>
      </c>
      <c r="G393" s="1">
        <f t="shared" si="141"/>
        <v>0.29214390363438053</v>
      </c>
      <c r="H393" s="1">
        <v>78.953000000000003</v>
      </c>
      <c r="I393" s="1">
        <v>119.02800000000001</v>
      </c>
      <c r="J393" s="1">
        <f t="shared" si="142"/>
        <v>0.50758045926057271</v>
      </c>
      <c r="K393" s="3">
        <v>76.42</v>
      </c>
      <c r="L393" s="1">
        <v>84.47</v>
      </c>
      <c r="M393" s="1">
        <f t="shared" ref="M393:M394" si="148">(L393-K393)/K393</f>
        <v>0.10533891651400153</v>
      </c>
      <c r="N393" s="1">
        <v>24498310</v>
      </c>
      <c r="O393" s="1">
        <v>32442572</v>
      </c>
      <c r="P393" s="1">
        <f t="shared" si="115"/>
        <v>0.3242779603980846</v>
      </c>
    </row>
    <row r="394" spans="1:16" x14ac:dyDescent="0.2">
      <c r="A394" s="1" t="s">
        <v>97</v>
      </c>
      <c r="B394" s="1" t="s">
        <v>6</v>
      </c>
      <c r="C394" s="1">
        <v>0.57522920399999999</v>
      </c>
      <c r="D394" s="1">
        <v>0.49556961999999999</v>
      </c>
      <c r="E394" s="1">
        <v>15384.74</v>
      </c>
      <c r="F394" s="1">
        <v>19879.297999999999</v>
      </c>
      <c r="G394" s="1">
        <f t="shared" si="141"/>
        <v>0.29214390363438053</v>
      </c>
      <c r="H394" s="1">
        <v>78.953000000000003</v>
      </c>
      <c r="I394" s="1">
        <v>119.02800000000001</v>
      </c>
      <c r="J394" s="1">
        <f t="shared" si="142"/>
        <v>0.50758045926057271</v>
      </c>
      <c r="K394" s="3">
        <v>76.42</v>
      </c>
      <c r="L394" s="1">
        <v>84.47</v>
      </c>
      <c r="M394" s="1">
        <f t="shared" si="148"/>
        <v>0.10533891651400153</v>
      </c>
      <c r="N394" s="1">
        <v>24498310</v>
      </c>
      <c r="O394" s="1">
        <v>32442572</v>
      </c>
      <c r="P394" s="1">
        <f t="shared" si="115"/>
        <v>0.3242779603980846</v>
      </c>
    </row>
    <row r="395" spans="1:16" x14ac:dyDescent="0.2">
      <c r="A395" s="1" t="s">
        <v>175</v>
      </c>
      <c r="B395" s="1" t="s">
        <v>4</v>
      </c>
      <c r="C395" s="1">
        <v>0.515980565</v>
      </c>
      <c r="D395" s="1">
        <v>0.53507679799999996</v>
      </c>
      <c r="E395" s="1">
        <v>1040.904</v>
      </c>
      <c r="F395" s="1">
        <v>1269.902</v>
      </c>
      <c r="G395" s="1">
        <f t="shared" si="141"/>
        <v>0.2199991545810181</v>
      </c>
      <c r="H395" s="1">
        <v>88.936000000000007</v>
      </c>
      <c r="I395" s="1">
        <v>105.48</v>
      </c>
      <c r="J395" s="1">
        <f t="shared" si="142"/>
        <v>0.18602140865341363</v>
      </c>
      <c r="K395" s="3">
        <v>35.549999999999997</v>
      </c>
      <c r="L395" s="1">
        <v>38.700000000000003</v>
      </c>
      <c r="M395" s="1">
        <f>(L395-K395)/K395</f>
        <v>8.8607594936709028E-2</v>
      </c>
      <c r="N395" s="1">
        <v>11382268</v>
      </c>
      <c r="O395" s="1">
        <v>14993528</v>
      </c>
      <c r="P395" s="1">
        <f t="shared" si="115"/>
        <v>0.31727068805619407</v>
      </c>
    </row>
    <row r="396" spans="1:16" x14ac:dyDescent="0.2">
      <c r="A396" s="1" t="s">
        <v>175</v>
      </c>
      <c r="B396" s="1" t="s">
        <v>5</v>
      </c>
      <c r="C396" s="1">
        <v>0.74306552800000003</v>
      </c>
      <c r="D396" s="1">
        <v>0.76858553799999996</v>
      </c>
      <c r="E396" s="1">
        <v>1040.904</v>
      </c>
      <c r="F396" s="1">
        <v>1269.902</v>
      </c>
      <c r="G396" s="1">
        <f t="shared" si="141"/>
        <v>0.2199991545810181</v>
      </c>
      <c r="H396" s="1">
        <v>88.936000000000007</v>
      </c>
      <c r="I396" s="1">
        <v>105.48</v>
      </c>
      <c r="J396" s="1">
        <f t="shared" si="142"/>
        <v>0.18602140865341363</v>
      </c>
      <c r="K396" s="3">
        <v>35.549999999999997</v>
      </c>
      <c r="L396" s="1">
        <v>38.700000000000003</v>
      </c>
      <c r="M396" s="1">
        <f t="shared" ref="M396:M397" si="149">(L396-K396)/K396</f>
        <v>8.8607594936709028E-2</v>
      </c>
      <c r="N396" s="1">
        <v>11382268</v>
      </c>
      <c r="O396" s="1">
        <v>14993528</v>
      </c>
      <c r="P396" s="1">
        <f t="shared" si="115"/>
        <v>0.31727068805619407</v>
      </c>
    </row>
    <row r="397" spans="1:16" x14ac:dyDescent="0.2">
      <c r="A397" s="1" t="s">
        <v>175</v>
      </c>
      <c r="B397" s="1" t="s">
        <v>6</v>
      </c>
      <c r="C397" s="1">
        <v>0.58381310500000005</v>
      </c>
      <c r="D397" s="1">
        <v>0.59809467100000002</v>
      </c>
      <c r="E397" s="1">
        <v>1040.904</v>
      </c>
      <c r="F397" s="1">
        <v>1269.902</v>
      </c>
      <c r="G397" s="1">
        <f t="shared" si="141"/>
        <v>0.2199991545810181</v>
      </c>
      <c r="H397" s="1">
        <v>88.936000000000007</v>
      </c>
      <c r="I397" s="1">
        <v>105.48</v>
      </c>
      <c r="J397" s="1">
        <f t="shared" si="142"/>
        <v>0.18602140865341363</v>
      </c>
      <c r="K397" s="3">
        <v>35.549999999999997</v>
      </c>
      <c r="L397" s="1">
        <v>38.700000000000003</v>
      </c>
      <c r="M397" s="1">
        <f t="shared" si="149"/>
        <v>8.8607594936709028E-2</v>
      </c>
      <c r="N397" s="1">
        <v>11382268</v>
      </c>
      <c r="O397" s="1">
        <v>14993528</v>
      </c>
      <c r="P397" s="1">
        <f t="shared" si="115"/>
        <v>0.31727068805619407</v>
      </c>
    </row>
    <row r="398" spans="1:16" x14ac:dyDescent="0.2">
      <c r="A398" s="1" t="s">
        <v>41</v>
      </c>
      <c r="B398" s="1" t="s">
        <v>4</v>
      </c>
      <c r="C398" s="1">
        <v>-5.0639454E-2</v>
      </c>
      <c r="D398" s="1">
        <v>-4.2153259999999998E-2</v>
      </c>
      <c r="E398" s="1">
        <v>4382.6170000000002</v>
      </c>
      <c r="F398" s="1">
        <v>5756.3810000000003</v>
      </c>
      <c r="G398" s="1">
        <f t="shared" si="141"/>
        <v>0.31345746160342097</v>
      </c>
      <c r="H398" s="1">
        <v>72.861999999999995</v>
      </c>
      <c r="I398" s="1">
        <v>134.45599999999999</v>
      </c>
      <c r="J398" s="1">
        <f t="shared" si="142"/>
        <v>0.84535148637149682</v>
      </c>
      <c r="K398" s="3">
        <v>29.69</v>
      </c>
      <c r="L398" s="1">
        <v>24.78</v>
      </c>
      <c r="M398" s="1">
        <f>(L398-K398)/K398</f>
        <v>-0.16537554732233076</v>
      </c>
      <c r="N398" s="1">
        <v>7411569</v>
      </c>
      <c r="O398" s="1">
        <v>7058322</v>
      </c>
      <c r="P398" s="1">
        <f t="shared" si="115"/>
        <v>-4.7661568016165001E-2</v>
      </c>
    </row>
    <row r="399" spans="1:16" x14ac:dyDescent="0.2">
      <c r="A399" s="1" t="s">
        <v>41</v>
      </c>
      <c r="B399" s="1" t="s">
        <v>5</v>
      </c>
      <c r="C399" s="1">
        <v>0.18196525799999999</v>
      </c>
      <c r="D399" s="1">
        <v>0.15691107200000001</v>
      </c>
      <c r="E399" s="1">
        <v>4382.6170000000002</v>
      </c>
      <c r="F399" s="1">
        <v>5756.3810000000003</v>
      </c>
      <c r="G399" s="1">
        <f t="shared" si="141"/>
        <v>0.31345746160342097</v>
      </c>
      <c r="H399" s="1">
        <v>72.861999999999995</v>
      </c>
      <c r="I399" s="1">
        <v>134.45599999999999</v>
      </c>
      <c r="J399" s="1">
        <f t="shared" si="142"/>
        <v>0.84535148637149682</v>
      </c>
      <c r="K399" s="3">
        <v>29.69</v>
      </c>
      <c r="L399" s="1">
        <v>24.78</v>
      </c>
      <c r="M399" s="1">
        <f t="shared" ref="M399:M400" si="150">(L399-K399)/K399</f>
        <v>-0.16537554732233076</v>
      </c>
      <c r="N399" s="1">
        <v>7411569</v>
      </c>
      <c r="O399" s="1">
        <v>7058322</v>
      </c>
      <c r="P399" s="1">
        <f t="shared" si="115"/>
        <v>-4.7661568016165001E-2</v>
      </c>
    </row>
    <row r="400" spans="1:16" x14ac:dyDescent="0.2">
      <c r="A400" s="1" t="s">
        <v>41</v>
      </c>
      <c r="B400" s="1" t="s">
        <v>6</v>
      </c>
      <c r="C400" s="1">
        <v>4.9503079999999996E-3</v>
      </c>
      <c r="D400" s="1">
        <v>4.2432520000000003E-3</v>
      </c>
      <c r="E400" s="1">
        <v>4382.6170000000002</v>
      </c>
      <c r="F400" s="1">
        <v>5756.3810000000003</v>
      </c>
      <c r="G400" s="1">
        <f t="shared" si="141"/>
        <v>0.31345746160342097</v>
      </c>
      <c r="H400" s="1">
        <v>72.861999999999995</v>
      </c>
      <c r="I400" s="1">
        <v>134.45599999999999</v>
      </c>
      <c r="J400" s="1">
        <f t="shared" si="142"/>
        <v>0.84535148637149682</v>
      </c>
      <c r="K400" s="3">
        <v>29.69</v>
      </c>
      <c r="L400" s="1">
        <v>24.78</v>
      </c>
      <c r="M400" s="1">
        <f t="shared" si="150"/>
        <v>-0.16537554732233076</v>
      </c>
      <c r="N400" s="1">
        <v>7411569</v>
      </c>
      <c r="O400" s="1">
        <v>7058322</v>
      </c>
      <c r="P400" s="1">
        <f t="shared" si="115"/>
        <v>-4.7661568016165001E-2</v>
      </c>
    </row>
    <row r="401" spans="1:16" x14ac:dyDescent="0.2">
      <c r="A401" s="1" t="s">
        <v>32</v>
      </c>
      <c r="B401" s="1" t="s">
        <v>4</v>
      </c>
      <c r="C401" s="1">
        <v>6.7926757000000004E-2</v>
      </c>
      <c r="D401" s="1">
        <v>5.7132143000000003E-2</v>
      </c>
      <c r="E401" s="1">
        <v>12014.4</v>
      </c>
      <c r="F401" s="1">
        <v>15068.62</v>
      </c>
      <c r="G401" s="1">
        <f t="shared" si="141"/>
        <v>0.25421327740045291</v>
      </c>
      <c r="H401" s="1">
        <v>53.911999999999999</v>
      </c>
      <c r="I401" s="1">
        <v>119.676</v>
      </c>
      <c r="J401" s="1">
        <f t="shared" si="142"/>
        <v>1.219839738833655</v>
      </c>
      <c r="K401" s="3">
        <v>21.77</v>
      </c>
      <c r="L401" s="1">
        <v>20.399999999999999</v>
      </c>
      <c r="M401" s="1">
        <f>(L401-K401)/K401</f>
        <v>-6.2930638493339505E-2</v>
      </c>
      <c r="N401" s="1">
        <v>84600</v>
      </c>
      <c r="O401" s="1">
        <v>94677</v>
      </c>
      <c r="P401" s="1">
        <f t="shared" si="115"/>
        <v>0.11911347517730496</v>
      </c>
    </row>
    <row r="402" spans="1:16" x14ac:dyDescent="0.2">
      <c r="A402" s="1" t="s">
        <v>32</v>
      </c>
      <c r="B402" s="1" t="s">
        <v>5</v>
      </c>
      <c r="C402" s="1">
        <v>0.14852247900000001</v>
      </c>
      <c r="D402" s="1">
        <v>0.116079056</v>
      </c>
      <c r="E402" s="1">
        <v>12014.4</v>
      </c>
      <c r="F402" s="1">
        <v>15068.62</v>
      </c>
      <c r="G402" s="1">
        <f t="shared" si="141"/>
        <v>0.25421327740045291</v>
      </c>
      <c r="H402" s="1">
        <v>53.911999999999999</v>
      </c>
      <c r="I402" s="1">
        <v>119.676</v>
      </c>
      <c r="J402" s="1">
        <f t="shared" si="142"/>
        <v>1.219839738833655</v>
      </c>
      <c r="K402" s="3">
        <v>21.77</v>
      </c>
      <c r="L402" s="1">
        <v>20.399999999999999</v>
      </c>
      <c r="M402" s="1">
        <f t="shared" ref="M402:M403" si="151">(L402-K402)/K402</f>
        <v>-6.2930638493339505E-2</v>
      </c>
      <c r="N402" s="1">
        <v>84600</v>
      </c>
      <c r="O402" s="1">
        <v>94677</v>
      </c>
      <c r="P402" s="1">
        <f t="shared" si="115"/>
        <v>0.11911347517730496</v>
      </c>
    </row>
    <row r="403" spans="1:16" x14ac:dyDescent="0.2">
      <c r="A403" s="1" t="s">
        <v>32</v>
      </c>
      <c r="B403" s="1" t="s">
        <v>6</v>
      </c>
      <c r="C403" s="1">
        <v>8.7085553999999996E-2</v>
      </c>
      <c r="D403" s="1">
        <v>7.1197924999999995E-2</v>
      </c>
      <c r="E403" s="1">
        <v>12014.4</v>
      </c>
      <c r="F403" s="1">
        <v>15068.62</v>
      </c>
      <c r="G403" s="1">
        <f t="shared" si="141"/>
        <v>0.25421327740045291</v>
      </c>
      <c r="H403" s="1">
        <v>53.911999999999999</v>
      </c>
      <c r="I403" s="1">
        <v>119.676</v>
      </c>
      <c r="J403" s="1">
        <f t="shared" si="142"/>
        <v>1.219839738833655</v>
      </c>
      <c r="K403" s="3">
        <v>21.77</v>
      </c>
      <c r="L403" s="1">
        <v>20.399999999999999</v>
      </c>
      <c r="M403" s="1">
        <f t="shared" si="151"/>
        <v>-6.2930638493339505E-2</v>
      </c>
      <c r="N403" s="1">
        <v>84600</v>
      </c>
      <c r="O403" s="1">
        <v>94677</v>
      </c>
      <c r="P403" s="1">
        <f t="shared" si="115"/>
        <v>0.11911347517730496</v>
      </c>
    </row>
    <row r="404" spans="1:16" x14ac:dyDescent="0.2">
      <c r="A404" s="1" t="s">
        <v>176</v>
      </c>
      <c r="B404" s="1" t="s">
        <v>4</v>
      </c>
      <c r="C404" s="1">
        <v>0.25620496999999998</v>
      </c>
      <c r="D404" s="1">
        <v>0.38691622199999998</v>
      </c>
      <c r="E404" s="1">
        <v>323.38900000000001</v>
      </c>
      <c r="F404" s="1">
        <v>501.416</v>
      </c>
      <c r="G404" s="1">
        <f t="shared" si="141"/>
        <v>0.55050419154640384</v>
      </c>
      <c r="H404" s="1">
        <v>71.852999999999994</v>
      </c>
      <c r="I404" s="1">
        <v>148.691</v>
      </c>
      <c r="J404" s="1">
        <f t="shared" si="142"/>
        <v>1.069377757365733</v>
      </c>
      <c r="K404" s="3">
        <v>19.309999999999999</v>
      </c>
      <c r="L404" s="1">
        <v>21.34</v>
      </c>
      <c r="M404" s="1">
        <f>(L404-K404)/K404</f>
        <v>0.10512687726566552</v>
      </c>
      <c r="N404" s="1">
        <v>5829237</v>
      </c>
      <c r="O404" s="1">
        <v>7328838</v>
      </c>
      <c r="P404" s="1">
        <f t="shared" si="115"/>
        <v>0.25725510903056437</v>
      </c>
    </row>
    <row r="405" spans="1:16" x14ac:dyDescent="0.2">
      <c r="A405" s="1" t="s">
        <v>176</v>
      </c>
      <c r="B405" s="1" t="s">
        <v>5</v>
      </c>
      <c r="C405" s="1">
        <v>0.49126146799999998</v>
      </c>
      <c r="D405" s="1">
        <v>0.61685180900000003</v>
      </c>
      <c r="E405" s="1">
        <v>323.38900000000001</v>
      </c>
      <c r="F405" s="1">
        <v>501.416</v>
      </c>
      <c r="G405" s="1">
        <f t="shared" si="141"/>
        <v>0.55050419154640384</v>
      </c>
      <c r="H405" s="1">
        <v>71.852999999999994</v>
      </c>
      <c r="I405" s="1">
        <v>148.691</v>
      </c>
      <c r="J405" s="1">
        <f t="shared" si="142"/>
        <v>1.069377757365733</v>
      </c>
      <c r="K405" s="3">
        <v>19.309999999999999</v>
      </c>
      <c r="L405" s="1">
        <v>21.34</v>
      </c>
      <c r="M405" s="1">
        <f t="shared" ref="M405:M406" si="152">(L405-K405)/K405</f>
        <v>0.10512687726566552</v>
      </c>
      <c r="N405" s="1">
        <v>5829237</v>
      </c>
      <c r="O405" s="1">
        <v>7328838</v>
      </c>
      <c r="P405" s="1">
        <f t="shared" si="115"/>
        <v>0.25725510903056437</v>
      </c>
    </row>
    <row r="406" spans="1:16" x14ac:dyDescent="0.2">
      <c r="A406" s="1" t="s">
        <v>176</v>
      </c>
      <c r="B406" s="1" t="s">
        <v>6</v>
      </c>
      <c r="C406" s="1">
        <v>0.32283267300000001</v>
      </c>
      <c r="D406" s="1">
        <v>0.45134955500000001</v>
      </c>
      <c r="E406" s="1">
        <v>323.38900000000001</v>
      </c>
      <c r="F406" s="1">
        <v>501.416</v>
      </c>
      <c r="G406" s="1">
        <f t="shared" si="141"/>
        <v>0.55050419154640384</v>
      </c>
      <c r="H406" s="1">
        <v>71.852999999999994</v>
      </c>
      <c r="I406" s="1">
        <v>148.691</v>
      </c>
      <c r="J406" s="1">
        <f t="shared" si="142"/>
        <v>1.069377757365733</v>
      </c>
      <c r="K406" s="3">
        <v>19.309999999999999</v>
      </c>
      <c r="L406" s="1">
        <v>21.34</v>
      </c>
      <c r="M406" s="1">
        <f t="shared" si="152"/>
        <v>0.10512687726566552</v>
      </c>
      <c r="N406" s="1">
        <v>5829237</v>
      </c>
      <c r="O406" s="1">
        <v>7328838</v>
      </c>
      <c r="P406" s="1">
        <f t="shared" si="115"/>
        <v>0.25725510903056437</v>
      </c>
    </row>
    <row r="407" spans="1:16" x14ac:dyDescent="0.2">
      <c r="A407" s="1" t="s">
        <v>140</v>
      </c>
      <c r="B407" s="1" t="s">
        <v>4</v>
      </c>
      <c r="C407" s="1">
        <v>0.40703198600000001</v>
      </c>
      <c r="D407" s="1">
        <v>0.120404252</v>
      </c>
      <c r="E407" s="1">
        <v>33769.154000000002</v>
      </c>
      <c r="F407" s="1">
        <v>56828.294999999998</v>
      </c>
      <c r="G407" s="1">
        <f t="shared" si="141"/>
        <v>0.68284627444323875</v>
      </c>
      <c r="H407" s="1">
        <v>88.799000000000007</v>
      </c>
      <c r="I407" s="1">
        <v>112.617</v>
      </c>
      <c r="J407" s="1">
        <f t="shared" si="142"/>
        <v>0.26822374125834747</v>
      </c>
      <c r="K407" s="3">
        <v>20.8</v>
      </c>
      <c r="L407" s="1">
        <v>18.8</v>
      </c>
      <c r="M407" s="1">
        <f>(L407-K407)/K407</f>
        <v>-9.6153846153846145E-2</v>
      </c>
      <c r="N407" s="1">
        <v>4401365</v>
      </c>
      <c r="O407" s="1">
        <v>5607283</v>
      </c>
      <c r="P407" s="1">
        <f t="shared" si="115"/>
        <v>0.27398727440237292</v>
      </c>
    </row>
    <row r="408" spans="1:16" x14ac:dyDescent="0.2">
      <c r="A408" s="1" t="s">
        <v>140</v>
      </c>
      <c r="B408" s="1" t="s">
        <v>5</v>
      </c>
      <c r="C408" s="1">
        <v>0.72363848399999997</v>
      </c>
      <c r="D408" s="1">
        <v>0.33317854699999999</v>
      </c>
      <c r="E408" s="1">
        <v>33769.154000000002</v>
      </c>
      <c r="F408" s="1">
        <v>56828.294999999998</v>
      </c>
      <c r="G408" s="1">
        <f t="shared" si="141"/>
        <v>0.68284627444323875</v>
      </c>
      <c r="H408" s="1">
        <v>88.799000000000007</v>
      </c>
      <c r="I408" s="1">
        <v>112.617</v>
      </c>
      <c r="J408" s="1">
        <f t="shared" si="142"/>
        <v>0.26822374125834747</v>
      </c>
      <c r="K408" s="3">
        <v>20.8</v>
      </c>
      <c r="L408" s="1">
        <v>18.8</v>
      </c>
      <c r="M408" s="1">
        <f t="shared" ref="M408:M409" si="153">(L408-K408)/K408</f>
        <v>-9.6153846153846145E-2</v>
      </c>
      <c r="N408" s="1">
        <v>4401365</v>
      </c>
      <c r="O408" s="1">
        <v>5607283</v>
      </c>
      <c r="P408" s="1">
        <f t="shared" si="115"/>
        <v>0.27398727440237292</v>
      </c>
    </row>
    <row r="409" spans="1:16" x14ac:dyDescent="0.2">
      <c r="A409" s="1" t="s">
        <v>140</v>
      </c>
      <c r="B409" s="1" t="s">
        <v>6</v>
      </c>
      <c r="C409" s="1">
        <v>0.51057699099999998</v>
      </c>
      <c r="D409" s="1">
        <v>0.18754326499999999</v>
      </c>
      <c r="E409" s="1">
        <v>33769.154000000002</v>
      </c>
      <c r="F409" s="1">
        <v>56828.294999999998</v>
      </c>
      <c r="G409" s="1">
        <f t="shared" si="141"/>
        <v>0.68284627444323875</v>
      </c>
      <c r="H409" s="1">
        <v>88.799000000000007</v>
      </c>
      <c r="I409" s="1">
        <v>112.617</v>
      </c>
      <c r="J409" s="1">
        <f t="shared" si="142"/>
        <v>0.26822374125834747</v>
      </c>
      <c r="K409" s="3">
        <v>20.8</v>
      </c>
      <c r="L409" s="1">
        <v>18.8</v>
      </c>
      <c r="M409" s="1">
        <f t="shared" si="153"/>
        <v>-9.6153846153846145E-2</v>
      </c>
      <c r="N409" s="1">
        <v>4401365</v>
      </c>
      <c r="O409" s="1">
        <v>5607283</v>
      </c>
      <c r="P409" s="1">
        <f t="shared" ref="P409:P412" si="154">(O409-N409)/N409</f>
        <v>0.27398727440237292</v>
      </c>
    </row>
    <row r="410" spans="1:16" x14ac:dyDescent="0.2">
      <c r="A410" s="1" t="s">
        <v>14</v>
      </c>
      <c r="B410" s="1" t="s">
        <v>4</v>
      </c>
      <c r="C410" s="1">
        <v>0.155245669</v>
      </c>
      <c r="D410" s="1">
        <v>-4.1959579999999996E-3</v>
      </c>
      <c r="E410" s="1">
        <v>13159.759</v>
      </c>
      <c r="F410" s="1">
        <v>16505.974999999999</v>
      </c>
      <c r="G410" s="1">
        <f t="shared" si="141"/>
        <v>0.25427638910408606</v>
      </c>
      <c r="H410" s="1">
        <v>90.691999999999993</v>
      </c>
      <c r="I410" s="1">
        <v>108.17100000000001</v>
      </c>
      <c r="J410" s="1">
        <f t="shared" si="142"/>
        <v>0.19272923741895662</v>
      </c>
      <c r="K410" s="3">
        <v>21.94</v>
      </c>
      <c r="L410" s="1">
        <v>17.350000000000001</v>
      </c>
      <c r="M410" s="1">
        <f>(L410-K410)/K410</f>
        <v>-0.20920692798541474</v>
      </c>
      <c r="N410" s="1">
        <v>5373054</v>
      </c>
      <c r="O410" s="1">
        <v>5430798</v>
      </c>
      <c r="P410" s="1">
        <f t="shared" si="154"/>
        <v>1.0746960667061973E-2</v>
      </c>
    </row>
    <row r="411" spans="1:16" x14ac:dyDescent="0.2">
      <c r="A411" s="1" t="s">
        <v>14</v>
      </c>
      <c r="B411" s="1" t="s">
        <v>5</v>
      </c>
      <c r="C411" s="1">
        <v>0.41779805599999997</v>
      </c>
      <c r="D411" s="1">
        <v>0.27112702700000002</v>
      </c>
      <c r="E411" s="1">
        <v>13159.759</v>
      </c>
      <c r="F411" s="1">
        <v>16505.974999999999</v>
      </c>
      <c r="G411" s="1">
        <f t="shared" si="141"/>
        <v>0.25427638910408606</v>
      </c>
      <c r="H411" s="1">
        <v>90.691999999999993</v>
      </c>
      <c r="I411" s="1">
        <v>108.17100000000001</v>
      </c>
      <c r="J411" s="1">
        <f t="shared" si="142"/>
        <v>0.19272923741895662</v>
      </c>
      <c r="K411" s="3">
        <v>21.94</v>
      </c>
      <c r="L411" s="1">
        <v>17.350000000000001</v>
      </c>
      <c r="M411" s="1">
        <f t="shared" ref="M411:M412" si="155">(L411-K411)/K411</f>
        <v>-0.20920692798541474</v>
      </c>
      <c r="N411" s="1">
        <v>5373054</v>
      </c>
      <c r="O411" s="1">
        <v>5430798</v>
      </c>
      <c r="P411" s="1">
        <f t="shared" si="154"/>
        <v>1.0746960667061973E-2</v>
      </c>
    </row>
    <row r="412" spans="1:16" x14ac:dyDescent="0.2">
      <c r="A412" s="1" t="s">
        <v>14</v>
      </c>
      <c r="B412" s="1" t="s">
        <v>6</v>
      </c>
      <c r="C412" s="1">
        <v>0.20988240799999999</v>
      </c>
      <c r="D412" s="1">
        <v>4.9659637999999999E-2</v>
      </c>
      <c r="E412" s="1">
        <v>13159.759</v>
      </c>
      <c r="F412" s="1">
        <v>16505.974999999999</v>
      </c>
      <c r="G412" s="1">
        <f t="shared" si="141"/>
        <v>0.25427638910408606</v>
      </c>
      <c r="H412" s="1">
        <v>90.691999999999993</v>
      </c>
      <c r="I412" s="1">
        <v>108.17100000000001</v>
      </c>
      <c r="J412" s="1">
        <f t="shared" si="142"/>
        <v>0.19272923741895662</v>
      </c>
      <c r="K412" s="3">
        <v>21.94</v>
      </c>
      <c r="L412" s="1">
        <v>17.350000000000001</v>
      </c>
      <c r="M412" s="1">
        <f t="shared" si="155"/>
        <v>-0.20920692798541474</v>
      </c>
      <c r="N412" s="1">
        <v>5373054</v>
      </c>
      <c r="O412" s="1">
        <v>5430798</v>
      </c>
      <c r="P412" s="1">
        <f t="shared" si="154"/>
        <v>1.0746960667061973E-2</v>
      </c>
    </row>
    <row r="413" spans="1:16" x14ac:dyDescent="0.2">
      <c r="A413" s="1" t="s">
        <v>16</v>
      </c>
      <c r="B413" s="1" t="s">
        <v>4</v>
      </c>
      <c r="C413" s="1">
        <v>-0.110233741</v>
      </c>
      <c r="D413" s="1">
        <v>-0.12179187</v>
      </c>
      <c r="E413" s="1">
        <v>19672.965</v>
      </c>
      <c r="F413" s="1">
        <v>21622.580999999998</v>
      </c>
      <c r="G413" s="1">
        <f>(F413-E413)/E413</f>
        <v>9.9101279344521689E-2</v>
      </c>
      <c r="H413" s="1">
        <v>88.951999999999998</v>
      </c>
      <c r="I413" s="1">
        <v>105.889</v>
      </c>
      <c r="J413" s="1">
        <f t="shared" si="142"/>
        <v>0.19040606169619567</v>
      </c>
      <c r="K413" s="3">
        <v>19.420000000000002</v>
      </c>
      <c r="L413" s="1">
        <v>15.91</v>
      </c>
      <c r="M413" s="1">
        <f>(L413-K413)/K413</f>
        <v>-0.18074150360453148</v>
      </c>
      <c r="N413" s="1">
        <v>2006868</v>
      </c>
      <c r="O413" s="1">
        <v>2065042</v>
      </c>
      <c r="P413" s="1">
        <f>(O413-N413)/N413</f>
        <v>2.8987457072413333E-2</v>
      </c>
    </row>
    <row r="414" spans="1:16" x14ac:dyDescent="0.2">
      <c r="A414" s="1" t="s">
        <v>16</v>
      </c>
      <c r="B414" s="1" t="s">
        <v>5</v>
      </c>
      <c r="C414" s="1">
        <v>4.7918782E-2</v>
      </c>
      <c r="D414" s="1">
        <v>3.6537844999999999E-2</v>
      </c>
      <c r="E414" s="1">
        <v>19672.965</v>
      </c>
      <c r="F414" s="1">
        <v>21622.580999999998</v>
      </c>
      <c r="G414" s="1">
        <f>(F414-E414)/E414</f>
        <v>9.9101279344521689E-2</v>
      </c>
      <c r="H414" s="1">
        <v>88.951999999999998</v>
      </c>
      <c r="I414" s="1">
        <v>105.889</v>
      </c>
      <c r="J414" s="1">
        <f t="shared" si="142"/>
        <v>0.19040606169619567</v>
      </c>
      <c r="K414" s="3">
        <v>19.420000000000002</v>
      </c>
      <c r="L414" s="1">
        <v>15.91</v>
      </c>
      <c r="M414" s="1">
        <f t="shared" ref="M414:M415" si="156">(L414-K414)/K414</f>
        <v>-0.18074150360453148</v>
      </c>
      <c r="N414" s="1">
        <v>2006868</v>
      </c>
      <c r="O414" s="1">
        <v>2065042</v>
      </c>
      <c r="P414" s="1">
        <f t="shared" ref="P414:P415" si="157">(O414-N414)/N414</f>
        <v>2.8987457072413333E-2</v>
      </c>
    </row>
    <row r="415" spans="1:16" x14ac:dyDescent="0.2">
      <c r="A415" s="1" t="s">
        <v>16</v>
      </c>
      <c r="B415" s="1" t="s">
        <v>6</v>
      </c>
      <c r="C415" s="1">
        <v>-7.0074581999999996E-2</v>
      </c>
      <c r="D415" s="1">
        <v>-8.1726590000000002E-2</v>
      </c>
      <c r="E415" s="1">
        <v>19672.965</v>
      </c>
      <c r="F415" s="1">
        <v>21622.580999999998</v>
      </c>
      <c r="G415" s="1">
        <f>(F415-E415)/E415</f>
        <v>9.9101279344521689E-2</v>
      </c>
      <c r="H415" s="1">
        <v>88.951999999999998</v>
      </c>
      <c r="I415" s="1">
        <v>105.889</v>
      </c>
      <c r="J415" s="1">
        <f t="shared" si="142"/>
        <v>0.19040606169619567</v>
      </c>
      <c r="K415" s="3">
        <v>19.420000000000002</v>
      </c>
      <c r="L415" s="1">
        <v>15.91</v>
      </c>
      <c r="M415" s="1">
        <f t="shared" si="156"/>
        <v>-0.18074150360453148</v>
      </c>
      <c r="N415" s="1">
        <v>2006868</v>
      </c>
      <c r="O415" s="1">
        <v>2065042</v>
      </c>
      <c r="P415" s="1">
        <f t="shared" si="157"/>
        <v>2.8987457072413333E-2</v>
      </c>
    </row>
    <row r="416" spans="1:16" x14ac:dyDescent="0.2">
      <c r="A416" s="1" t="s">
        <v>43</v>
      </c>
      <c r="B416" s="1" t="s">
        <v>4</v>
      </c>
      <c r="C416" s="1">
        <v>0.329242329</v>
      </c>
      <c r="D416" s="1">
        <v>0.36712311199999997</v>
      </c>
      <c r="E416" s="1">
        <v>949.33799999999997</v>
      </c>
      <c r="F416" s="1">
        <v>1986.4159999999999</v>
      </c>
      <c r="G416" s="1">
        <f>(F416-E416)/E416</f>
        <v>1.0924222984858922</v>
      </c>
      <c r="H416" s="1">
        <v>73.155000000000001</v>
      </c>
      <c r="I416" s="1">
        <v>125.926</v>
      </c>
      <c r="J416" s="1">
        <f t="shared" si="142"/>
        <v>0.7213587587998086</v>
      </c>
      <c r="K416" s="3">
        <v>14.18</v>
      </c>
      <c r="L416" s="1">
        <v>11.83</v>
      </c>
      <c r="M416" s="1">
        <f>(L416-K416)/K416</f>
        <v>-0.16572637517630462</v>
      </c>
      <c r="N416" s="1">
        <v>481078</v>
      </c>
      <c r="O416" s="1">
        <v>619437</v>
      </c>
      <c r="P416" s="1">
        <f>(O416-N416)/N416</f>
        <v>0.28760201048478623</v>
      </c>
    </row>
    <row r="417" spans="1:16" x14ac:dyDescent="0.2">
      <c r="A417" s="1" t="s">
        <v>43</v>
      </c>
      <c r="B417" s="1" t="s">
        <v>5</v>
      </c>
      <c r="C417" s="1">
        <v>0.41027852399999998</v>
      </c>
      <c r="D417" s="1">
        <v>0.44147687800000002</v>
      </c>
      <c r="E417" s="1">
        <v>949.33799999999997</v>
      </c>
      <c r="F417" s="1">
        <v>1986.4159999999999</v>
      </c>
      <c r="G417" s="1">
        <f t="shared" ref="G417:G418" si="158">(F417-E417)/E417</f>
        <v>1.0924222984858922</v>
      </c>
      <c r="H417" s="1">
        <v>73.155000000000001</v>
      </c>
      <c r="I417" s="1">
        <v>125.926</v>
      </c>
      <c r="J417" s="1">
        <f t="shared" si="142"/>
        <v>0.7213587587998086</v>
      </c>
      <c r="K417" s="3">
        <v>14.18</v>
      </c>
      <c r="L417" s="1">
        <v>11.83</v>
      </c>
      <c r="M417" s="1">
        <f t="shared" ref="M417:M418" si="159">(L417-K417)/K417</f>
        <v>-0.16572637517630462</v>
      </c>
      <c r="N417" s="1">
        <v>481078</v>
      </c>
      <c r="O417" s="1">
        <v>619437</v>
      </c>
      <c r="P417" s="1">
        <f t="shared" ref="P417:P418" si="160">(O417-N417)/N417</f>
        <v>0.28760201048478623</v>
      </c>
    </row>
    <row r="418" spans="1:16" x14ac:dyDescent="0.2">
      <c r="A418" s="1" t="s">
        <v>43</v>
      </c>
      <c r="B418" s="1" t="s">
        <v>6</v>
      </c>
      <c r="C418" s="1">
        <v>0.349195062</v>
      </c>
      <c r="D418" s="1">
        <v>0.38593726099999998</v>
      </c>
      <c r="E418" s="1">
        <v>949.33799999999997</v>
      </c>
      <c r="F418" s="1">
        <v>1986.4159999999999</v>
      </c>
      <c r="G418" s="1">
        <f t="shared" si="158"/>
        <v>1.0924222984858922</v>
      </c>
      <c r="H418" s="1">
        <v>73.155000000000001</v>
      </c>
      <c r="I418" s="1">
        <v>125.926</v>
      </c>
      <c r="J418" s="1">
        <f t="shared" si="142"/>
        <v>0.7213587587998086</v>
      </c>
      <c r="K418" s="3">
        <v>14.18</v>
      </c>
      <c r="L418" s="1">
        <v>11.83</v>
      </c>
      <c r="M418" s="1">
        <f t="shared" si="159"/>
        <v>-0.16572637517630462</v>
      </c>
      <c r="N418" s="1">
        <v>481078</v>
      </c>
      <c r="O418" s="1">
        <v>619437</v>
      </c>
      <c r="P418" s="1">
        <f t="shared" si="160"/>
        <v>0.28760201048478623</v>
      </c>
    </row>
    <row r="419" spans="1:16" x14ac:dyDescent="0.2">
      <c r="A419" s="1" t="s">
        <v>10</v>
      </c>
      <c r="B419" s="1" t="s">
        <v>4</v>
      </c>
      <c r="C419" s="1">
        <v>0.21887144</v>
      </c>
      <c r="D419" s="1">
        <v>0.20004096900000001</v>
      </c>
      <c r="E419" s="1">
        <v>5602.0110000000004</v>
      </c>
      <c r="F419" s="1">
        <v>5272.9179999999997</v>
      </c>
      <c r="G419" s="1">
        <f>(F419-E419)/E419</f>
        <v>-5.8745511210170909E-2</v>
      </c>
      <c r="H419" s="1">
        <v>76.665999999999997</v>
      </c>
      <c r="I419" s="1">
        <v>138.85900000000001</v>
      </c>
      <c r="J419" s="1">
        <f>(I419-H419)/H419</f>
        <v>0.81122009756606595</v>
      </c>
      <c r="K419" s="3">
        <v>26.32</v>
      </c>
      <c r="L419" s="1">
        <v>25.14</v>
      </c>
      <c r="M419" s="1">
        <f>(L419-K419)/K419</f>
        <v>-4.483282674772035E-2</v>
      </c>
      <c r="N419" s="1">
        <v>48489459</v>
      </c>
      <c r="O419" s="1">
        <v>56203654</v>
      </c>
      <c r="P419" s="1">
        <f>(O419-N419)/N419</f>
        <v>0.15909014369494204</v>
      </c>
    </row>
    <row r="420" spans="1:16" x14ac:dyDescent="0.2">
      <c r="A420" s="1" t="s">
        <v>10</v>
      </c>
      <c r="B420" s="1" t="s">
        <v>5</v>
      </c>
      <c r="C420" s="1">
        <v>0.34717902899999997</v>
      </c>
      <c r="D420" s="1">
        <v>0.29531599800000002</v>
      </c>
      <c r="E420" s="1">
        <v>5602.0110000000004</v>
      </c>
      <c r="F420" s="1">
        <v>5272.9179999999997</v>
      </c>
      <c r="G420" s="1">
        <f t="shared" ref="G420:G421" si="161">(F420-E420)/E420</f>
        <v>-5.8745511210170909E-2</v>
      </c>
      <c r="H420" s="1">
        <v>76.665999999999997</v>
      </c>
      <c r="I420" s="1">
        <v>138.85900000000001</v>
      </c>
      <c r="J420" s="1">
        <f>(I420-H420)/H420</f>
        <v>0.81122009756606595</v>
      </c>
      <c r="K420" s="3">
        <v>26.32</v>
      </c>
      <c r="L420" s="1">
        <v>25.14</v>
      </c>
      <c r="M420" s="1">
        <f t="shared" ref="M420:M421" si="162">(L420-K420)/K420</f>
        <v>-4.483282674772035E-2</v>
      </c>
      <c r="N420" s="1">
        <v>48489459</v>
      </c>
      <c r="O420" s="1">
        <v>56203654</v>
      </c>
      <c r="P420" s="1">
        <f t="shared" ref="P420:P421" si="163">(O420-N420)/N420</f>
        <v>0.15909014369494204</v>
      </c>
    </row>
    <row r="421" spans="1:16" x14ac:dyDescent="0.2">
      <c r="A421" s="1" t="s">
        <v>10</v>
      </c>
      <c r="B421" s="1" t="s">
        <v>6</v>
      </c>
      <c r="C421" s="1">
        <v>0.256061182</v>
      </c>
      <c r="D421" s="1">
        <v>0.228074323</v>
      </c>
      <c r="E421" s="1">
        <v>5602.0110000000004</v>
      </c>
      <c r="F421" s="1">
        <v>5272.9179999999997</v>
      </c>
      <c r="G421" s="1">
        <f t="shared" si="161"/>
        <v>-5.8745511210170909E-2</v>
      </c>
      <c r="H421" s="1">
        <v>76.665999999999997</v>
      </c>
      <c r="I421" s="1">
        <v>138.85900000000001</v>
      </c>
      <c r="J421" s="1">
        <f>(I421-H421)/H421</f>
        <v>0.81122009756606595</v>
      </c>
      <c r="K421" s="3">
        <v>26.32</v>
      </c>
      <c r="L421" s="1">
        <v>25.14</v>
      </c>
      <c r="M421" s="1">
        <f t="shared" si="162"/>
        <v>-4.483282674772035E-2</v>
      </c>
      <c r="N421" s="1">
        <v>48489459</v>
      </c>
      <c r="O421" s="1">
        <v>56203654</v>
      </c>
      <c r="P421" s="1">
        <f t="shared" si="163"/>
        <v>0.15909014369494204</v>
      </c>
    </row>
    <row r="422" spans="1:16" x14ac:dyDescent="0.2">
      <c r="A422" s="1" t="s">
        <v>139</v>
      </c>
      <c r="B422" s="1" t="s">
        <v>4</v>
      </c>
      <c r="C422" s="1">
        <v>0.55906013200000004</v>
      </c>
      <c r="D422" s="1">
        <v>0.31955693699999999</v>
      </c>
      <c r="E422" s="1">
        <v>21743.476999999999</v>
      </c>
      <c r="F422" s="1">
        <v>29288.87</v>
      </c>
      <c r="G422" s="1">
        <f>(F422-E422)/E422</f>
        <v>0.34701869438820665</v>
      </c>
      <c r="H422" s="1">
        <v>88.084999999999994</v>
      </c>
      <c r="I422" s="1">
        <v>110.895</v>
      </c>
      <c r="J422" s="1">
        <f>(I422-H422)/H422</f>
        <v>0.25895441902707617</v>
      </c>
      <c r="K422" s="3">
        <v>30.41</v>
      </c>
      <c r="L422" s="1">
        <v>25.1</v>
      </c>
      <c r="M422" s="1">
        <f>(L422-K422)/K422</f>
        <v>-0.17461361394278194</v>
      </c>
      <c r="N422" s="1">
        <v>48438292</v>
      </c>
      <c r="O422" s="1">
        <v>51217803</v>
      </c>
      <c r="P422" s="1">
        <f>(O422-N422)/N422</f>
        <v>5.7382514643579921E-2</v>
      </c>
    </row>
    <row r="423" spans="1:16" x14ac:dyDescent="0.2">
      <c r="A423" s="1" t="s">
        <v>139</v>
      </c>
      <c r="B423" s="1" t="s">
        <v>5</v>
      </c>
      <c r="C423" s="1">
        <v>0.80578236599999997</v>
      </c>
      <c r="D423" s="1">
        <v>0.461912039</v>
      </c>
      <c r="E423" s="1">
        <v>21743.476999999999</v>
      </c>
      <c r="F423" s="1">
        <v>29288.87</v>
      </c>
      <c r="G423" s="1">
        <f t="shared" ref="G423:G424" si="164">(F423-E423)/E423</f>
        <v>0.34701869438820665</v>
      </c>
      <c r="H423" s="1">
        <v>88.084999999999994</v>
      </c>
      <c r="I423" s="1">
        <v>110.895</v>
      </c>
      <c r="J423" s="1">
        <f t="shared" ref="J423:J424" si="165">(I423-H423)/H423</f>
        <v>0.25895441902707617</v>
      </c>
      <c r="K423" s="3">
        <v>30.41</v>
      </c>
      <c r="L423" s="1">
        <v>25.1</v>
      </c>
      <c r="M423" s="1">
        <f t="shared" ref="M423:M424" si="166">(L423-K423)/K423</f>
        <v>-0.17461361394278194</v>
      </c>
      <c r="N423" s="1">
        <v>48438292</v>
      </c>
      <c r="O423" s="1">
        <v>51217803</v>
      </c>
      <c r="P423" s="1">
        <f t="shared" ref="P423:P424" si="167">(O423-N423)/N423</f>
        <v>5.7382514643579921E-2</v>
      </c>
    </row>
    <row r="424" spans="1:16" x14ac:dyDescent="0.2">
      <c r="A424" s="1" t="s">
        <v>139</v>
      </c>
      <c r="B424" s="1" t="s">
        <v>6</v>
      </c>
      <c r="C424" s="1">
        <v>0.62881290000000001</v>
      </c>
      <c r="D424" s="1">
        <v>0.35821999799999998</v>
      </c>
      <c r="E424" s="1">
        <v>21743.476999999999</v>
      </c>
      <c r="F424" s="1">
        <v>29288.87</v>
      </c>
      <c r="G424" s="1">
        <f t="shared" si="164"/>
        <v>0.34701869438820665</v>
      </c>
      <c r="H424" s="1">
        <v>88.084999999999994</v>
      </c>
      <c r="I424" s="1">
        <v>110.895</v>
      </c>
      <c r="J424" s="1">
        <f t="shared" si="165"/>
        <v>0.25895441902707617</v>
      </c>
      <c r="K424" s="3">
        <v>30.41</v>
      </c>
      <c r="L424" s="1">
        <v>25.1</v>
      </c>
      <c r="M424" s="1">
        <f t="shared" si="166"/>
        <v>-0.17461361394278194</v>
      </c>
      <c r="N424" s="1">
        <v>48438292</v>
      </c>
      <c r="O424" s="1">
        <v>51217803</v>
      </c>
      <c r="P424" s="1">
        <f t="shared" si="167"/>
        <v>5.7382514643579921E-2</v>
      </c>
    </row>
    <row r="425" spans="1:16" x14ac:dyDescent="0.2">
      <c r="A425" s="1" t="s">
        <v>170</v>
      </c>
      <c r="B425" s="1" t="s">
        <v>4</v>
      </c>
      <c r="C425" s="1">
        <v>0.60433755600000005</v>
      </c>
      <c r="D425" s="1">
        <v>0.63816892400000003</v>
      </c>
      <c r="E425" s="1">
        <v>1246.6769999999999</v>
      </c>
      <c r="F425" s="1">
        <v>1119.6510000000001</v>
      </c>
      <c r="G425" s="1">
        <f>(F425-E425)/E425</f>
        <v>-0.10189166881237069</v>
      </c>
      <c r="H425" s="1">
        <v>94.131</v>
      </c>
      <c r="I425" s="1">
        <v>1592.385</v>
      </c>
      <c r="J425" s="1">
        <f>(I425-H425)/H425</f>
        <v>15.916690569525448</v>
      </c>
      <c r="K425" s="3">
        <v>44.39</v>
      </c>
      <c r="L425" s="1">
        <v>44.85</v>
      </c>
      <c r="M425" s="1">
        <f>(L425-K425)/K425</f>
        <v>1.0362694300518154E-2</v>
      </c>
      <c r="N425" s="1">
        <v>7907406</v>
      </c>
      <c r="O425" s="1">
        <v>10832512</v>
      </c>
      <c r="P425" s="1">
        <f>(O425-N425)/N425</f>
        <v>0.36991979417776194</v>
      </c>
    </row>
    <row r="426" spans="1:16" x14ac:dyDescent="0.2">
      <c r="A426" s="1" t="s">
        <v>170</v>
      </c>
      <c r="B426" s="1" t="s">
        <v>5</v>
      </c>
      <c r="C426" s="1">
        <v>0.58020877599999998</v>
      </c>
      <c r="D426" s="1">
        <v>0.63688763599999998</v>
      </c>
      <c r="E426" s="1">
        <v>1246.6769999999999</v>
      </c>
      <c r="F426" s="1">
        <v>1119.6510000000001</v>
      </c>
      <c r="G426" s="1">
        <f t="shared" ref="G426:G427" si="168">(F426-E426)/E426</f>
        <v>-0.10189166881237069</v>
      </c>
      <c r="H426" s="1">
        <v>94.131</v>
      </c>
      <c r="I426" s="1">
        <v>1592.385</v>
      </c>
      <c r="J426" s="1">
        <f t="shared" ref="J426:J427" si="169">(I426-H426)/H426</f>
        <v>15.916690569525448</v>
      </c>
      <c r="K426" s="3">
        <v>44.39</v>
      </c>
      <c r="L426" s="1">
        <v>44.85</v>
      </c>
      <c r="M426" s="1">
        <f t="shared" ref="M426:M427" si="170">(L426-K426)/K426</f>
        <v>1.0362694300518154E-2</v>
      </c>
      <c r="N426" s="1">
        <v>7907406</v>
      </c>
      <c r="O426" s="1">
        <v>10832512</v>
      </c>
      <c r="P426" s="1">
        <f t="shared" ref="P426:P486" si="171">(O426-N426)/N426</f>
        <v>0.36991979417776194</v>
      </c>
    </row>
    <row r="427" spans="1:16" x14ac:dyDescent="0.2">
      <c r="A427" s="1" t="s">
        <v>170</v>
      </c>
      <c r="B427" s="1" t="s">
        <v>6</v>
      </c>
      <c r="C427" s="1">
        <v>0.59542575799999997</v>
      </c>
      <c r="D427" s="1">
        <v>0.63770870499999999</v>
      </c>
      <c r="E427" s="1">
        <v>1246.6769999999999</v>
      </c>
      <c r="F427" s="1">
        <v>1119.6510000000001</v>
      </c>
      <c r="G427" s="1">
        <f t="shared" si="168"/>
        <v>-0.10189166881237069</v>
      </c>
      <c r="H427" s="1">
        <v>94.131</v>
      </c>
      <c r="I427" s="1">
        <v>1592.385</v>
      </c>
      <c r="J427" s="1">
        <f t="shared" si="169"/>
        <v>15.916690569525448</v>
      </c>
      <c r="K427" s="3">
        <v>44.39</v>
      </c>
      <c r="L427" s="1">
        <v>44.85</v>
      </c>
      <c r="M427" s="1">
        <f t="shared" si="170"/>
        <v>1.0362694300518154E-2</v>
      </c>
      <c r="N427" s="1">
        <v>7907406</v>
      </c>
      <c r="O427" s="1">
        <v>10832512</v>
      </c>
      <c r="P427" s="1">
        <f t="shared" si="171"/>
        <v>0.36991979417776194</v>
      </c>
    </row>
    <row r="428" spans="1:16" x14ac:dyDescent="0.2">
      <c r="A428" s="1" t="s">
        <v>53</v>
      </c>
      <c r="B428" s="1" t="s">
        <v>4</v>
      </c>
      <c r="C428" s="1">
        <v>2.8267428000000001E-2</v>
      </c>
      <c r="D428" s="1">
        <v>-4.3379576000000003E-2</v>
      </c>
      <c r="E428" s="1">
        <v>28365.312999999998</v>
      </c>
      <c r="F428" s="1">
        <v>26505.343000000001</v>
      </c>
      <c r="G428" s="1">
        <f>(F428-E428)/E428</f>
        <v>-6.5571989281415569E-2</v>
      </c>
      <c r="H428" s="1">
        <v>92.090999999999994</v>
      </c>
      <c r="I428" s="1">
        <v>106.29600000000001</v>
      </c>
      <c r="J428" s="1">
        <f t="shared" ref="J428:J475" si="172">(I428-H428)/H428</f>
        <v>0.15424960093820259</v>
      </c>
      <c r="K428" s="3">
        <v>11.57</v>
      </c>
      <c r="L428" s="1">
        <v>9.6999999999999993</v>
      </c>
      <c r="M428" s="1">
        <f>(L428-K428)/K428</f>
        <v>-0.16162489196197069</v>
      </c>
      <c r="N428" s="1">
        <v>44397319</v>
      </c>
      <c r="O428" s="1">
        <v>46484062</v>
      </c>
      <c r="P428" s="1">
        <f t="shared" si="171"/>
        <v>4.7001554305565164E-2</v>
      </c>
    </row>
    <row r="429" spans="1:16" x14ac:dyDescent="0.2">
      <c r="A429" s="1" t="s">
        <v>53</v>
      </c>
      <c r="B429" s="1" t="s">
        <v>5</v>
      </c>
      <c r="C429" s="1">
        <v>0.38576406499999999</v>
      </c>
      <c r="D429" s="1">
        <v>0.34983808799999999</v>
      </c>
      <c r="E429" s="1">
        <v>28365.312999999998</v>
      </c>
      <c r="F429" s="1">
        <v>26505.343000000001</v>
      </c>
      <c r="G429" s="1">
        <f t="shared" ref="G429:G430" si="173">(F429-E429)/E429</f>
        <v>-6.5571989281415569E-2</v>
      </c>
      <c r="H429" s="1">
        <v>92.090999999999994</v>
      </c>
      <c r="I429" s="1">
        <v>106.29600000000001</v>
      </c>
      <c r="J429" s="1">
        <f t="shared" si="172"/>
        <v>0.15424960093820259</v>
      </c>
      <c r="K429" s="3">
        <v>11.57</v>
      </c>
      <c r="L429" s="1">
        <v>9.6999999999999993</v>
      </c>
      <c r="M429" s="1">
        <f t="shared" ref="M429:M430" si="174">(L429-K429)/K429</f>
        <v>-0.16162489196197069</v>
      </c>
      <c r="N429" s="1">
        <v>44397319</v>
      </c>
      <c r="O429" s="1">
        <v>46484062</v>
      </c>
      <c r="P429" s="1">
        <f t="shared" si="171"/>
        <v>4.7001554305565164E-2</v>
      </c>
    </row>
    <row r="430" spans="1:16" x14ac:dyDescent="0.2">
      <c r="A430" s="1" t="s">
        <v>53</v>
      </c>
      <c r="B430" s="1" t="s">
        <v>6</v>
      </c>
      <c r="C430" s="1">
        <v>8.0052225000000005E-2</v>
      </c>
      <c r="D430" s="1">
        <v>1.4673248999999999E-2</v>
      </c>
      <c r="E430" s="1">
        <v>28365.312999999998</v>
      </c>
      <c r="F430" s="1">
        <v>26505.343000000001</v>
      </c>
      <c r="G430" s="1">
        <f t="shared" si="173"/>
        <v>-6.5571989281415569E-2</v>
      </c>
      <c r="H430" s="1">
        <v>92.090999999999994</v>
      </c>
      <c r="I430" s="1">
        <v>106.29600000000001</v>
      </c>
      <c r="J430" s="1">
        <f t="shared" si="172"/>
        <v>0.15424960093820259</v>
      </c>
      <c r="K430" s="3">
        <v>11.57</v>
      </c>
      <c r="L430" s="1">
        <v>9.6999999999999993</v>
      </c>
      <c r="M430" s="1">
        <f t="shared" si="174"/>
        <v>-0.16162489196197069</v>
      </c>
      <c r="N430" s="1">
        <v>44397319</v>
      </c>
      <c r="O430" s="1">
        <v>46484062</v>
      </c>
      <c r="P430" s="1">
        <f t="shared" si="171"/>
        <v>4.7001554305565164E-2</v>
      </c>
    </row>
    <row r="431" spans="1:16" x14ac:dyDescent="0.2">
      <c r="A431" s="1" t="s">
        <v>60</v>
      </c>
      <c r="B431" s="1" t="s">
        <v>4</v>
      </c>
      <c r="C431" s="1">
        <v>0.10390189</v>
      </c>
      <c r="D431" s="1">
        <v>9.8729413000000002E-2</v>
      </c>
      <c r="E431" s="1">
        <v>1435.817</v>
      </c>
      <c r="F431" s="1">
        <v>3886.2919999999999</v>
      </c>
      <c r="G431" s="1">
        <f>(F431-E431)/E431</f>
        <v>1.7066764079266368</v>
      </c>
      <c r="H431" s="1">
        <v>64.087999999999994</v>
      </c>
      <c r="I431" s="1">
        <v>136.65700000000001</v>
      </c>
      <c r="J431" s="1">
        <f t="shared" si="172"/>
        <v>1.1323336662089631</v>
      </c>
      <c r="K431" s="3">
        <v>30.96</v>
      </c>
      <c r="L431" s="1">
        <v>14.03</v>
      </c>
      <c r="M431" s="1">
        <f>(L431-K431)/K431</f>
        <v>-0.54683462532299743</v>
      </c>
      <c r="N431" s="1">
        <v>19695972</v>
      </c>
      <c r="O431" s="1">
        <v>21203000</v>
      </c>
      <c r="P431" s="1">
        <f t="shared" si="171"/>
        <v>7.6514527945104716E-2</v>
      </c>
    </row>
    <row r="432" spans="1:16" x14ac:dyDescent="0.2">
      <c r="A432" s="1" t="s">
        <v>60</v>
      </c>
      <c r="B432" s="1" t="s">
        <v>5</v>
      </c>
      <c r="C432" s="1">
        <v>0.42795720900000001</v>
      </c>
      <c r="D432" s="1">
        <v>0.392830713</v>
      </c>
      <c r="E432" s="1">
        <v>1435.817</v>
      </c>
      <c r="F432" s="1">
        <v>3886.2919999999999</v>
      </c>
      <c r="G432" s="1">
        <f t="shared" ref="G432:G433" si="175">(F432-E432)/E432</f>
        <v>1.7066764079266368</v>
      </c>
      <c r="H432" s="1">
        <v>64.087999999999994</v>
      </c>
      <c r="I432" s="1">
        <v>136.65700000000001</v>
      </c>
      <c r="J432" s="1">
        <f t="shared" si="172"/>
        <v>1.1323336662089631</v>
      </c>
      <c r="K432" s="3">
        <v>30.96</v>
      </c>
      <c r="L432" s="1">
        <v>14.03</v>
      </c>
      <c r="M432" s="1">
        <f t="shared" ref="M432:M433" si="176">(L432-K432)/K432</f>
        <v>-0.54683462532299743</v>
      </c>
      <c r="N432" s="1">
        <v>19695972</v>
      </c>
      <c r="O432" s="1">
        <v>21203000</v>
      </c>
      <c r="P432" s="1">
        <f t="shared" si="171"/>
        <v>7.6514527945104716E-2</v>
      </c>
    </row>
    <row r="433" spans="1:16" x14ac:dyDescent="0.2">
      <c r="A433" s="1" t="s">
        <v>60</v>
      </c>
      <c r="B433" s="1" t="s">
        <v>6</v>
      </c>
      <c r="C433" s="1">
        <v>0.182351712</v>
      </c>
      <c r="D433" s="1">
        <v>0.169834086</v>
      </c>
      <c r="E433" s="1">
        <v>1435.817</v>
      </c>
      <c r="F433" s="1">
        <v>3886.2919999999999</v>
      </c>
      <c r="G433" s="1">
        <f t="shared" si="175"/>
        <v>1.7066764079266368</v>
      </c>
      <c r="H433" s="1">
        <v>64.087999999999994</v>
      </c>
      <c r="I433" s="1">
        <v>136.65700000000001</v>
      </c>
      <c r="J433" s="1">
        <f t="shared" si="172"/>
        <v>1.1323336662089631</v>
      </c>
      <c r="K433" s="3">
        <v>30.96</v>
      </c>
      <c r="L433" s="1">
        <v>14.03</v>
      </c>
      <c r="M433" s="1">
        <f t="shared" si="176"/>
        <v>-0.54683462532299743</v>
      </c>
      <c r="N433" s="1">
        <v>19695972</v>
      </c>
      <c r="O433" s="1">
        <v>21203000</v>
      </c>
      <c r="P433" s="1">
        <f t="shared" si="171"/>
        <v>7.6514527945104716E-2</v>
      </c>
    </row>
    <row r="434" spans="1:16" x14ac:dyDescent="0.2">
      <c r="A434" s="1" t="s">
        <v>163</v>
      </c>
      <c r="B434" s="1" t="s">
        <v>4</v>
      </c>
      <c r="C434" s="1">
        <v>0.28861320200000001</v>
      </c>
      <c r="D434" s="1">
        <v>0.33395364199999999</v>
      </c>
      <c r="E434" s="1">
        <v>905.31</v>
      </c>
      <c r="F434" s="1">
        <v>1299.261</v>
      </c>
      <c r="G434" s="1">
        <f>(F434-E434)/E434</f>
        <v>0.43515591344401372</v>
      </c>
      <c r="H434" s="1">
        <v>64.311000000000007</v>
      </c>
      <c r="I434" s="1">
        <v>411.91399999999999</v>
      </c>
      <c r="J434" s="1">
        <f t="shared" si="172"/>
        <v>5.4050317986036589</v>
      </c>
      <c r="K434" s="3">
        <v>50.18</v>
      </c>
      <c r="L434" s="1">
        <v>54.15</v>
      </c>
      <c r="M434" s="1">
        <f>(L434-K434)/K434</f>
        <v>7.9115185332801888E-2</v>
      </c>
      <c r="N434" s="1">
        <v>31661823</v>
      </c>
      <c r="O434" s="1">
        <v>39847440</v>
      </c>
      <c r="P434" s="1">
        <f t="shared" si="171"/>
        <v>0.25853271304055991</v>
      </c>
    </row>
    <row r="435" spans="1:16" x14ac:dyDescent="0.2">
      <c r="A435" s="1" t="s">
        <v>163</v>
      </c>
      <c r="B435" s="1" t="s">
        <v>5</v>
      </c>
      <c r="C435" s="1">
        <v>0.29790520500000001</v>
      </c>
      <c r="D435" s="1">
        <v>0.33758884700000003</v>
      </c>
      <c r="E435" s="1">
        <v>905.31</v>
      </c>
      <c r="F435" s="1">
        <v>1299.261</v>
      </c>
      <c r="G435" s="1">
        <f t="shared" ref="G435:G436" si="177">(F435-E435)/E435</f>
        <v>0.43515591344401372</v>
      </c>
      <c r="H435" s="1">
        <v>64.311000000000007</v>
      </c>
      <c r="I435" s="1">
        <v>411.91399999999999</v>
      </c>
      <c r="J435" s="1">
        <f t="shared" si="172"/>
        <v>5.4050317986036589</v>
      </c>
      <c r="K435" s="3">
        <v>50.18</v>
      </c>
      <c r="L435" s="1">
        <v>54.15</v>
      </c>
      <c r="M435" s="1">
        <f t="shared" ref="M435:M436" si="178">(L435-K435)/K435</f>
        <v>7.9115185332801888E-2</v>
      </c>
      <c r="N435" s="1">
        <v>31661823</v>
      </c>
      <c r="O435" s="1">
        <v>39847440</v>
      </c>
      <c r="P435" s="1">
        <f t="shared" si="171"/>
        <v>0.25853271304055991</v>
      </c>
    </row>
    <row r="436" spans="1:16" x14ac:dyDescent="0.2">
      <c r="A436" s="1" t="s">
        <v>163</v>
      </c>
      <c r="B436" s="1" t="s">
        <v>6</v>
      </c>
      <c r="C436" s="1">
        <v>0.29193241599999997</v>
      </c>
      <c r="D436" s="1">
        <v>0.335169043</v>
      </c>
      <c r="E436" s="1">
        <v>905.31</v>
      </c>
      <c r="F436" s="1">
        <v>1299.261</v>
      </c>
      <c r="G436" s="1">
        <f t="shared" si="177"/>
        <v>0.43515591344401372</v>
      </c>
      <c r="H436" s="1">
        <v>64.311000000000007</v>
      </c>
      <c r="I436" s="1">
        <v>411.91399999999999</v>
      </c>
      <c r="J436" s="1">
        <f t="shared" si="172"/>
        <v>5.4050317986036589</v>
      </c>
      <c r="K436" s="3">
        <v>50.18</v>
      </c>
      <c r="L436" s="1">
        <v>54.15</v>
      </c>
      <c r="M436" s="1">
        <f t="shared" si="178"/>
        <v>7.9115185332801888E-2</v>
      </c>
      <c r="N436" s="1">
        <v>31661823</v>
      </c>
      <c r="O436" s="1">
        <v>39847440</v>
      </c>
      <c r="P436" s="1">
        <f t="shared" si="171"/>
        <v>0.25853271304055991</v>
      </c>
    </row>
    <row r="437" spans="1:16" x14ac:dyDescent="0.2">
      <c r="A437" s="1" t="s">
        <v>46</v>
      </c>
      <c r="B437" s="1" t="s">
        <v>4</v>
      </c>
      <c r="C437" s="1">
        <v>0.33791493</v>
      </c>
      <c r="D437" s="1">
        <v>0.32008310299999998</v>
      </c>
      <c r="E437" s="1">
        <v>5197.7169999999996</v>
      </c>
      <c r="F437" s="1">
        <v>5539.0690000000004</v>
      </c>
      <c r="G437" s="1">
        <f>(F437-E437)/E437</f>
        <v>6.5673448554432801E-2</v>
      </c>
      <c r="H437" s="1">
        <v>76.727000000000004</v>
      </c>
      <c r="I437" s="1">
        <v>216.37200000000001</v>
      </c>
      <c r="J437" s="1">
        <f t="shared" si="172"/>
        <v>1.8200242417923287</v>
      </c>
      <c r="K437" s="3">
        <v>29.98</v>
      </c>
      <c r="L437" s="1">
        <v>25.32</v>
      </c>
      <c r="M437" s="1">
        <f>(L437-K437)/K437</f>
        <v>-0.15543695797198132</v>
      </c>
      <c r="N437" s="1">
        <v>505295</v>
      </c>
      <c r="O437" s="1">
        <v>564888</v>
      </c>
      <c r="P437" s="1">
        <f t="shared" si="171"/>
        <v>0.11793704667570429</v>
      </c>
    </row>
    <row r="438" spans="1:16" x14ac:dyDescent="0.2">
      <c r="A438" s="1" t="s">
        <v>46</v>
      </c>
      <c r="B438" s="1" t="s">
        <v>5</v>
      </c>
      <c r="C438" s="1">
        <v>0.37633694200000001</v>
      </c>
      <c r="D438" s="1">
        <v>0.38265264799999998</v>
      </c>
      <c r="E438" s="1">
        <v>5197.7169999999996</v>
      </c>
      <c r="F438" s="1">
        <v>5539.0690000000004</v>
      </c>
      <c r="G438" s="1">
        <f t="shared" ref="G438:G439" si="179">(F438-E438)/E438</f>
        <v>6.5673448554432801E-2</v>
      </c>
      <c r="H438" s="1">
        <v>76.727000000000004</v>
      </c>
      <c r="I438" s="1">
        <v>216.37200000000001</v>
      </c>
      <c r="J438" s="1">
        <f t="shared" si="172"/>
        <v>1.8200242417923287</v>
      </c>
      <c r="K438" s="3">
        <v>29.98</v>
      </c>
      <c r="L438" s="1">
        <v>25.32</v>
      </c>
      <c r="M438" s="1">
        <f t="shared" ref="M438:M439" si="180">(L438-K438)/K438</f>
        <v>-0.15543695797198132</v>
      </c>
      <c r="N438" s="1">
        <v>505295</v>
      </c>
      <c r="O438" s="1">
        <v>564888</v>
      </c>
      <c r="P438" s="1">
        <f t="shared" si="171"/>
        <v>0.11793704667570429</v>
      </c>
    </row>
    <row r="439" spans="1:16" x14ac:dyDescent="0.2">
      <c r="A439" s="1" t="s">
        <v>46</v>
      </c>
      <c r="B439" s="1" t="s">
        <v>6</v>
      </c>
      <c r="C439" s="1">
        <v>0.35082915399999998</v>
      </c>
      <c r="D439" s="1">
        <v>0.34138304000000003</v>
      </c>
      <c r="E439" s="1">
        <v>5197.7169999999996</v>
      </c>
      <c r="F439" s="1">
        <v>5539.0690000000004</v>
      </c>
      <c r="G439" s="1">
        <f t="shared" si="179"/>
        <v>6.5673448554432801E-2</v>
      </c>
      <c r="H439" s="1">
        <v>76.727000000000004</v>
      </c>
      <c r="I439" s="1">
        <v>216.37200000000001</v>
      </c>
      <c r="J439" s="1">
        <f t="shared" si="172"/>
        <v>1.8200242417923287</v>
      </c>
      <c r="K439" s="3">
        <v>29.98</v>
      </c>
      <c r="L439" s="1">
        <v>25.32</v>
      </c>
      <c r="M439" s="1">
        <f t="shared" si="180"/>
        <v>-0.15543695797198132</v>
      </c>
      <c r="N439" s="1">
        <v>505295</v>
      </c>
      <c r="O439" s="1">
        <v>564888</v>
      </c>
      <c r="P439" s="1">
        <f t="shared" si="171"/>
        <v>0.11793704667570429</v>
      </c>
    </row>
    <row r="440" spans="1:16" x14ac:dyDescent="0.2">
      <c r="A440" s="1" t="s">
        <v>13</v>
      </c>
      <c r="B440" s="1" t="s">
        <v>4</v>
      </c>
      <c r="C440" s="1">
        <v>1.6334333999999999E-2</v>
      </c>
      <c r="D440" s="1">
        <v>7.6445777000000006E-2</v>
      </c>
      <c r="E440" s="1">
        <v>3176.7</v>
      </c>
      <c r="F440" s="1">
        <v>3447.6959999999999</v>
      </c>
      <c r="G440" s="1">
        <f>(F440-E440)/E440</f>
        <v>8.5307394465955269E-2</v>
      </c>
      <c r="H440" s="1">
        <v>73.14</v>
      </c>
      <c r="I440" s="1">
        <v>146.042</v>
      </c>
      <c r="J440" s="1">
        <f t="shared" si="172"/>
        <v>0.9967459666393218</v>
      </c>
      <c r="K440" s="3">
        <v>18.3</v>
      </c>
      <c r="L440" s="1">
        <v>17.149999999999999</v>
      </c>
      <c r="M440" s="1">
        <f>(L440-K440)/K440</f>
        <v>-6.284153005464492E-2</v>
      </c>
      <c r="N440" s="1">
        <v>1036092</v>
      </c>
      <c r="O440" s="1">
        <v>1113984</v>
      </c>
      <c r="P440" s="1">
        <f t="shared" si="171"/>
        <v>7.5178652088810652E-2</v>
      </c>
    </row>
    <row r="441" spans="1:16" x14ac:dyDescent="0.2">
      <c r="A441" s="1" t="s">
        <v>13</v>
      </c>
      <c r="B441" s="1" t="s">
        <v>5</v>
      </c>
      <c r="C441" s="1">
        <v>3.8526199999999999E-4</v>
      </c>
      <c r="D441" s="1">
        <v>-1.8996072999999999E-2</v>
      </c>
      <c r="E441" s="1">
        <v>3176.7</v>
      </c>
      <c r="F441" s="1">
        <v>3447.6959999999999</v>
      </c>
      <c r="G441" s="1">
        <f t="shared" ref="G441:G442" si="181">(F441-E441)/E441</f>
        <v>8.5307394465955269E-2</v>
      </c>
      <c r="H441" s="1">
        <v>73.14</v>
      </c>
      <c r="I441" s="1">
        <v>146.042</v>
      </c>
      <c r="J441" s="1">
        <f t="shared" si="172"/>
        <v>0.9967459666393218</v>
      </c>
      <c r="K441" s="3">
        <v>18.3</v>
      </c>
      <c r="L441" s="1">
        <v>17.149999999999999</v>
      </c>
      <c r="M441" s="1">
        <f t="shared" ref="M441:M442" si="182">(L441-K441)/K441</f>
        <v>-6.284153005464492E-2</v>
      </c>
      <c r="N441" s="1">
        <v>1036092</v>
      </c>
      <c r="O441" s="1">
        <v>1113984</v>
      </c>
      <c r="P441" s="1">
        <f t="shared" si="171"/>
        <v>7.5178652088810652E-2</v>
      </c>
    </row>
    <row r="442" spans="1:16" x14ac:dyDescent="0.2">
      <c r="A442" s="1" t="s">
        <v>13</v>
      </c>
      <c r="B442" s="1" t="s">
        <v>6</v>
      </c>
      <c r="C442" s="1">
        <v>1.1899116E-2</v>
      </c>
      <c r="D442" s="1">
        <v>4.9308908999999998E-2</v>
      </c>
      <c r="E442" s="1">
        <v>3176.7</v>
      </c>
      <c r="F442" s="1">
        <v>3447.6959999999999</v>
      </c>
      <c r="G442" s="1">
        <f t="shared" si="181"/>
        <v>8.5307394465955269E-2</v>
      </c>
      <c r="H442" s="1">
        <v>73.14</v>
      </c>
      <c r="I442" s="1">
        <v>146.042</v>
      </c>
      <c r="J442" s="1">
        <f t="shared" si="172"/>
        <v>0.9967459666393218</v>
      </c>
      <c r="K442" s="3">
        <v>18.3</v>
      </c>
      <c r="L442" s="1">
        <v>17.149999999999999</v>
      </c>
      <c r="M442" s="1">
        <f t="shared" si="182"/>
        <v>-6.284153005464492E-2</v>
      </c>
      <c r="N442" s="1">
        <v>1036092</v>
      </c>
      <c r="O442" s="1">
        <v>1113984</v>
      </c>
      <c r="P442" s="1">
        <f t="shared" si="171"/>
        <v>7.5178652088810652E-2</v>
      </c>
    </row>
    <row r="443" spans="1:16" x14ac:dyDescent="0.2">
      <c r="A443" s="1" t="s">
        <v>52</v>
      </c>
      <c r="B443" s="1" t="s">
        <v>4</v>
      </c>
      <c r="C443" s="1">
        <v>3.6899410000000001E-2</v>
      </c>
      <c r="D443" s="1">
        <v>3.1174614E-2</v>
      </c>
      <c r="E443" s="1">
        <v>46593.601999999999</v>
      </c>
      <c r="F443" s="1">
        <v>51965.156999999999</v>
      </c>
      <c r="G443" s="1">
        <f>(F443-E443)/E443</f>
        <v>0.11528524882021357</v>
      </c>
      <c r="H443" s="1">
        <v>93.966999999999999</v>
      </c>
      <c r="I443" s="1">
        <v>104.614</v>
      </c>
      <c r="J443" s="1">
        <f t="shared" si="172"/>
        <v>0.11330573499207175</v>
      </c>
      <c r="K443" s="3">
        <v>7.17</v>
      </c>
      <c r="L443" s="1">
        <v>6.11</v>
      </c>
      <c r="M443" s="1">
        <f>(L443-K443)/K443</f>
        <v>-0.14783821478382142</v>
      </c>
      <c r="N443" s="1">
        <v>9080505</v>
      </c>
      <c r="O443" s="1">
        <v>9923085</v>
      </c>
      <c r="P443" s="1">
        <f t="shared" si="171"/>
        <v>9.2789993508070309E-2</v>
      </c>
    </row>
    <row r="444" spans="1:16" x14ac:dyDescent="0.2">
      <c r="A444" s="1" t="s">
        <v>52</v>
      </c>
      <c r="B444" s="1" t="s">
        <v>5</v>
      </c>
      <c r="C444" s="1">
        <v>0.18961708699999999</v>
      </c>
      <c r="D444" s="1">
        <v>0.165957735</v>
      </c>
      <c r="E444" s="1">
        <v>46593.601999999999</v>
      </c>
      <c r="F444" s="1">
        <v>51965.156999999999</v>
      </c>
      <c r="G444" s="1">
        <f t="shared" ref="G444:G445" si="183">(F444-E444)/E444</f>
        <v>0.11528524882021357</v>
      </c>
      <c r="H444" s="1">
        <v>93.966999999999999</v>
      </c>
      <c r="I444" s="1">
        <v>104.614</v>
      </c>
      <c r="J444" s="1">
        <f t="shared" si="172"/>
        <v>0.11330573499207175</v>
      </c>
      <c r="K444" s="3">
        <v>7.17</v>
      </c>
      <c r="L444" s="1">
        <v>6.11</v>
      </c>
      <c r="M444" s="1">
        <f t="shared" ref="M444:M445" si="184">(L444-K444)/K444</f>
        <v>-0.14783821478382142</v>
      </c>
      <c r="N444" s="1">
        <v>9080505</v>
      </c>
      <c r="O444" s="1">
        <v>9923085</v>
      </c>
      <c r="P444" s="1">
        <f t="shared" si="171"/>
        <v>9.2789993508070309E-2</v>
      </c>
    </row>
    <row r="445" spans="1:16" x14ac:dyDescent="0.2">
      <c r="A445" s="1" t="s">
        <v>52</v>
      </c>
      <c r="B445" s="1" t="s">
        <v>6</v>
      </c>
      <c r="C445" s="1">
        <v>0.109010922</v>
      </c>
      <c r="D445" s="1">
        <v>9.3102295000000002E-2</v>
      </c>
      <c r="E445" s="1">
        <v>46593.601999999999</v>
      </c>
      <c r="F445" s="1">
        <v>51965.156999999999</v>
      </c>
      <c r="G445" s="1">
        <f t="shared" si="183"/>
        <v>0.11528524882021357</v>
      </c>
      <c r="H445" s="1">
        <v>93.966999999999999</v>
      </c>
      <c r="I445" s="1">
        <v>104.614</v>
      </c>
      <c r="J445" s="1">
        <f t="shared" si="172"/>
        <v>0.11330573499207175</v>
      </c>
      <c r="K445" s="3">
        <v>7.17</v>
      </c>
      <c r="L445" s="1">
        <v>6.11</v>
      </c>
      <c r="M445" s="1">
        <f t="shared" si="184"/>
        <v>-0.14783821478382142</v>
      </c>
      <c r="N445" s="1">
        <v>9080505</v>
      </c>
      <c r="O445" s="1">
        <v>9923085</v>
      </c>
      <c r="P445" s="1">
        <f t="shared" si="171"/>
        <v>9.2789993508070309E-2</v>
      </c>
    </row>
    <row r="446" spans="1:16" x14ac:dyDescent="0.2">
      <c r="A446" s="1" t="s">
        <v>44</v>
      </c>
      <c r="B446" s="1" t="s">
        <v>4</v>
      </c>
      <c r="C446" s="1">
        <v>8.3531271000000004E-2</v>
      </c>
      <c r="D446" s="1">
        <v>-4.9391310000000003E-3</v>
      </c>
      <c r="E446" s="1">
        <v>57579.502</v>
      </c>
      <c r="F446" s="1">
        <v>80172.232000000004</v>
      </c>
      <c r="G446" s="1">
        <f>(F446-E446)/E446</f>
        <v>0.3923745293941584</v>
      </c>
      <c r="H446" s="1">
        <v>96.724000000000004</v>
      </c>
      <c r="I446" s="1">
        <v>97.745000000000005</v>
      </c>
      <c r="J446" s="1">
        <f t="shared" si="172"/>
        <v>1.05558082792275E-2</v>
      </c>
      <c r="K446" s="3">
        <v>12.86</v>
      </c>
      <c r="L446" s="1">
        <v>10.34</v>
      </c>
      <c r="M446" s="1">
        <f>(L446-K446)/K446</f>
        <v>-0.19595645412130636</v>
      </c>
      <c r="N446" s="1">
        <v>7483934</v>
      </c>
      <c r="O446" s="1">
        <v>8373338</v>
      </c>
      <c r="P446" s="1">
        <f t="shared" si="171"/>
        <v>0.11884177492746462</v>
      </c>
    </row>
    <row r="447" spans="1:16" x14ac:dyDescent="0.2">
      <c r="A447" s="1" t="s">
        <v>44</v>
      </c>
      <c r="B447" s="1" t="s">
        <v>5</v>
      </c>
      <c r="C447" s="1">
        <v>0.23568617</v>
      </c>
      <c r="D447" s="1">
        <v>0.12452931</v>
      </c>
      <c r="E447" s="1">
        <v>57579.502</v>
      </c>
      <c r="F447" s="1">
        <v>80172.232000000004</v>
      </c>
      <c r="G447" s="1">
        <f t="shared" ref="G447:G454" si="185">(F447-E447)/E447</f>
        <v>0.3923745293941584</v>
      </c>
      <c r="H447" s="1">
        <v>96.724000000000004</v>
      </c>
      <c r="I447" s="1">
        <v>97.745000000000005</v>
      </c>
      <c r="J447" s="1">
        <f t="shared" si="172"/>
        <v>1.05558082792275E-2</v>
      </c>
      <c r="K447" s="3">
        <v>12.86</v>
      </c>
      <c r="L447" s="1">
        <v>10.34</v>
      </c>
      <c r="M447" s="1">
        <f t="shared" ref="M447:M448" si="186">(L447-K447)/K447</f>
        <v>-0.19595645412130636</v>
      </c>
      <c r="N447" s="1">
        <v>7483934</v>
      </c>
      <c r="O447" s="1">
        <v>8373338</v>
      </c>
      <c r="P447" s="1">
        <f t="shared" si="171"/>
        <v>0.11884177492746462</v>
      </c>
    </row>
    <row r="448" spans="1:16" x14ac:dyDescent="0.2">
      <c r="A448" s="1" t="s">
        <v>44</v>
      </c>
      <c r="B448" s="1" t="s">
        <v>6</v>
      </c>
      <c r="C448" s="1">
        <v>0.13565232199999999</v>
      </c>
      <c r="D448" s="1">
        <v>3.7511200000000001E-2</v>
      </c>
      <c r="E448" s="1">
        <v>57579.502</v>
      </c>
      <c r="F448" s="1">
        <v>80172.232000000004</v>
      </c>
      <c r="G448" s="1">
        <f t="shared" si="185"/>
        <v>0.3923745293941584</v>
      </c>
      <c r="H448" s="1">
        <v>96.724000000000004</v>
      </c>
      <c r="I448" s="1">
        <v>97.745000000000005</v>
      </c>
      <c r="J448" s="1">
        <f t="shared" si="172"/>
        <v>1.05558082792275E-2</v>
      </c>
      <c r="K448" s="3">
        <v>12.86</v>
      </c>
      <c r="L448" s="1">
        <v>10.34</v>
      </c>
      <c r="M448" s="1">
        <f t="shared" si="186"/>
        <v>-0.19595645412130636</v>
      </c>
      <c r="N448" s="1">
        <v>7483934</v>
      </c>
      <c r="O448" s="1">
        <v>8373338</v>
      </c>
      <c r="P448" s="1">
        <f t="shared" si="171"/>
        <v>0.11884177492746462</v>
      </c>
    </row>
    <row r="449" spans="1:16" x14ac:dyDescent="0.2">
      <c r="A449" s="1" t="s">
        <v>100</v>
      </c>
      <c r="B449" s="1" t="s">
        <v>4</v>
      </c>
      <c r="C449" s="1">
        <v>0.24298626600000001</v>
      </c>
      <c r="D449" s="1">
        <v>0.26788051099999999</v>
      </c>
      <c r="E449" s="1">
        <v>1748.9059999999999</v>
      </c>
      <c r="F449" s="1">
        <v>1821</v>
      </c>
      <c r="G449" s="1">
        <f t="shared" si="185"/>
        <v>4.1222341280777841E-2</v>
      </c>
      <c r="H449" s="1">
        <v>77.385000000000005</v>
      </c>
      <c r="I449" s="1">
        <v>773.4</v>
      </c>
      <c r="J449" s="1">
        <f t="shared" si="172"/>
        <v>8.9941849195580534</v>
      </c>
      <c r="K449" s="3">
        <v>39.94</v>
      </c>
      <c r="L449" s="1">
        <v>43.7</v>
      </c>
      <c r="M449" s="1">
        <f>(L449-K449)/K449</f>
        <v>9.4141211817726722E-2</v>
      </c>
      <c r="N449" s="1">
        <v>19059258</v>
      </c>
      <c r="O449" s="1">
        <v>17453933</v>
      </c>
      <c r="P449" s="1">
        <f t="shared" si="171"/>
        <v>-8.4228095343480844E-2</v>
      </c>
    </row>
    <row r="450" spans="1:16" x14ac:dyDescent="0.2">
      <c r="A450" s="1" t="s">
        <v>100</v>
      </c>
      <c r="B450" s="1" t="s">
        <v>5</v>
      </c>
      <c r="C450" s="1">
        <v>0.46645306399999997</v>
      </c>
      <c r="D450" s="1">
        <v>0.47308908199999999</v>
      </c>
      <c r="E450" s="1">
        <v>1748.9059999999999</v>
      </c>
      <c r="F450" s="1">
        <v>1821</v>
      </c>
      <c r="G450" s="1">
        <f t="shared" si="185"/>
        <v>4.1222341280777841E-2</v>
      </c>
      <c r="H450" s="1">
        <v>77.385000000000005</v>
      </c>
      <c r="I450" s="1">
        <v>773.4</v>
      </c>
      <c r="J450" s="1">
        <f t="shared" si="172"/>
        <v>8.9941849195580534</v>
      </c>
      <c r="K450" s="3">
        <v>39.94</v>
      </c>
      <c r="L450" s="1">
        <v>43.7</v>
      </c>
      <c r="M450" s="1">
        <f t="shared" ref="M450:M451" si="187">(L450-K450)/K450</f>
        <v>9.4141211817726722E-2</v>
      </c>
      <c r="N450" s="1">
        <v>19059258</v>
      </c>
      <c r="O450" s="1">
        <v>17453933</v>
      </c>
      <c r="P450" s="1">
        <f t="shared" si="171"/>
        <v>-8.4228095343480844E-2</v>
      </c>
    </row>
    <row r="451" spans="1:16" x14ac:dyDescent="0.2">
      <c r="A451" s="1" t="s">
        <v>100</v>
      </c>
      <c r="B451" s="1" t="s">
        <v>6</v>
      </c>
      <c r="C451" s="1">
        <v>0.30084716900000003</v>
      </c>
      <c r="D451" s="1">
        <v>0.32013382499999998</v>
      </c>
      <c r="E451" s="1">
        <v>1748.9059999999999</v>
      </c>
      <c r="F451" s="1">
        <v>1821</v>
      </c>
      <c r="G451" s="1">
        <f t="shared" si="185"/>
        <v>4.1222341280777841E-2</v>
      </c>
      <c r="H451" s="1">
        <v>77.385000000000005</v>
      </c>
      <c r="I451" s="1">
        <v>773.4</v>
      </c>
      <c r="J451" s="1">
        <f t="shared" si="172"/>
        <v>8.9941849195580534</v>
      </c>
      <c r="K451" s="3">
        <v>39.94</v>
      </c>
      <c r="L451" s="1">
        <v>43.7</v>
      </c>
      <c r="M451" s="1">
        <f t="shared" si="187"/>
        <v>9.4141211817726722E-2</v>
      </c>
      <c r="N451" s="1">
        <v>19059258</v>
      </c>
      <c r="O451" s="1">
        <v>17453933</v>
      </c>
      <c r="P451" s="1">
        <f t="shared" si="171"/>
        <v>-8.4228095343480844E-2</v>
      </c>
    </row>
    <row r="452" spans="1:16" x14ac:dyDescent="0.2">
      <c r="A452" s="1" t="s">
        <v>80</v>
      </c>
      <c r="B452" s="1" t="s">
        <v>4</v>
      </c>
      <c r="C452" s="1">
        <v>0.22983147200000001</v>
      </c>
      <c r="D452" s="1">
        <v>0.24237112499999999</v>
      </c>
      <c r="E452" s="1">
        <v>408.839</v>
      </c>
      <c r="F452" s="1">
        <v>802.51800000000003</v>
      </c>
      <c r="G452" s="1">
        <f t="shared" si="185"/>
        <v>0.96291938880586259</v>
      </c>
      <c r="H452" s="1">
        <v>64.760000000000005</v>
      </c>
      <c r="I452" s="1">
        <v>148.56800000000001</v>
      </c>
      <c r="J452" s="1">
        <f t="shared" si="172"/>
        <v>1.2941321803582457</v>
      </c>
      <c r="K452" s="3">
        <v>49.34</v>
      </c>
      <c r="L452" s="1">
        <v>43.38</v>
      </c>
      <c r="M452" s="1">
        <f>(L452-K452)/K452</f>
        <v>-0.12079448723145522</v>
      </c>
      <c r="N452" s="1">
        <v>6922587</v>
      </c>
      <c r="O452" s="1">
        <v>8663579</v>
      </c>
      <c r="P452" s="1">
        <f t="shared" si="171"/>
        <v>0.25149441964398567</v>
      </c>
    </row>
    <row r="453" spans="1:16" x14ac:dyDescent="0.2">
      <c r="A453" s="1" t="s">
        <v>80</v>
      </c>
      <c r="B453" s="1" t="s">
        <v>5</v>
      </c>
      <c r="C453" s="1">
        <v>0.29934000300000002</v>
      </c>
      <c r="D453" s="1">
        <v>0.27473873700000001</v>
      </c>
      <c r="E453" s="1">
        <v>408.839</v>
      </c>
      <c r="F453" s="1">
        <v>802.51800000000003</v>
      </c>
      <c r="G453" s="1">
        <f t="shared" si="185"/>
        <v>0.96291938880586259</v>
      </c>
      <c r="H453" s="1">
        <v>64.760000000000005</v>
      </c>
      <c r="I453" s="1">
        <v>148.56800000000001</v>
      </c>
      <c r="J453" s="1">
        <f t="shared" si="172"/>
        <v>1.2941321803582457</v>
      </c>
      <c r="K453" s="3">
        <v>49.34</v>
      </c>
      <c r="L453" s="1">
        <v>43.38</v>
      </c>
      <c r="M453" s="1">
        <f t="shared" ref="M453:M454" si="188">(L453-K453)/K453</f>
        <v>-0.12079448723145522</v>
      </c>
      <c r="N453" s="1">
        <v>6922587</v>
      </c>
      <c r="O453" s="1">
        <v>8663579</v>
      </c>
      <c r="P453" s="1">
        <f t="shared" si="171"/>
        <v>0.25149441964398567</v>
      </c>
    </row>
    <row r="454" spans="1:16" x14ac:dyDescent="0.2">
      <c r="A454" s="1" t="s">
        <v>80</v>
      </c>
      <c r="B454" s="1" t="s">
        <v>6</v>
      </c>
      <c r="C454" s="1">
        <v>0.25215906700000001</v>
      </c>
      <c r="D454" s="1">
        <v>0.25262635100000003</v>
      </c>
      <c r="E454" s="1">
        <v>408.839</v>
      </c>
      <c r="F454" s="1">
        <v>802.51800000000003</v>
      </c>
      <c r="G454" s="1">
        <f t="shared" si="185"/>
        <v>0.96291938880586259</v>
      </c>
      <c r="H454" s="1">
        <v>64.760000000000005</v>
      </c>
      <c r="I454" s="1">
        <v>148.56800000000001</v>
      </c>
      <c r="J454" s="1">
        <f t="shared" si="172"/>
        <v>1.2941321803582457</v>
      </c>
      <c r="K454" s="3">
        <v>49.34</v>
      </c>
      <c r="L454" s="1">
        <v>43.38</v>
      </c>
      <c r="M454" s="1">
        <f t="shared" si="188"/>
        <v>-0.12079448723145522</v>
      </c>
      <c r="N454" s="1">
        <v>6922587</v>
      </c>
      <c r="O454" s="1">
        <v>8663579</v>
      </c>
      <c r="P454" s="1">
        <f t="shared" si="171"/>
        <v>0.25149441964398567</v>
      </c>
    </row>
    <row r="455" spans="1:16" x14ac:dyDescent="0.2">
      <c r="A455" s="1" t="s">
        <v>120</v>
      </c>
      <c r="B455" s="1" t="s">
        <v>4</v>
      </c>
      <c r="C455" s="1">
        <v>0.57230763100000004</v>
      </c>
      <c r="D455" s="1">
        <v>0.63866946700000005</v>
      </c>
      <c r="E455" s="1">
        <v>485.49700000000001</v>
      </c>
      <c r="F455" s="1">
        <v>966.47500000000002</v>
      </c>
      <c r="G455" s="1">
        <f>(F455-E455)/E455</f>
        <v>0.99069201251501038</v>
      </c>
      <c r="H455" s="1">
        <v>71.141999999999996</v>
      </c>
      <c r="I455" s="1">
        <v>166.19800000000001</v>
      </c>
      <c r="J455" s="1">
        <f t="shared" si="172"/>
        <v>1.3361446121840828</v>
      </c>
      <c r="K455" s="3">
        <v>29.57</v>
      </c>
      <c r="L455" s="1">
        <v>28.44</v>
      </c>
      <c r="M455" s="1">
        <f>(L455-K455)/K455</f>
        <v>-3.8214406493067267E-2</v>
      </c>
      <c r="N455" s="1">
        <v>39548663</v>
      </c>
      <c r="O455" s="1">
        <v>53050790</v>
      </c>
      <c r="P455" s="1">
        <f t="shared" si="171"/>
        <v>0.34140539719383184</v>
      </c>
    </row>
    <row r="456" spans="1:16" x14ac:dyDescent="0.2">
      <c r="A456" s="1" t="s">
        <v>120</v>
      </c>
      <c r="B456" s="1" t="s">
        <v>5</v>
      </c>
      <c r="C456" s="1">
        <v>0.62268786700000001</v>
      </c>
      <c r="D456" s="1">
        <v>0.70184803200000001</v>
      </c>
      <c r="E456" s="1">
        <v>485.49700000000001</v>
      </c>
      <c r="F456" s="1">
        <v>966.47500000000002</v>
      </c>
      <c r="G456" s="1">
        <f t="shared" ref="G456:G496" si="189">(F456-E456)/E456</f>
        <v>0.99069201251501038</v>
      </c>
      <c r="H456" s="1">
        <v>71.141999999999996</v>
      </c>
      <c r="I456" s="1">
        <v>166.19800000000001</v>
      </c>
      <c r="J456" s="1">
        <f t="shared" si="172"/>
        <v>1.3361446121840828</v>
      </c>
      <c r="K456" s="3">
        <v>29.57</v>
      </c>
      <c r="L456" s="1">
        <v>28.44</v>
      </c>
      <c r="M456" s="1">
        <f t="shared" ref="M456:M457" si="190">(L456-K456)/K456</f>
        <v>-3.8214406493067267E-2</v>
      </c>
      <c r="N456" s="1">
        <v>39548663</v>
      </c>
      <c r="O456" s="1">
        <v>53050790</v>
      </c>
      <c r="P456" s="1">
        <f t="shared" si="171"/>
        <v>0.34140539719383184</v>
      </c>
    </row>
    <row r="457" spans="1:16" x14ac:dyDescent="0.2">
      <c r="A457" s="1" t="s">
        <v>120</v>
      </c>
      <c r="B457" s="1" t="s">
        <v>6</v>
      </c>
      <c r="C457" s="1">
        <v>0.58862574999999995</v>
      </c>
      <c r="D457" s="1">
        <v>0.65888609200000003</v>
      </c>
      <c r="E457" s="1">
        <v>485.49700000000001</v>
      </c>
      <c r="F457" s="1">
        <v>966.47500000000002</v>
      </c>
      <c r="G457" s="1">
        <f t="shared" si="189"/>
        <v>0.99069201251501038</v>
      </c>
      <c r="H457" s="1">
        <v>71.141999999999996</v>
      </c>
      <c r="I457" s="1">
        <v>166.19800000000001</v>
      </c>
      <c r="J457" s="1">
        <f t="shared" si="172"/>
        <v>1.3361446121840828</v>
      </c>
      <c r="K457" s="3">
        <v>29.57</v>
      </c>
      <c r="L457" s="1">
        <v>28.44</v>
      </c>
      <c r="M457" s="1">
        <f t="shared" si="190"/>
        <v>-3.8214406493067267E-2</v>
      </c>
      <c r="N457" s="1">
        <v>39548663</v>
      </c>
      <c r="O457" s="1">
        <v>53050790</v>
      </c>
      <c r="P457" s="1">
        <f t="shared" si="171"/>
        <v>0.34140539719383184</v>
      </c>
    </row>
    <row r="458" spans="1:16" x14ac:dyDescent="0.2">
      <c r="A458" s="1" t="s">
        <v>20</v>
      </c>
      <c r="B458" s="1" t="s">
        <v>4</v>
      </c>
      <c r="C458" s="1">
        <v>0.31543418099999998</v>
      </c>
      <c r="D458" s="1">
        <v>0.28126266</v>
      </c>
      <c r="E458" s="1">
        <v>3369.5430000000001</v>
      </c>
      <c r="F458" s="1">
        <v>5994.2309999999998</v>
      </c>
      <c r="G458" s="1">
        <f t="shared" si="189"/>
        <v>0.77894480052636206</v>
      </c>
      <c r="H458" s="1">
        <v>90.584999999999994</v>
      </c>
      <c r="I458" s="1">
        <v>110.551</v>
      </c>
      <c r="J458" s="1">
        <f t="shared" si="172"/>
        <v>0.22041176795275166</v>
      </c>
      <c r="K458" s="3">
        <v>31.81</v>
      </c>
      <c r="L458" s="1">
        <v>26.26</v>
      </c>
      <c r="M458" s="1">
        <f>(L458-K458)/K458</f>
        <v>-0.17447343602640672</v>
      </c>
      <c r="N458" s="1">
        <v>65812536</v>
      </c>
      <c r="O458" s="1">
        <v>68971331</v>
      </c>
      <c r="P458" s="1">
        <f t="shared" si="171"/>
        <v>4.7996858835526408E-2</v>
      </c>
    </row>
    <row r="459" spans="1:16" x14ac:dyDescent="0.2">
      <c r="A459" s="1" t="s">
        <v>20</v>
      </c>
      <c r="B459" s="1" t="s">
        <v>5</v>
      </c>
      <c r="C459" s="1">
        <v>0.30359488299999998</v>
      </c>
      <c r="D459" s="1">
        <v>0.25866993700000002</v>
      </c>
      <c r="E459" s="1">
        <v>3369.5430000000001</v>
      </c>
      <c r="F459" s="1">
        <v>5994.2309999999998</v>
      </c>
      <c r="G459" s="1">
        <f t="shared" si="189"/>
        <v>0.77894480052636206</v>
      </c>
      <c r="H459" s="1">
        <v>90.584999999999994</v>
      </c>
      <c r="I459" s="1">
        <v>110.551</v>
      </c>
      <c r="J459" s="1">
        <f t="shared" si="172"/>
        <v>0.22041176795275166</v>
      </c>
      <c r="K459" s="3">
        <v>31.81</v>
      </c>
      <c r="L459" s="1">
        <v>26.26</v>
      </c>
      <c r="M459" s="1">
        <f t="shared" ref="M459:M460" si="191">(L459-K459)/K459</f>
        <v>-0.17447343602640672</v>
      </c>
      <c r="N459" s="1">
        <v>65812536</v>
      </c>
      <c r="O459" s="1">
        <v>68971331</v>
      </c>
      <c r="P459" s="1">
        <f t="shared" si="171"/>
        <v>4.7996858835526408E-2</v>
      </c>
    </row>
    <row r="460" spans="1:16" x14ac:dyDescent="0.2">
      <c r="A460" s="1" t="s">
        <v>20</v>
      </c>
      <c r="B460" s="1" t="s">
        <v>6</v>
      </c>
      <c r="C460" s="1">
        <v>0.311362633</v>
      </c>
      <c r="D460" s="1">
        <v>0.273535788</v>
      </c>
      <c r="E460" s="1">
        <v>3369.5430000000001</v>
      </c>
      <c r="F460" s="1">
        <v>5994.2309999999998</v>
      </c>
      <c r="G460" s="1">
        <f t="shared" si="189"/>
        <v>0.77894480052636206</v>
      </c>
      <c r="H460" s="1">
        <v>90.584999999999994</v>
      </c>
      <c r="I460" s="1">
        <v>110.551</v>
      </c>
      <c r="J460" s="1">
        <f t="shared" si="172"/>
        <v>0.22041176795275166</v>
      </c>
      <c r="K460" s="3">
        <v>31.81</v>
      </c>
      <c r="L460" s="1">
        <v>26.26</v>
      </c>
      <c r="M460" s="1">
        <f t="shared" si="191"/>
        <v>-0.17447343602640672</v>
      </c>
      <c r="N460" s="1">
        <v>65812536</v>
      </c>
      <c r="O460" s="1">
        <v>68971331</v>
      </c>
      <c r="P460" s="1">
        <f t="shared" si="171"/>
        <v>4.7996858835526408E-2</v>
      </c>
    </row>
    <row r="461" spans="1:16" x14ac:dyDescent="0.2">
      <c r="A461" s="1" t="s">
        <v>58</v>
      </c>
      <c r="B461" s="1" t="s">
        <v>4</v>
      </c>
      <c r="C461" s="1">
        <v>0.38498823500000001</v>
      </c>
      <c r="D461" s="1">
        <v>0.39898973500000001</v>
      </c>
      <c r="E461" s="1">
        <v>30713.705000000002</v>
      </c>
      <c r="F461" s="1">
        <v>31588.834999999999</v>
      </c>
      <c r="G461" s="1">
        <f t="shared" si="189"/>
        <v>2.8493143370361775E-2</v>
      </c>
      <c r="H461" s="1">
        <v>90.275000000000006</v>
      </c>
      <c r="I461" s="1">
        <v>109.241</v>
      </c>
      <c r="J461" s="1">
        <f t="shared" si="172"/>
        <v>0.21009138742730538</v>
      </c>
      <c r="K461" s="3">
        <v>21.07</v>
      </c>
      <c r="L461" s="1">
        <v>17.649999999999999</v>
      </c>
      <c r="M461" s="1">
        <f>(L461-K461)/K461</f>
        <v>-0.16231608922638832</v>
      </c>
      <c r="N461" s="1">
        <v>331033</v>
      </c>
      <c r="O461" s="1">
        <v>377931</v>
      </c>
      <c r="P461" s="1">
        <f t="shared" si="171"/>
        <v>0.14167167623771648</v>
      </c>
    </row>
    <row r="462" spans="1:16" x14ac:dyDescent="0.2">
      <c r="A462" s="1" t="s">
        <v>58</v>
      </c>
      <c r="B462" s="1" t="s">
        <v>5</v>
      </c>
      <c r="C462" s="1">
        <v>0.59690016400000001</v>
      </c>
      <c r="D462" s="1">
        <v>0.62921448000000002</v>
      </c>
      <c r="E462" s="1">
        <v>30713.705000000002</v>
      </c>
      <c r="F462" s="1">
        <v>31588.834999999999</v>
      </c>
      <c r="G462" s="1">
        <f t="shared" si="189"/>
        <v>2.8493143370361775E-2</v>
      </c>
      <c r="H462" s="1">
        <v>90.275000000000006</v>
      </c>
      <c r="I462" s="1">
        <v>109.241</v>
      </c>
      <c r="J462" s="1">
        <f t="shared" si="172"/>
        <v>0.21009138742730538</v>
      </c>
      <c r="K462" s="3">
        <v>21.07</v>
      </c>
      <c r="L462" s="1">
        <v>17.649999999999999</v>
      </c>
      <c r="M462" s="1">
        <f t="shared" ref="M462:M463" si="192">(L462-K462)/K462</f>
        <v>-0.16231608922638832</v>
      </c>
      <c r="N462" s="1">
        <v>331033</v>
      </c>
      <c r="O462" s="1">
        <v>377931</v>
      </c>
      <c r="P462" s="1">
        <f t="shared" si="171"/>
        <v>0.14167167623771648</v>
      </c>
    </row>
    <row r="463" spans="1:16" x14ac:dyDescent="0.2">
      <c r="A463" s="1" t="s">
        <v>58</v>
      </c>
      <c r="B463" s="1" t="s">
        <v>6</v>
      </c>
      <c r="C463" s="1">
        <v>0.44913018500000002</v>
      </c>
      <c r="D463" s="1">
        <v>0.47038855299999999</v>
      </c>
      <c r="E463" s="1">
        <v>30713.705000000002</v>
      </c>
      <c r="F463" s="1">
        <v>31588.834999999999</v>
      </c>
      <c r="G463" s="1">
        <f t="shared" si="189"/>
        <v>2.8493143370361775E-2</v>
      </c>
      <c r="H463" s="1">
        <v>90.275000000000006</v>
      </c>
      <c r="I463" s="1">
        <v>109.241</v>
      </c>
      <c r="J463" s="1">
        <f t="shared" si="172"/>
        <v>0.21009138742730538</v>
      </c>
      <c r="K463" s="3">
        <v>21.07</v>
      </c>
      <c r="L463" s="1">
        <v>17.649999999999999</v>
      </c>
      <c r="M463" s="1">
        <f t="shared" si="192"/>
        <v>-0.16231608922638832</v>
      </c>
      <c r="N463" s="1">
        <v>331033</v>
      </c>
      <c r="O463" s="1">
        <v>377931</v>
      </c>
      <c r="P463" s="1">
        <f t="shared" si="171"/>
        <v>0.14167167623771648</v>
      </c>
    </row>
    <row r="464" spans="1:16" x14ac:dyDescent="0.2">
      <c r="A464" s="1" t="s">
        <v>157</v>
      </c>
      <c r="B464" s="1" t="s">
        <v>4</v>
      </c>
      <c r="C464" s="1">
        <v>0.27879010300000001</v>
      </c>
      <c r="D464" s="1">
        <v>0.29086773500000002</v>
      </c>
      <c r="E464" s="1">
        <v>662.36199999999997</v>
      </c>
      <c r="F464" s="1">
        <v>683.99800000000005</v>
      </c>
      <c r="G464" s="1">
        <f t="shared" si="189"/>
        <v>3.2664917371467692E-2</v>
      </c>
      <c r="H464" s="1">
        <v>82.724999999999994</v>
      </c>
      <c r="I464" s="1">
        <v>140.26</v>
      </c>
      <c r="J464" s="1">
        <f t="shared" si="172"/>
        <v>0.69549712904200667</v>
      </c>
      <c r="K464" s="3">
        <v>30.28</v>
      </c>
      <c r="L464" s="1">
        <v>32.619999999999997</v>
      </c>
      <c r="M464" s="1">
        <f>(L464-K464)/K464</f>
        <v>7.727873183619538E-2</v>
      </c>
      <c r="N464" s="1">
        <v>1591445</v>
      </c>
      <c r="O464" s="1">
        <v>2149139</v>
      </c>
      <c r="P464" s="1">
        <f t="shared" si="171"/>
        <v>0.35043246860557542</v>
      </c>
    </row>
    <row r="465" spans="1:16" x14ac:dyDescent="0.2">
      <c r="A465" s="1" t="s">
        <v>157</v>
      </c>
      <c r="B465" s="1" t="s">
        <v>5</v>
      </c>
      <c r="C465" s="1">
        <v>0.50234002899999997</v>
      </c>
      <c r="D465" s="1">
        <v>0.52988132399999999</v>
      </c>
      <c r="E465" s="1">
        <v>662.36199999999997</v>
      </c>
      <c r="F465" s="1">
        <v>683.99800000000005</v>
      </c>
      <c r="G465" s="1">
        <f t="shared" si="189"/>
        <v>3.2664917371467692E-2</v>
      </c>
      <c r="H465" s="1">
        <v>82.724999999999994</v>
      </c>
      <c r="I465" s="1">
        <v>140.26</v>
      </c>
      <c r="J465" s="1">
        <f t="shared" si="172"/>
        <v>0.69549712904200667</v>
      </c>
      <c r="K465" s="3">
        <v>30.28</v>
      </c>
      <c r="L465" s="1">
        <v>32.619999999999997</v>
      </c>
      <c r="M465" s="1">
        <f t="shared" ref="M465:M466" si="193">(L465-K465)/K465</f>
        <v>7.727873183619538E-2</v>
      </c>
      <c r="N465" s="1">
        <v>1591445</v>
      </c>
      <c r="O465" s="1">
        <v>2149139</v>
      </c>
      <c r="P465" s="1">
        <f t="shared" si="171"/>
        <v>0.35043246860557542</v>
      </c>
    </row>
    <row r="466" spans="1:16" x14ac:dyDescent="0.2">
      <c r="A466" s="1" t="s">
        <v>157</v>
      </c>
      <c r="B466" s="1" t="s">
        <v>6</v>
      </c>
      <c r="C466" s="1">
        <v>0.33312886899999999</v>
      </c>
      <c r="D466" s="1">
        <v>0.34709319999999999</v>
      </c>
      <c r="E466" s="1">
        <v>662.36199999999997</v>
      </c>
      <c r="F466" s="1">
        <v>683.99800000000005</v>
      </c>
      <c r="G466" s="1">
        <f t="shared" si="189"/>
        <v>3.2664917371467692E-2</v>
      </c>
      <c r="H466" s="1">
        <v>82.724999999999994</v>
      </c>
      <c r="I466" s="1">
        <v>140.26</v>
      </c>
      <c r="J466" s="1">
        <f t="shared" si="172"/>
        <v>0.69549712904200667</v>
      </c>
      <c r="K466" s="3">
        <v>30.28</v>
      </c>
      <c r="L466" s="1">
        <v>32.619999999999997</v>
      </c>
      <c r="M466" s="1">
        <f t="shared" si="193"/>
        <v>7.727873183619538E-2</v>
      </c>
      <c r="N466" s="1">
        <v>1591445</v>
      </c>
      <c r="O466" s="1">
        <v>2149139</v>
      </c>
      <c r="P466" s="1">
        <f t="shared" si="171"/>
        <v>0.35043246860557542</v>
      </c>
    </row>
    <row r="467" spans="1:16" x14ac:dyDescent="0.2">
      <c r="A467" s="1" t="s">
        <v>25</v>
      </c>
      <c r="B467" s="1" t="s">
        <v>4</v>
      </c>
      <c r="C467" s="1">
        <v>0.45315263300000003</v>
      </c>
      <c r="D467" s="1">
        <v>0.55874164699999995</v>
      </c>
      <c r="E467" s="1">
        <v>446.45800000000003</v>
      </c>
      <c r="F467" s="1">
        <v>1358.202</v>
      </c>
      <c r="G467" s="1">
        <f t="shared" si="189"/>
        <v>2.042171940025713</v>
      </c>
      <c r="H467" s="1">
        <v>77.340999999999994</v>
      </c>
      <c r="I467" s="1">
        <v>140.857</v>
      </c>
      <c r="J467" s="1">
        <f t="shared" si="172"/>
        <v>0.82124616956077645</v>
      </c>
      <c r="K467" s="3">
        <v>23.492000000000001</v>
      </c>
      <c r="L467" s="1">
        <v>20.018000000000001</v>
      </c>
      <c r="M467" s="1">
        <f>(L467-K467)/K467</f>
        <v>-0.14788012940575515</v>
      </c>
      <c r="N467" s="1">
        <v>1016432</v>
      </c>
      <c r="O467" s="1">
        <v>1219288</v>
      </c>
      <c r="P467" s="1">
        <f t="shared" si="171"/>
        <v>0.19957655799896107</v>
      </c>
    </row>
    <row r="468" spans="1:16" x14ac:dyDescent="0.2">
      <c r="A468" s="1" t="s">
        <v>25</v>
      </c>
      <c r="B468" s="1" t="s">
        <v>5</v>
      </c>
      <c r="C468" s="1">
        <v>0.60774366199999996</v>
      </c>
      <c r="D468" s="1">
        <v>0.68120592899999999</v>
      </c>
      <c r="E468" s="1">
        <v>446.45800000000003</v>
      </c>
      <c r="F468" s="1">
        <v>1358.202</v>
      </c>
      <c r="G468" s="1">
        <f t="shared" si="189"/>
        <v>2.042171940025713</v>
      </c>
      <c r="H468" s="1">
        <v>77.340999999999994</v>
      </c>
      <c r="I468" s="1">
        <v>140.857</v>
      </c>
      <c r="J468" s="1">
        <f t="shared" si="172"/>
        <v>0.82124616956077645</v>
      </c>
      <c r="K468" s="3">
        <v>23.492000000000001</v>
      </c>
      <c r="L468" s="1">
        <v>20.018000000000001</v>
      </c>
      <c r="M468" s="1">
        <f t="shared" ref="M468:M469" si="194">(L468-K468)/K468</f>
        <v>-0.14788012940575515</v>
      </c>
      <c r="N468" s="1">
        <v>1016432</v>
      </c>
      <c r="O468" s="1">
        <v>1219288</v>
      </c>
      <c r="P468" s="1">
        <f t="shared" si="171"/>
        <v>0.19957655799896107</v>
      </c>
    </row>
    <row r="469" spans="1:16" x14ac:dyDescent="0.2">
      <c r="A469" s="1" t="s">
        <v>25</v>
      </c>
      <c r="B469" s="1" t="s">
        <v>6</v>
      </c>
      <c r="C469" s="1">
        <v>0.50716406800000002</v>
      </c>
      <c r="D469" s="1">
        <v>0.60241075600000005</v>
      </c>
      <c r="E469" s="1">
        <v>446.45800000000003</v>
      </c>
      <c r="F469" s="1">
        <v>1358.202</v>
      </c>
      <c r="G469" s="1">
        <f t="shared" si="189"/>
        <v>2.042171940025713</v>
      </c>
      <c r="H469" s="1">
        <v>77.340999999999994</v>
      </c>
      <c r="I469" s="1">
        <v>140.857</v>
      </c>
      <c r="J469" s="1">
        <f t="shared" si="172"/>
        <v>0.82124616956077645</v>
      </c>
      <c r="K469" s="3">
        <v>23.492000000000001</v>
      </c>
      <c r="L469" s="1">
        <v>20.018000000000001</v>
      </c>
      <c r="M469" s="1">
        <f t="shared" si="194"/>
        <v>-0.14788012940575515</v>
      </c>
      <c r="N469" s="1">
        <v>1016432</v>
      </c>
      <c r="O469" s="1">
        <v>1219288</v>
      </c>
      <c r="P469" s="1">
        <f t="shared" si="171"/>
        <v>0.19957655799896107</v>
      </c>
    </row>
    <row r="470" spans="1:16" x14ac:dyDescent="0.2">
      <c r="A470" s="1" t="s">
        <v>82</v>
      </c>
      <c r="B470" s="1" t="s">
        <v>4</v>
      </c>
      <c r="C470" s="1">
        <v>0.39452168799999998</v>
      </c>
      <c r="D470" s="1">
        <v>0.37843678800000002</v>
      </c>
      <c r="E470" s="1">
        <v>3370.0340000000001</v>
      </c>
      <c r="F470" s="1">
        <v>3697.931</v>
      </c>
      <c r="G470" s="1">
        <f t="shared" si="189"/>
        <v>9.7297831416537611E-2</v>
      </c>
      <c r="H470" s="1">
        <v>86.882999999999996</v>
      </c>
      <c r="I470" s="1">
        <v>128.79599999999999</v>
      </c>
      <c r="J470" s="1">
        <f t="shared" si="172"/>
        <v>0.48240737543593104</v>
      </c>
      <c r="K470" s="3">
        <v>33.56</v>
      </c>
      <c r="L470" s="1">
        <v>38.450000000000003</v>
      </c>
      <c r="M470" s="1">
        <f>(L470-K470)/K470</f>
        <v>0.14570917759237187</v>
      </c>
      <c r="N470" s="1">
        <v>10201214</v>
      </c>
      <c r="O470" s="1">
        <v>11303946</v>
      </c>
      <c r="P470" s="1">
        <f t="shared" si="171"/>
        <v>0.10809811459694896</v>
      </c>
    </row>
    <row r="471" spans="1:16" x14ac:dyDescent="0.2">
      <c r="A471" s="1" t="s">
        <v>82</v>
      </c>
      <c r="B471" s="1" t="s">
        <v>5</v>
      </c>
      <c r="C471" s="1">
        <v>0.50524934200000005</v>
      </c>
      <c r="D471" s="1">
        <v>0.48471689299999998</v>
      </c>
      <c r="E471" s="1">
        <v>3370.0340000000001</v>
      </c>
      <c r="F471" s="1">
        <v>3697.931</v>
      </c>
      <c r="G471" s="1">
        <f t="shared" si="189"/>
        <v>9.7297831416537611E-2</v>
      </c>
      <c r="H471" s="1">
        <v>86.882999999999996</v>
      </c>
      <c r="I471" s="1">
        <v>128.79599999999999</v>
      </c>
      <c r="J471" s="1">
        <f t="shared" si="172"/>
        <v>0.48240737543593104</v>
      </c>
      <c r="K471" s="3">
        <v>33.56</v>
      </c>
      <c r="L471" s="1">
        <v>38.450000000000003</v>
      </c>
      <c r="M471" s="1">
        <f t="shared" ref="M471:M472" si="195">(L471-K471)/K471</f>
        <v>0.14570917759237187</v>
      </c>
      <c r="N471" s="1">
        <v>10201214</v>
      </c>
      <c r="O471" s="1">
        <v>11303946</v>
      </c>
      <c r="P471" s="1">
        <f t="shared" si="171"/>
        <v>0.10809811459694896</v>
      </c>
    </row>
    <row r="472" spans="1:16" x14ac:dyDescent="0.2">
      <c r="A472" s="1" t="s">
        <v>82</v>
      </c>
      <c r="B472" s="1" t="s">
        <v>6</v>
      </c>
      <c r="C472" s="1">
        <v>0.40424443199999999</v>
      </c>
      <c r="D472" s="1">
        <v>0.388163386</v>
      </c>
      <c r="E472" s="1">
        <v>3370.0340000000001</v>
      </c>
      <c r="F472" s="1">
        <v>3697.931</v>
      </c>
      <c r="G472" s="1">
        <f t="shared" si="189"/>
        <v>9.7297831416537611E-2</v>
      </c>
      <c r="H472" s="1">
        <v>86.882999999999996</v>
      </c>
      <c r="I472" s="1">
        <v>128.79599999999999</v>
      </c>
      <c r="J472" s="1">
        <f t="shared" si="172"/>
        <v>0.48240737543593104</v>
      </c>
      <c r="K472" s="3">
        <v>33.56</v>
      </c>
      <c r="L472" s="1">
        <v>38.450000000000003</v>
      </c>
      <c r="M472" s="1">
        <f t="shared" si="195"/>
        <v>0.14570917759237187</v>
      </c>
      <c r="N472" s="1">
        <v>10201214</v>
      </c>
      <c r="O472" s="1">
        <v>11303946</v>
      </c>
      <c r="P472" s="1">
        <f t="shared" si="171"/>
        <v>0.10809811459694896</v>
      </c>
    </row>
    <row r="473" spans="1:16" x14ac:dyDescent="0.2">
      <c r="A473" s="1" t="s">
        <v>79</v>
      </c>
      <c r="B473" s="1" t="s">
        <v>4</v>
      </c>
      <c r="C473" s="1">
        <v>0.16699186199999999</v>
      </c>
      <c r="D473" s="1">
        <v>0.15922745099999999</v>
      </c>
      <c r="E473" s="1">
        <v>8035.3770000000004</v>
      </c>
      <c r="F473" s="1">
        <v>10820.634</v>
      </c>
      <c r="G473" s="1">
        <f t="shared" si="189"/>
        <v>0.34662430897766211</v>
      </c>
      <c r="H473" s="1">
        <v>72.173000000000002</v>
      </c>
      <c r="I473" s="1">
        <v>157.42500000000001</v>
      </c>
      <c r="J473" s="1">
        <f t="shared" si="172"/>
        <v>1.1812173527496432</v>
      </c>
      <c r="K473" s="3">
        <v>41.2</v>
      </c>
      <c r="L473" s="1">
        <v>44.48</v>
      </c>
      <c r="M473" s="1">
        <f>(L473-K473)/K473</f>
        <v>7.9611650485436739E-2</v>
      </c>
      <c r="N473" s="1">
        <v>68756810</v>
      </c>
      <c r="O473" s="1">
        <v>79821724</v>
      </c>
      <c r="P473" s="1">
        <f t="shared" si="171"/>
        <v>0.16092826296042531</v>
      </c>
    </row>
    <row r="474" spans="1:16" x14ac:dyDescent="0.2">
      <c r="A474" s="1" t="s">
        <v>79</v>
      </c>
      <c r="B474" s="1" t="s">
        <v>5</v>
      </c>
      <c r="C474" s="1">
        <v>0.37608722</v>
      </c>
      <c r="D474" s="1">
        <v>0.31647256800000001</v>
      </c>
      <c r="E474" s="1">
        <v>8035.3770000000004</v>
      </c>
      <c r="F474" s="1">
        <v>10820.634</v>
      </c>
      <c r="G474" s="1">
        <f t="shared" si="189"/>
        <v>0.34662430897766211</v>
      </c>
      <c r="H474" s="1">
        <v>72.173000000000002</v>
      </c>
      <c r="I474" s="1">
        <v>157.42500000000001</v>
      </c>
      <c r="J474" s="1">
        <f t="shared" si="172"/>
        <v>1.1812173527496432</v>
      </c>
      <c r="K474" s="3">
        <v>41.2</v>
      </c>
      <c r="L474" s="1">
        <v>44.48</v>
      </c>
      <c r="M474" s="1">
        <f t="shared" ref="M474:M475" si="196">(L474-K474)/K474</f>
        <v>7.9611650485436739E-2</v>
      </c>
      <c r="N474" s="1">
        <v>68756810</v>
      </c>
      <c r="O474" s="1">
        <v>79821724</v>
      </c>
      <c r="P474" s="1">
        <f t="shared" si="171"/>
        <v>0.16092826296042531</v>
      </c>
    </row>
    <row r="475" spans="1:16" x14ac:dyDescent="0.2">
      <c r="A475" s="1" t="s">
        <v>79</v>
      </c>
      <c r="B475" s="1" t="s">
        <v>6</v>
      </c>
      <c r="C475" s="1">
        <v>0.196135593</v>
      </c>
      <c r="D475" s="1">
        <v>0.181094437</v>
      </c>
      <c r="E475" s="1">
        <v>8035.3770000000004</v>
      </c>
      <c r="F475" s="1">
        <v>10820.634</v>
      </c>
      <c r="G475" s="1">
        <f t="shared" si="189"/>
        <v>0.34662430897766211</v>
      </c>
      <c r="H475" s="1">
        <v>72.173000000000002</v>
      </c>
      <c r="I475" s="1">
        <v>157.42500000000001</v>
      </c>
      <c r="J475" s="1">
        <f t="shared" si="172"/>
        <v>1.1812173527496432</v>
      </c>
      <c r="K475" s="3">
        <v>41.2</v>
      </c>
      <c r="L475" s="1">
        <v>44.48</v>
      </c>
      <c r="M475" s="1">
        <f t="shared" si="196"/>
        <v>7.9611650485436739E-2</v>
      </c>
      <c r="N475" s="1">
        <v>68756810</v>
      </c>
      <c r="O475" s="1">
        <v>79821724</v>
      </c>
      <c r="P475" s="1">
        <f t="shared" si="171"/>
        <v>0.16092826296042531</v>
      </c>
    </row>
    <row r="476" spans="1:16" x14ac:dyDescent="0.2">
      <c r="A476" s="1" t="s">
        <v>59</v>
      </c>
      <c r="B476" s="1" t="s">
        <v>4</v>
      </c>
      <c r="C476" s="1">
        <v>0.293843574</v>
      </c>
      <c r="D476" s="1">
        <v>0.411861213</v>
      </c>
      <c r="E476" s="1">
        <v>347.99</v>
      </c>
      <c r="F476" s="1">
        <v>730.625</v>
      </c>
      <c r="G476" s="1">
        <f t="shared" si="189"/>
        <v>1.0995574585476593</v>
      </c>
      <c r="H476" s="1">
        <v>71.554000000000002</v>
      </c>
      <c r="I476" s="1">
        <v>155.90600000000001</v>
      </c>
      <c r="J476" s="1">
        <f>(I476-H476)/H476</f>
        <v>1.1788579254828522</v>
      </c>
      <c r="K476" s="3">
        <v>45.95</v>
      </c>
      <c r="L476" s="1">
        <v>51.94</v>
      </c>
      <c r="M476" s="1">
        <f>(L476-K476)/K476</f>
        <v>0.13035908596300314</v>
      </c>
      <c r="N476" s="1">
        <v>28571475</v>
      </c>
      <c r="O476" s="1">
        <v>39647506</v>
      </c>
      <c r="P476" s="1">
        <f t="shared" si="171"/>
        <v>0.38766045505176056</v>
      </c>
    </row>
    <row r="477" spans="1:16" x14ac:dyDescent="0.2">
      <c r="A477" s="1" t="s">
        <v>59</v>
      </c>
      <c r="B477" s="1" t="s">
        <v>5</v>
      </c>
      <c r="C477" s="1">
        <v>0.223386206</v>
      </c>
      <c r="D477" s="1">
        <v>0.319305273</v>
      </c>
      <c r="E477" s="1">
        <v>347.99</v>
      </c>
      <c r="F477" s="1">
        <v>730.625</v>
      </c>
      <c r="G477" s="1">
        <f t="shared" si="189"/>
        <v>1.0995574585476593</v>
      </c>
      <c r="H477" s="1">
        <v>71.554000000000002</v>
      </c>
      <c r="I477" s="1">
        <v>155.90600000000001</v>
      </c>
      <c r="J477" s="1">
        <f t="shared" ref="J477:J478" si="197">(I477-H477)/H477</f>
        <v>1.1788579254828522</v>
      </c>
      <c r="K477" s="3">
        <v>45.95</v>
      </c>
      <c r="L477" s="1">
        <v>51.94</v>
      </c>
      <c r="M477" s="1">
        <f t="shared" ref="M477:M478" si="198">(L477-K477)/K477</f>
        <v>0.13035908596300314</v>
      </c>
      <c r="N477" s="1">
        <v>28571475</v>
      </c>
      <c r="O477" s="1">
        <v>39647506</v>
      </c>
      <c r="P477" s="1">
        <f t="shared" si="171"/>
        <v>0.38766045505176056</v>
      </c>
    </row>
    <row r="478" spans="1:16" x14ac:dyDescent="0.2">
      <c r="A478" s="1" t="s">
        <v>59</v>
      </c>
      <c r="B478" s="1" t="s">
        <v>6</v>
      </c>
      <c r="C478" s="1">
        <v>0.26378078100000002</v>
      </c>
      <c r="D478" s="1">
        <v>0.37453650999999999</v>
      </c>
      <c r="E478" s="1">
        <v>347.99</v>
      </c>
      <c r="F478" s="1">
        <v>730.625</v>
      </c>
      <c r="G478" s="1">
        <f t="shared" si="189"/>
        <v>1.0995574585476593</v>
      </c>
      <c r="H478" s="1">
        <v>71.554000000000002</v>
      </c>
      <c r="I478" s="1">
        <v>155.90600000000001</v>
      </c>
      <c r="J478" s="1">
        <f t="shared" si="197"/>
        <v>1.1788579254828522</v>
      </c>
      <c r="K478" s="3">
        <v>45.95</v>
      </c>
      <c r="L478" s="1">
        <v>51.94</v>
      </c>
      <c r="M478" s="1">
        <f t="shared" si="198"/>
        <v>0.13035908596300314</v>
      </c>
      <c r="N478" s="1">
        <v>28571475</v>
      </c>
      <c r="O478" s="1">
        <v>39647506</v>
      </c>
      <c r="P478" s="1">
        <f t="shared" si="171"/>
        <v>0.38766045505176056</v>
      </c>
    </row>
    <row r="479" spans="1:16" x14ac:dyDescent="0.2">
      <c r="A479" s="1" t="s">
        <v>104</v>
      </c>
      <c r="B479" s="1" t="s">
        <v>4</v>
      </c>
      <c r="C479" s="1">
        <v>-0.13931692300000001</v>
      </c>
      <c r="D479" s="1">
        <v>-0.19950052600000001</v>
      </c>
      <c r="E479" s="1">
        <v>2300.77</v>
      </c>
      <c r="F479" s="1">
        <v>2187.7310000000002</v>
      </c>
      <c r="G479" s="1">
        <f t="shared" si="189"/>
        <v>-4.9130943119042654E-2</v>
      </c>
      <c r="H479" s="1">
        <v>55.837000000000003</v>
      </c>
      <c r="I479" s="1">
        <v>205.61199999999999</v>
      </c>
      <c r="J479" s="1">
        <f>(I479-H479)/H479</f>
        <v>2.6823611583716884</v>
      </c>
      <c r="K479" s="3">
        <v>23.92</v>
      </c>
      <c r="L479" s="1">
        <v>20.62</v>
      </c>
      <c r="M479" s="1">
        <f>(L479-K479)/K479</f>
        <v>-0.13795986622073581</v>
      </c>
      <c r="N479" s="1">
        <v>46787786</v>
      </c>
      <c r="O479" s="1">
        <v>45004674</v>
      </c>
      <c r="P479" s="1">
        <f t="shared" si="171"/>
        <v>-3.8110629983645734E-2</v>
      </c>
    </row>
    <row r="480" spans="1:16" x14ac:dyDescent="0.2">
      <c r="A480" s="1" t="s">
        <v>104</v>
      </c>
      <c r="B480" s="1" t="s">
        <v>5</v>
      </c>
      <c r="C480" s="1">
        <v>5.4936328E-2</v>
      </c>
      <c r="D480" s="1">
        <v>-6.8756955999999994E-2</v>
      </c>
      <c r="E480" s="1">
        <v>2300.77</v>
      </c>
      <c r="F480" s="1">
        <v>2187.7310000000002</v>
      </c>
      <c r="G480" s="1">
        <f t="shared" si="189"/>
        <v>-4.9130943119042654E-2</v>
      </c>
      <c r="H480" s="1">
        <v>55.837000000000003</v>
      </c>
      <c r="I480" s="1">
        <v>205.61199999999999</v>
      </c>
      <c r="J480" s="1">
        <f t="shared" ref="J480:J493" si="199">(I480-H480)/H480</f>
        <v>2.6823611583716884</v>
      </c>
      <c r="K480" s="3">
        <v>23.92</v>
      </c>
      <c r="L480" s="1">
        <v>20.62</v>
      </c>
      <c r="M480" s="1">
        <f t="shared" ref="M480:M481" si="200">(L480-K480)/K480</f>
        <v>-0.13795986622073581</v>
      </c>
      <c r="N480" s="1">
        <v>46787786</v>
      </c>
      <c r="O480" s="1">
        <v>45004674</v>
      </c>
      <c r="P480" s="1">
        <f t="shared" si="171"/>
        <v>-3.8110629983645734E-2</v>
      </c>
    </row>
    <row r="481" spans="1:16" x14ac:dyDescent="0.2">
      <c r="A481" s="1" t="s">
        <v>104</v>
      </c>
      <c r="B481" s="1" t="s">
        <v>6</v>
      </c>
      <c r="C481" s="1">
        <v>-0.109744194</v>
      </c>
      <c r="D481" s="1">
        <v>-0.179373267</v>
      </c>
      <c r="E481" s="1">
        <v>2300.77</v>
      </c>
      <c r="F481" s="1">
        <v>2187.7310000000002</v>
      </c>
      <c r="G481" s="1">
        <f t="shared" si="189"/>
        <v>-4.9130943119042654E-2</v>
      </c>
      <c r="H481" s="1">
        <v>55.837000000000003</v>
      </c>
      <c r="I481" s="1">
        <v>205.61199999999999</v>
      </c>
      <c r="J481" s="1">
        <f t="shared" si="199"/>
        <v>2.6823611583716884</v>
      </c>
      <c r="K481" s="3">
        <v>23.92</v>
      </c>
      <c r="L481" s="1">
        <v>20.62</v>
      </c>
      <c r="M481" s="1">
        <f t="shared" si="200"/>
        <v>-0.13795986622073581</v>
      </c>
      <c r="N481" s="1">
        <v>46787786</v>
      </c>
      <c r="O481" s="1">
        <v>45004674</v>
      </c>
      <c r="P481" s="1">
        <f t="shared" si="171"/>
        <v>-3.8110629983645734E-2</v>
      </c>
    </row>
    <row r="482" spans="1:16" x14ac:dyDescent="0.2">
      <c r="A482" s="1" t="s">
        <v>102</v>
      </c>
      <c r="B482" s="1" t="s">
        <v>4</v>
      </c>
      <c r="C482" s="1">
        <v>1.8812975009999999</v>
      </c>
      <c r="D482" s="1">
        <v>1.8766159499999999</v>
      </c>
      <c r="E482" s="1">
        <v>41907.406000000003</v>
      </c>
      <c r="F482" s="1">
        <v>38141.847000000002</v>
      </c>
      <c r="G482" s="1">
        <f t="shared" si="189"/>
        <v>-8.9854261082158146E-2</v>
      </c>
      <c r="H482" s="1">
        <v>86.953000000000003</v>
      </c>
      <c r="I482" s="1">
        <v>111.117</v>
      </c>
      <c r="J482" s="1">
        <f t="shared" si="199"/>
        <v>0.277897254838821</v>
      </c>
      <c r="K482" s="3">
        <v>38.99</v>
      </c>
      <c r="L482" s="1">
        <v>40.520000000000003</v>
      </c>
      <c r="M482" s="1">
        <f>(L482-K482)/K482</f>
        <v>3.9240830982303181E-2</v>
      </c>
      <c r="N482" s="1">
        <v>5300174</v>
      </c>
      <c r="O482" s="1">
        <v>9360980</v>
      </c>
      <c r="P482" s="1">
        <f t="shared" si="171"/>
        <v>0.76616465799047351</v>
      </c>
    </row>
    <row r="483" spans="1:16" x14ac:dyDescent="0.2">
      <c r="A483" s="1" t="s">
        <v>102</v>
      </c>
      <c r="B483" s="1" t="s">
        <v>5</v>
      </c>
      <c r="C483" s="1">
        <v>1.867649785</v>
      </c>
      <c r="D483" s="1">
        <v>1.856075707</v>
      </c>
      <c r="E483" s="1">
        <v>41907.406000000003</v>
      </c>
      <c r="F483" s="1">
        <v>38141.847000000002</v>
      </c>
      <c r="G483" s="1">
        <f t="shared" si="189"/>
        <v>-8.9854261082158146E-2</v>
      </c>
      <c r="H483" s="1">
        <v>86.953000000000003</v>
      </c>
      <c r="I483" s="1">
        <v>111.117</v>
      </c>
      <c r="J483" s="1">
        <f t="shared" si="199"/>
        <v>0.277897254838821</v>
      </c>
      <c r="K483" s="3">
        <v>38.99</v>
      </c>
      <c r="L483" s="1">
        <v>40.520000000000003</v>
      </c>
      <c r="M483" s="1">
        <f t="shared" ref="M483:M484" si="201">(L483-K483)/K483</f>
        <v>3.9240830982303181E-2</v>
      </c>
      <c r="N483" s="1">
        <v>5300174</v>
      </c>
      <c r="O483" s="1">
        <v>9360980</v>
      </c>
      <c r="P483" s="1">
        <f t="shared" si="171"/>
        <v>0.76616465799047351</v>
      </c>
    </row>
    <row r="484" spans="1:16" x14ac:dyDescent="0.2">
      <c r="A484" s="1" t="s">
        <v>102</v>
      </c>
      <c r="B484" s="1" t="s">
        <v>6</v>
      </c>
      <c r="C484" s="1">
        <v>1.878884233</v>
      </c>
      <c r="D484" s="1">
        <v>1.873247382</v>
      </c>
      <c r="E484" s="1">
        <v>41907.406000000003</v>
      </c>
      <c r="F484" s="1">
        <v>38141.847000000002</v>
      </c>
      <c r="G484" s="1">
        <f t="shared" si="189"/>
        <v>-8.9854261082158146E-2</v>
      </c>
      <c r="H484" s="1">
        <v>86.953000000000003</v>
      </c>
      <c r="I484" s="1">
        <v>111.117</v>
      </c>
      <c r="J484" s="1">
        <f t="shared" si="199"/>
        <v>0.277897254838821</v>
      </c>
      <c r="K484" s="3">
        <v>38.99</v>
      </c>
      <c r="L484" s="1">
        <v>40.520000000000003</v>
      </c>
      <c r="M484" s="1">
        <f t="shared" si="201"/>
        <v>3.9240830982303181E-2</v>
      </c>
      <c r="N484" s="1">
        <v>5300174</v>
      </c>
      <c r="O484" s="1">
        <v>9360980</v>
      </c>
      <c r="P484" s="1">
        <f t="shared" si="171"/>
        <v>0.76616465799047351</v>
      </c>
    </row>
    <row r="485" spans="1:16" x14ac:dyDescent="0.2">
      <c r="A485" s="1" t="s">
        <v>117</v>
      </c>
      <c r="B485" s="1" t="s">
        <v>4</v>
      </c>
      <c r="C485" s="1">
        <v>0.13167530799999999</v>
      </c>
      <c r="D485" s="1">
        <v>6.4696670999999997E-2</v>
      </c>
      <c r="E485" s="1">
        <v>44599.697999999997</v>
      </c>
      <c r="F485" s="1">
        <v>41064.133000000002</v>
      </c>
      <c r="G485" s="1">
        <f t="shared" si="189"/>
        <v>-7.9273294630829008E-2</v>
      </c>
      <c r="H485" s="1">
        <v>90.281000000000006</v>
      </c>
      <c r="I485" s="1">
        <v>112.077</v>
      </c>
      <c r="J485" s="1">
        <f t="shared" si="199"/>
        <v>0.24142399840497991</v>
      </c>
      <c r="K485" s="3">
        <v>12.54</v>
      </c>
      <c r="L485" s="1">
        <v>10.5</v>
      </c>
      <c r="M485" s="1">
        <f>(L485-K485)/K485</f>
        <v>-0.16267942583732051</v>
      </c>
      <c r="N485" s="1">
        <v>60846820</v>
      </c>
      <c r="O485" s="1">
        <v>65611593</v>
      </c>
      <c r="P485" s="1">
        <f t="shared" si="171"/>
        <v>7.8307674912181116E-2</v>
      </c>
    </row>
    <row r="486" spans="1:16" x14ac:dyDescent="0.2">
      <c r="A486" s="1" t="s">
        <v>117</v>
      </c>
      <c r="B486" s="1" t="s">
        <v>5</v>
      </c>
      <c r="C486" s="1">
        <v>0.187988459</v>
      </c>
      <c r="D486" s="1">
        <v>0.118519925</v>
      </c>
      <c r="E486" s="1">
        <v>44599.697999999997</v>
      </c>
      <c r="F486" s="1">
        <v>41064.133000000002</v>
      </c>
      <c r="G486" s="1">
        <f t="shared" si="189"/>
        <v>-7.9273294630829008E-2</v>
      </c>
      <c r="H486" s="1">
        <v>90.281000000000006</v>
      </c>
      <c r="I486" s="1">
        <v>112.077</v>
      </c>
      <c r="J486" s="1">
        <f t="shared" si="199"/>
        <v>0.24142399840497991</v>
      </c>
      <c r="K486" s="3">
        <v>12.54</v>
      </c>
      <c r="L486" s="1">
        <v>10.5</v>
      </c>
      <c r="M486" s="1">
        <f t="shared" ref="M486:M487" si="202">(L486-K486)/K486</f>
        <v>-0.16267942583732051</v>
      </c>
      <c r="N486" s="1">
        <v>60846820</v>
      </c>
      <c r="O486" s="1">
        <v>65611593</v>
      </c>
      <c r="P486" s="1">
        <f t="shared" si="171"/>
        <v>7.8307674912181116E-2</v>
      </c>
    </row>
    <row r="487" spans="1:16" x14ac:dyDescent="0.2">
      <c r="A487" s="1" t="s">
        <v>117</v>
      </c>
      <c r="B487" s="1" t="s">
        <v>6</v>
      </c>
      <c r="C487" s="1">
        <v>0.156331884</v>
      </c>
      <c r="D487" s="1">
        <v>8.7650136000000003E-2</v>
      </c>
      <c r="E487" s="1">
        <v>44599.697999999997</v>
      </c>
      <c r="F487" s="1">
        <v>41064.133000000002</v>
      </c>
      <c r="G487" s="1">
        <f t="shared" si="189"/>
        <v>-7.9273294630829008E-2</v>
      </c>
      <c r="H487" s="1">
        <v>90.281000000000006</v>
      </c>
      <c r="I487" s="1">
        <v>112.077</v>
      </c>
      <c r="J487" s="1">
        <f t="shared" si="199"/>
        <v>0.24142399840497991</v>
      </c>
      <c r="K487" s="3">
        <v>12.54</v>
      </c>
      <c r="L487" s="1">
        <v>10.5</v>
      </c>
      <c r="M487" s="1">
        <f t="shared" si="202"/>
        <v>-0.16267942583732051</v>
      </c>
      <c r="N487" s="1">
        <v>60846820</v>
      </c>
      <c r="O487" s="1">
        <v>65611593</v>
      </c>
      <c r="P487" s="1">
        <f t="shared" ref="P487:P511" si="203">(O487-N487)/N487</f>
        <v>7.8307674912181116E-2</v>
      </c>
    </row>
    <row r="488" spans="1:16" x14ac:dyDescent="0.2">
      <c r="A488" s="1" t="s">
        <v>40</v>
      </c>
      <c r="B488" s="1" t="s">
        <v>4</v>
      </c>
      <c r="C488" s="1">
        <v>0.193378986</v>
      </c>
      <c r="D488" s="1">
        <v>0.107177751</v>
      </c>
      <c r="E488" s="1">
        <v>46298.731</v>
      </c>
      <c r="F488" s="1">
        <v>57927.517</v>
      </c>
      <c r="G488" s="1">
        <f t="shared" si="189"/>
        <v>0.25116856874543708</v>
      </c>
      <c r="H488" s="1">
        <v>92.45</v>
      </c>
      <c r="I488" s="1">
        <v>110.06699999999999</v>
      </c>
      <c r="J488" s="1">
        <f t="shared" si="199"/>
        <v>0.19055705786911833</v>
      </c>
      <c r="K488" s="3">
        <v>9.61</v>
      </c>
      <c r="L488" s="1">
        <v>7.41</v>
      </c>
      <c r="M488" s="1">
        <f>(L488-K488)/K488</f>
        <v>-0.22892819979188339</v>
      </c>
      <c r="N488" s="1">
        <v>298379912</v>
      </c>
      <c r="O488" s="1">
        <v>322941311</v>
      </c>
      <c r="P488" s="1">
        <f t="shared" si="203"/>
        <v>8.23158597888453E-2</v>
      </c>
    </row>
    <row r="489" spans="1:16" x14ac:dyDescent="0.2">
      <c r="A489" s="1" t="s">
        <v>40</v>
      </c>
      <c r="B489" s="1" t="s">
        <v>5</v>
      </c>
      <c r="C489" s="1">
        <v>0.23754508299999999</v>
      </c>
      <c r="D489" s="1">
        <v>0.136539034</v>
      </c>
      <c r="E489" s="1">
        <v>46298.731</v>
      </c>
      <c r="F489" s="1">
        <v>57927.517</v>
      </c>
      <c r="G489" s="1">
        <f t="shared" si="189"/>
        <v>0.25116856874543708</v>
      </c>
      <c r="H489" s="1">
        <v>92.45</v>
      </c>
      <c r="I489" s="1">
        <v>110.06699999999999</v>
      </c>
      <c r="J489" s="1">
        <f t="shared" si="199"/>
        <v>0.19055705786911833</v>
      </c>
      <c r="K489" s="3">
        <v>9.61</v>
      </c>
      <c r="L489" s="1">
        <v>7.41</v>
      </c>
      <c r="M489" s="1">
        <f t="shared" ref="M489:M490" si="204">(L489-K489)/K489</f>
        <v>-0.22892819979188339</v>
      </c>
      <c r="N489" s="1">
        <v>298379912</v>
      </c>
      <c r="O489" s="1">
        <v>322941311</v>
      </c>
      <c r="P489" s="1">
        <f t="shared" si="203"/>
        <v>8.23158597888453E-2</v>
      </c>
    </row>
    <row r="490" spans="1:16" x14ac:dyDescent="0.2">
      <c r="A490" s="1" t="s">
        <v>40</v>
      </c>
      <c r="B490" s="1" t="s">
        <v>6</v>
      </c>
      <c r="C490" s="1">
        <v>0.213503428</v>
      </c>
      <c r="D490" s="1">
        <v>0.12015493300000001</v>
      </c>
      <c r="E490" s="1">
        <v>46298.731</v>
      </c>
      <c r="F490" s="1">
        <v>57927.517</v>
      </c>
      <c r="G490" s="1">
        <f t="shared" si="189"/>
        <v>0.25116856874543708</v>
      </c>
      <c r="H490" s="1">
        <v>92.45</v>
      </c>
      <c r="I490" s="1">
        <v>110.06699999999999</v>
      </c>
      <c r="J490" s="1">
        <f t="shared" si="199"/>
        <v>0.19055705786911833</v>
      </c>
      <c r="K490" s="3">
        <v>9.61</v>
      </c>
      <c r="L490" s="1">
        <v>7.41</v>
      </c>
      <c r="M490" s="1">
        <f t="shared" si="204"/>
        <v>-0.22892819979188339</v>
      </c>
      <c r="N490" s="1">
        <v>298379912</v>
      </c>
      <c r="O490" s="1">
        <v>322941311</v>
      </c>
      <c r="P490" s="1">
        <f t="shared" si="203"/>
        <v>8.23158597888453E-2</v>
      </c>
    </row>
    <row r="491" spans="1:16" x14ac:dyDescent="0.2">
      <c r="A491" s="1" t="s">
        <v>54</v>
      </c>
      <c r="B491" s="1" t="s">
        <v>4</v>
      </c>
      <c r="C491" s="1">
        <v>2.0094911999999999E-2</v>
      </c>
      <c r="D491" s="1">
        <v>8.4033019999999996E-3</v>
      </c>
      <c r="E491" s="1">
        <v>5887.8490000000002</v>
      </c>
      <c r="F491" s="1">
        <v>15387.144</v>
      </c>
      <c r="G491" s="1">
        <f t="shared" si="189"/>
        <v>1.6133727274595526</v>
      </c>
      <c r="H491" s="1">
        <v>75.057000000000002</v>
      </c>
      <c r="I491" s="1">
        <v>164.56700000000001</v>
      </c>
      <c r="J491" s="1">
        <f t="shared" si="199"/>
        <v>1.1925603208228412</v>
      </c>
      <c r="K491" s="3">
        <v>10.92</v>
      </c>
      <c r="L491" s="1">
        <v>9.1999999999999993</v>
      </c>
      <c r="M491" s="1">
        <f>(L491-K491)/K491</f>
        <v>-0.15750915750915756</v>
      </c>
      <c r="N491" s="1">
        <v>3325401</v>
      </c>
      <c r="O491" s="1">
        <v>3424132</v>
      </c>
      <c r="P491" s="1">
        <f t="shared" si="203"/>
        <v>2.968995318158622E-2</v>
      </c>
    </row>
    <row r="492" spans="1:16" x14ac:dyDescent="0.2">
      <c r="A492" s="1" t="s">
        <v>54</v>
      </c>
      <c r="B492" s="1" t="s">
        <v>5</v>
      </c>
      <c r="C492" s="1">
        <v>0.37324469500000002</v>
      </c>
      <c r="D492" s="1">
        <v>0.34577758400000003</v>
      </c>
      <c r="E492" s="1">
        <v>5887.8490000000002</v>
      </c>
      <c r="F492" s="1">
        <v>15387.144</v>
      </c>
      <c r="G492" s="1">
        <f t="shared" si="189"/>
        <v>1.6133727274595526</v>
      </c>
      <c r="H492" s="1">
        <v>75.057000000000002</v>
      </c>
      <c r="I492" s="1">
        <v>164.56700000000001</v>
      </c>
      <c r="J492" s="1">
        <f t="shared" si="199"/>
        <v>1.1925603208228412</v>
      </c>
      <c r="K492" s="3">
        <v>10.92</v>
      </c>
      <c r="L492" s="1">
        <v>9.1999999999999993</v>
      </c>
      <c r="M492" s="1">
        <f t="shared" ref="M492:M493" si="205">(L492-K492)/K492</f>
        <v>-0.15750915750915756</v>
      </c>
      <c r="N492" s="1">
        <v>3325401</v>
      </c>
      <c r="O492" s="1">
        <v>3424132</v>
      </c>
      <c r="P492" s="1">
        <f t="shared" si="203"/>
        <v>2.968995318158622E-2</v>
      </c>
    </row>
    <row r="493" spans="1:16" x14ac:dyDescent="0.2">
      <c r="A493" s="1" t="s">
        <v>54</v>
      </c>
      <c r="B493" s="1" t="s">
        <v>6</v>
      </c>
      <c r="C493" s="1">
        <v>9.1818807000000002E-2</v>
      </c>
      <c r="D493" s="1">
        <v>7.7365348E-2</v>
      </c>
      <c r="E493" s="1">
        <v>5887.8490000000002</v>
      </c>
      <c r="F493" s="1">
        <v>15387.144</v>
      </c>
      <c r="G493" s="1">
        <f t="shared" si="189"/>
        <v>1.6133727274595526</v>
      </c>
      <c r="H493" s="1">
        <v>75.057000000000002</v>
      </c>
      <c r="I493" s="1">
        <v>164.56700000000001</v>
      </c>
      <c r="J493" s="1">
        <f t="shared" si="199"/>
        <v>1.1925603208228412</v>
      </c>
      <c r="K493" s="3">
        <v>10.92</v>
      </c>
      <c r="L493" s="1">
        <v>9.1999999999999993</v>
      </c>
      <c r="M493" s="1">
        <f t="shared" si="205"/>
        <v>-0.15750915750915756</v>
      </c>
      <c r="N493" s="1">
        <v>3325401</v>
      </c>
      <c r="O493" s="1">
        <v>3424132</v>
      </c>
      <c r="P493" s="1">
        <f t="shared" si="203"/>
        <v>2.968995318158622E-2</v>
      </c>
    </row>
    <row r="494" spans="1:16" x14ac:dyDescent="0.2">
      <c r="A494" s="1" t="s">
        <v>162</v>
      </c>
      <c r="B494" s="1" t="s">
        <v>4</v>
      </c>
      <c r="C494" s="1">
        <v>0.31550389600000001</v>
      </c>
      <c r="D494" s="1">
        <v>0.33507905399999999</v>
      </c>
      <c r="E494" s="1">
        <v>2049.6190000000001</v>
      </c>
      <c r="F494" s="1">
        <v>2889.8530000000001</v>
      </c>
      <c r="G494" s="1">
        <f t="shared" si="189"/>
        <v>0.40994643394699204</v>
      </c>
      <c r="H494" s="1">
        <v>85.623999999999995</v>
      </c>
      <c r="I494" s="1">
        <v>108.05200000000001</v>
      </c>
      <c r="J494" s="1">
        <f>(I494-H494)/H494</f>
        <v>0.26193590582079807</v>
      </c>
      <c r="K494" s="3">
        <v>14.19</v>
      </c>
      <c r="L494" s="1">
        <v>11.59</v>
      </c>
      <c r="M494" s="1">
        <f>(L494-K494)/K494</f>
        <v>-0.18322762508809018</v>
      </c>
      <c r="N494" s="1">
        <v>214370</v>
      </c>
      <c r="O494" s="1">
        <v>278330</v>
      </c>
      <c r="P494" s="1">
        <f t="shared" si="203"/>
        <v>0.29836264402668283</v>
      </c>
    </row>
    <row r="495" spans="1:16" x14ac:dyDescent="0.2">
      <c r="A495" s="1" t="s">
        <v>162</v>
      </c>
      <c r="B495" s="1" t="s">
        <v>5</v>
      </c>
      <c r="C495" s="1">
        <v>0.52788350900000003</v>
      </c>
      <c r="D495" s="1">
        <v>0.55745207200000002</v>
      </c>
      <c r="E495" s="1">
        <v>2049.6190000000001</v>
      </c>
      <c r="F495" s="1">
        <v>2889.8530000000001</v>
      </c>
      <c r="G495" s="1">
        <f t="shared" si="189"/>
        <v>0.40994643394699204</v>
      </c>
      <c r="H495" s="1">
        <v>85.623999999999995</v>
      </c>
      <c r="I495" s="1">
        <v>108.05200000000001</v>
      </c>
      <c r="J495" s="1">
        <f t="shared" ref="J495:J496" si="206">(I495-H495)/H495</f>
        <v>0.26193590582079807</v>
      </c>
      <c r="K495" s="3">
        <v>14.19</v>
      </c>
      <c r="L495" s="1">
        <v>11.59</v>
      </c>
      <c r="M495" s="1">
        <f t="shared" ref="M495:M496" si="207">(L495-K495)/K495</f>
        <v>-0.18322762508809018</v>
      </c>
      <c r="N495" s="1">
        <v>214370</v>
      </c>
      <c r="O495" s="1">
        <v>278330</v>
      </c>
      <c r="P495" s="1">
        <f t="shared" si="203"/>
        <v>0.29836264402668283</v>
      </c>
    </row>
    <row r="496" spans="1:16" x14ac:dyDescent="0.2">
      <c r="A496" s="1" t="s">
        <v>162</v>
      </c>
      <c r="B496" s="1" t="s">
        <v>6</v>
      </c>
      <c r="C496" s="1">
        <v>0.36887625299999999</v>
      </c>
      <c r="D496" s="1">
        <v>0.39140162099999998</v>
      </c>
      <c r="E496" s="1">
        <v>2049.6190000000001</v>
      </c>
      <c r="F496" s="1">
        <v>2889.8530000000001</v>
      </c>
      <c r="G496" s="1">
        <f t="shared" si="189"/>
        <v>0.40994643394699204</v>
      </c>
      <c r="H496" s="1">
        <v>85.623999999999995</v>
      </c>
      <c r="I496" s="1">
        <v>108.05200000000001</v>
      </c>
      <c r="J496" s="1">
        <f t="shared" si="206"/>
        <v>0.26193590582079807</v>
      </c>
      <c r="K496" s="3">
        <v>14.19</v>
      </c>
      <c r="L496" s="1">
        <v>11.59</v>
      </c>
      <c r="M496" s="1">
        <f t="shared" si="207"/>
        <v>-0.18322762508809018</v>
      </c>
      <c r="N496" s="1">
        <v>214370</v>
      </c>
      <c r="O496" s="1">
        <v>278330</v>
      </c>
      <c r="P496" s="1">
        <f t="shared" si="203"/>
        <v>0.29836264402668283</v>
      </c>
    </row>
    <row r="497" spans="1:16" x14ac:dyDescent="0.2">
      <c r="A497" s="1" t="s">
        <v>164</v>
      </c>
      <c r="B497" s="1" t="s">
        <v>4</v>
      </c>
      <c r="C497" s="1">
        <v>0.45528434299999998</v>
      </c>
      <c r="D497" s="1">
        <v>0.41539439900000003</v>
      </c>
      <c r="E497" s="1">
        <v>6833.3779999999997</v>
      </c>
      <c r="F497" s="1">
        <v>16054.491</v>
      </c>
      <c r="G497" s="1">
        <f>(F497-E497)/E497</f>
        <v>1.3494223501173215</v>
      </c>
      <c r="H497" s="1">
        <v>61.387</v>
      </c>
      <c r="I497" s="1">
        <v>2740.2739999999999</v>
      </c>
      <c r="J497" s="1">
        <f>(I497-H497)/H497</f>
        <v>43.639321028882328</v>
      </c>
      <c r="K497" s="3">
        <v>22.37</v>
      </c>
      <c r="L497" s="1">
        <v>16.77</v>
      </c>
      <c r="M497" s="1">
        <f>(L497-K497)/K497</f>
        <v>-0.25033527045149762</v>
      </c>
      <c r="N497" s="1">
        <v>26850194</v>
      </c>
      <c r="O497" s="1">
        <v>29846179</v>
      </c>
      <c r="P497" s="1">
        <f t="shared" si="203"/>
        <v>0.11158150291204599</v>
      </c>
    </row>
    <row r="498" spans="1:16" x14ac:dyDescent="0.2">
      <c r="A498" s="1" t="s">
        <v>164</v>
      </c>
      <c r="B498" s="1" t="s">
        <v>5</v>
      </c>
      <c r="C498" s="1">
        <v>0.60418672600000001</v>
      </c>
      <c r="D498" s="1">
        <v>0.58364288900000005</v>
      </c>
      <c r="E498" s="1">
        <v>6833.3779999999997</v>
      </c>
      <c r="F498" s="1">
        <v>16054.491</v>
      </c>
      <c r="G498" s="1">
        <f t="shared" ref="G498:G511" si="208">(F498-E498)/E498</f>
        <v>1.3494223501173215</v>
      </c>
      <c r="H498" s="1">
        <v>61.387</v>
      </c>
      <c r="I498" s="1">
        <v>2740.2739999999999</v>
      </c>
      <c r="J498" s="1">
        <f t="shared" ref="J498:J502" si="209">(I498-H498)/H498</f>
        <v>43.639321028882328</v>
      </c>
      <c r="K498" s="3">
        <v>22.37</v>
      </c>
      <c r="L498" s="1">
        <v>16.77</v>
      </c>
      <c r="M498" s="1">
        <f t="shared" ref="M498:M499" si="210">(L498-K498)/K498</f>
        <v>-0.25033527045149762</v>
      </c>
      <c r="N498" s="1">
        <v>26850194</v>
      </c>
      <c r="O498" s="1">
        <v>29846179</v>
      </c>
      <c r="P498" s="1">
        <f t="shared" si="203"/>
        <v>0.11158150291204599</v>
      </c>
    </row>
    <row r="499" spans="1:16" x14ac:dyDescent="0.2">
      <c r="A499" s="1" t="s">
        <v>164</v>
      </c>
      <c r="B499" s="1" t="s">
        <v>6</v>
      </c>
      <c r="C499" s="1">
        <v>0.51086108200000002</v>
      </c>
      <c r="D499" s="1">
        <v>0.47756955800000001</v>
      </c>
      <c r="E499" s="1">
        <v>6833.3779999999997</v>
      </c>
      <c r="F499" s="1">
        <v>16054.491</v>
      </c>
      <c r="G499" s="1">
        <f t="shared" si="208"/>
        <v>1.3494223501173215</v>
      </c>
      <c r="H499" s="1">
        <v>61.387</v>
      </c>
      <c r="I499" s="1">
        <v>2740.2739999999999</v>
      </c>
      <c r="J499" s="1">
        <f t="shared" si="209"/>
        <v>43.639321028882328</v>
      </c>
      <c r="K499" s="3">
        <v>22.37</v>
      </c>
      <c r="L499" s="1">
        <v>16.77</v>
      </c>
      <c r="M499" s="1">
        <f t="shared" si="210"/>
        <v>-0.25033527045149762</v>
      </c>
      <c r="N499" s="1">
        <v>26850194</v>
      </c>
      <c r="O499" s="1">
        <v>29846179</v>
      </c>
      <c r="P499" s="1">
        <f t="shared" si="203"/>
        <v>0.11158150291204599</v>
      </c>
    </row>
    <row r="500" spans="1:16" x14ac:dyDescent="0.2">
      <c r="A500" s="1" t="s">
        <v>132</v>
      </c>
      <c r="B500" s="1" t="s">
        <v>4</v>
      </c>
      <c r="C500" s="1">
        <v>0.33376118900000001</v>
      </c>
      <c r="D500" s="1">
        <v>0.311512803</v>
      </c>
      <c r="E500" s="1">
        <v>784.37199999999996</v>
      </c>
      <c r="F500" s="1">
        <v>2192.2150000000001</v>
      </c>
      <c r="G500" s="1">
        <f t="shared" si="208"/>
        <v>1.7948664664215455</v>
      </c>
      <c r="H500" s="1">
        <v>64.326999999999998</v>
      </c>
      <c r="I500" s="1">
        <v>148.40700000000001</v>
      </c>
      <c r="J500" s="1">
        <f t="shared" si="209"/>
        <v>1.3070716806317724</v>
      </c>
      <c r="K500" s="3">
        <v>37.75</v>
      </c>
      <c r="L500" s="1">
        <v>30.24</v>
      </c>
      <c r="M500" s="1">
        <f>(L500-K500)/K500</f>
        <v>-0.19894039735099342</v>
      </c>
      <c r="N500" s="1">
        <v>84617540</v>
      </c>
      <c r="O500" s="1">
        <v>93638724</v>
      </c>
      <c r="P500" s="1">
        <f t="shared" si="203"/>
        <v>0.1066112770472883</v>
      </c>
    </row>
    <row r="501" spans="1:16" x14ac:dyDescent="0.2">
      <c r="A501" s="1" t="s">
        <v>132</v>
      </c>
      <c r="B501" s="1" t="s">
        <v>5</v>
      </c>
      <c r="C501" s="1">
        <v>0.34609989299999999</v>
      </c>
      <c r="D501" s="1">
        <v>0.33435688400000002</v>
      </c>
      <c r="E501" s="1">
        <v>784.37199999999996</v>
      </c>
      <c r="F501" s="1">
        <v>2192.2150000000001</v>
      </c>
      <c r="G501" s="1">
        <f t="shared" si="208"/>
        <v>1.7948664664215455</v>
      </c>
      <c r="H501" s="1">
        <v>64.326999999999998</v>
      </c>
      <c r="I501" s="1">
        <v>148.40700000000001</v>
      </c>
      <c r="J501" s="1">
        <f t="shared" si="209"/>
        <v>1.3070716806317724</v>
      </c>
      <c r="K501" s="3">
        <v>37.75</v>
      </c>
      <c r="L501" s="1">
        <v>30.24</v>
      </c>
      <c r="M501" s="1">
        <f t="shared" ref="M501:M502" si="211">(L501-K501)/K501</f>
        <v>-0.19894039735099342</v>
      </c>
      <c r="N501" s="1">
        <v>84617540</v>
      </c>
      <c r="O501" s="1">
        <v>93638724</v>
      </c>
      <c r="P501" s="1">
        <f t="shared" si="203"/>
        <v>0.1066112770472883</v>
      </c>
    </row>
    <row r="502" spans="1:16" x14ac:dyDescent="0.2">
      <c r="A502" s="1" t="s">
        <v>132</v>
      </c>
      <c r="B502" s="1" t="s">
        <v>6</v>
      </c>
      <c r="C502" s="1">
        <v>0.33864580399999999</v>
      </c>
      <c r="D502" s="1">
        <v>0.32079237100000002</v>
      </c>
      <c r="E502" s="1">
        <v>784.37199999999996</v>
      </c>
      <c r="F502" s="1">
        <v>2192.2150000000001</v>
      </c>
      <c r="G502" s="1">
        <f t="shared" si="208"/>
        <v>1.7948664664215455</v>
      </c>
      <c r="H502" s="1">
        <v>64.326999999999998</v>
      </c>
      <c r="I502" s="1">
        <v>148.40700000000001</v>
      </c>
      <c r="J502" s="1">
        <f t="shared" si="209"/>
        <v>1.3070716806317724</v>
      </c>
      <c r="K502" s="3">
        <v>37.75</v>
      </c>
      <c r="L502" s="1">
        <v>30.24</v>
      </c>
      <c r="M502" s="1">
        <f t="shared" si="211"/>
        <v>-0.19894039735099342</v>
      </c>
      <c r="N502" s="1">
        <v>84617540</v>
      </c>
      <c r="O502" s="1">
        <v>93638724</v>
      </c>
      <c r="P502" s="1">
        <f t="shared" si="203"/>
        <v>0.1066112770472883</v>
      </c>
    </row>
    <row r="503" spans="1:16" x14ac:dyDescent="0.2">
      <c r="A503" s="1" t="s">
        <v>103</v>
      </c>
      <c r="B503" s="1" t="s">
        <v>4</v>
      </c>
      <c r="C503" s="1">
        <v>0.50386378799999998</v>
      </c>
      <c r="D503" s="1">
        <v>0.52388523600000003</v>
      </c>
      <c r="E503" s="1">
        <v>921.41800000000001</v>
      </c>
      <c r="F503" s="1">
        <v>1033.7329999999999</v>
      </c>
      <c r="G503" s="1">
        <f t="shared" si="208"/>
        <v>0.12189364653175859</v>
      </c>
      <c r="H503" s="1">
        <v>66.468999999999994</v>
      </c>
      <c r="I503" s="1">
        <v>157.583</v>
      </c>
      <c r="J503" s="1">
        <f>(I503-H503)/H503</f>
        <v>1.3707743459356996</v>
      </c>
      <c r="K503" s="3">
        <v>45.14</v>
      </c>
      <c r="L503" s="1">
        <v>50.13</v>
      </c>
      <c r="M503" s="1">
        <f>(L503-K503)/K503</f>
        <v>0.11054497120070896</v>
      </c>
      <c r="N503" s="1">
        <v>20687646</v>
      </c>
      <c r="O503" s="1">
        <v>27168210</v>
      </c>
      <c r="P503" s="1">
        <f t="shared" si="203"/>
        <v>0.31325768045334884</v>
      </c>
    </row>
    <row r="504" spans="1:16" x14ac:dyDescent="0.2">
      <c r="A504" s="1" t="s">
        <v>103</v>
      </c>
      <c r="B504" s="1" t="s">
        <v>5</v>
      </c>
      <c r="C504" s="1">
        <v>0.50386767799999999</v>
      </c>
      <c r="D504" s="1">
        <v>0.50694727299999998</v>
      </c>
      <c r="E504" s="1">
        <v>921.41800000000001</v>
      </c>
      <c r="F504" s="1">
        <v>1033.7329999999999</v>
      </c>
      <c r="G504" s="1">
        <f t="shared" si="208"/>
        <v>0.12189364653175859</v>
      </c>
      <c r="H504" s="1">
        <v>66.468999999999994</v>
      </c>
      <c r="I504" s="1">
        <v>157.583</v>
      </c>
      <c r="J504" s="1">
        <f t="shared" ref="J504:J508" si="212">(I504-H504)/H504</f>
        <v>1.3707743459356996</v>
      </c>
      <c r="K504" s="3">
        <v>45.14</v>
      </c>
      <c r="L504" s="1">
        <v>50.13</v>
      </c>
      <c r="M504" s="1">
        <f t="shared" ref="M504:M505" si="213">(L504-K504)/K504</f>
        <v>0.11054497120070896</v>
      </c>
      <c r="N504" s="1">
        <v>20687646</v>
      </c>
      <c r="O504" s="1">
        <v>27168210</v>
      </c>
      <c r="P504" s="1">
        <f t="shared" si="203"/>
        <v>0.31325768045334884</v>
      </c>
    </row>
    <row r="505" spans="1:16" x14ac:dyDescent="0.2">
      <c r="A505" s="1" t="s">
        <v>103</v>
      </c>
      <c r="B505" s="1" t="s">
        <v>6</v>
      </c>
      <c r="C505" s="1">
        <v>0.50386487400000002</v>
      </c>
      <c r="D505" s="1">
        <v>0.51925858899999999</v>
      </c>
      <c r="E505" s="1">
        <v>921.41800000000001</v>
      </c>
      <c r="F505" s="1">
        <v>1033.7329999999999</v>
      </c>
      <c r="G505" s="1">
        <f t="shared" si="208"/>
        <v>0.12189364653175859</v>
      </c>
      <c r="H505" s="1">
        <v>66.468999999999994</v>
      </c>
      <c r="I505" s="1">
        <v>157.583</v>
      </c>
      <c r="J505" s="1">
        <f t="shared" si="212"/>
        <v>1.3707743459356996</v>
      </c>
      <c r="K505" s="3">
        <v>45.14</v>
      </c>
      <c r="L505" s="1">
        <v>50.13</v>
      </c>
      <c r="M505" s="1">
        <f t="shared" si="213"/>
        <v>0.11054497120070896</v>
      </c>
      <c r="N505" s="1">
        <v>20687646</v>
      </c>
      <c r="O505" s="1">
        <v>27168210</v>
      </c>
      <c r="P505" s="1">
        <f t="shared" si="203"/>
        <v>0.31325768045334884</v>
      </c>
    </row>
    <row r="506" spans="1:16" x14ac:dyDescent="0.2">
      <c r="A506" s="1" t="s">
        <v>57</v>
      </c>
      <c r="B506" s="1" t="s">
        <v>4</v>
      </c>
      <c r="C506" s="1">
        <v>0.45061727400000001</v>
      </c>
      <c r="D506" s="1">
        <v>0.57386008099999997</v>
      </c>
      <c r="E506" s="1">
        <v>1047.9190000000001</v>
      </c>
      <c r="F506" s="1">
        <v>1280.579</v>
      </c>
      <c r="G506" s="1">
        <f t="shared" si="208"/>
        <v>0.22202097681213895</v>
      </c>
      <c r="H506" s="1">
        <v>65.319999999999993</v>
      </c>
      <c r="I506" s="1">
        <v>169.78200000000001</v>
      </c>
      <c r="J506" s="1">
        <f t="shared" si="212"/>
        <v>1.5992345376607475</v>
      </c>
      <c r="K506" s="3">
        <v>28.95</v>
      </c>
      <c r="L506" s="1">
        <v>27.36</v>
      </c>
      <c r="M506" s="1">
        <f>(L506-K506)/K506</f>
        <v>-5.4922279792746109E-2</v>
      </c>
      <c r="N506" s="1">
        <v>12173514</v>
      </c>
      <c r="O506" s="1">
        <v>16363507</v>
      </c>
      <c r="P506" s="1">
        <f t="shared" si="203"/>
        <v>0.34418927846142044</v>
      </c>
    </row>
    <row r="507" spans="1:16" x14ac:dyDescent="0.2">
      <c r="A507" s="1" t="s">
        <v>57</v>
      </c>
      <c r="B507" s="1" t="s">
        <v>5</v>
      </c>
      <c r="C507" s="1">
        <v>0.46554956400000003</v>
      </c>
      <c r="D507" s="1">
        <v>0.536294571</v>
      </c>
      <c r="E507" s="1">
        <v>1047.9190000000001</v>
      </c>
      <c r="F507" s="1">
        <v>1280.579</v>
      </c>
      <c r="G507" s="1">
        <f t="shared" si="208"/>
        <v>0.22202097681213895</v>
      </c>
      <c r="H507" s="1">
        <v>65.319999999999993</v>
      </c>
      <c r="I507" s="1">
        <v>169.78200000000001</v>
      </c>
      <c r="J507" s="1">
        <f t="shared" si="212"/>
        <v>1.5992345376607475</v>
      </c>
      <c r="K507" s="3">
        <v>28.95</v>
      </c>
      <c r="L507" s="1">
        <v>27.36</v>
      </c>
      <c r="M507" s="1">
        <f t="shared" ref="M507:M508" si="214">(L507-K507)/K507</f>
        <v>-5.4922279792746109E-2</v>
      </c>
      <c r="N507" s="1">
        <v>12173514</v>
      </c>
      <c r="O507" s="1">
        <v>16363507</v>
      </c>
      <c r="P507" s="1">
        <f t="shared" si="203"/>
        <v>0.34418927846142044</v>
      </c>
    </row>
    <row r="508" spans="1:16" x14ac:dyDescent="0.2">
      <c r="A508" s="1" t="s">
        <v>57</v>
      </c>
      <c r="B508" s="1" t="s">
        <v>6</v>
      </c>
      <c r="C508" s="1">
        <v>0.45522154300000001</v>
      </c>
      <c r="D508" s="1">
        <v>0.56174821799999997</v>
      </c>
      <c r="E508" s="1">
        <v>1047.9190000000001</v>
      </c>
      <c r="F508" s="1">
        <v>1280.579</v>
      </c>
      <c r="G508" s="1">
        <f t="shared" si="208"/>
        <v>0.22202097681213895</v>
      </c>
      <c r="H508" s="1">
        <v>65.319999999999993</v>
      </c>
      <c r="I508" s="1">
        <v>169.78200000000001</v>
      </c>
      <c r="J508" s="1">
        <f t="shared" si="212"/>
        <v>1.5992345376607475</v>
      </c>
      <c r="K508" s="3">
        <v>28.95</v>
      </c>
      <c r="L508" s="1">
        <v>27.36</v>
      </c>
      <c r="M508" s="1">
        <f t="shared" si="214"/>
        <v>-5.4922279792746109E-2</v>
      </c>
      <c r="N508" s="1">
        <v>12173514</v>
      </c>
      <c r="O508" s="1">
        <v>16363507</v>
      </c>
      <c r="P508" s="1">
        <f t="shared" si="203"/>
        <v>0.34418927846142044</v>
      </c>
    </row>
    <row r="509" spans="1:16" x14ac:dyDescent="0.2">
      <c r="A509" s="1" t="s">
        <v>118</v>
      </c>
      <c r="B509" s="1" t="s">
        <v>4</v>
      </c>
      <c r="C509" s="1">
        <v>2.8863166999999999E-2</v>
      </c>
      <c r="D509" s="1">
        <v>0.10049322099999999</v>
      </c>
      <c r="E509" s="1">
        <v>447.85500000000002</v>
      </c>
      <c r="F509" s="1">
        <v>1464.5840000000001</v>
      </c>
      <c r="G509" s="1">
        <f t="shared" si="208"/>
        <v>2.2702191557535363</v>
      </c>
      <c r="H509" s="1">
        <v>97.055000000000007</v>
      </c>
      <c r="I509" s="1">
        <v>104.56100000000001</v>
      </c>
      <c r="J509" s="1">
        <f>(I509-H509)/H509</f>
        <v>7.7337592086961005E-2</v>
      </c>
      <c r="K509" s="3">
        <v>23.31</v>
      </c>
      <c r="L509" s="1">
        <v>21.73</v>
      </c>
      <c r="M509" s="1">
        <f>(L509-K509)/K509</f>
        <v>-6.7782067782067718E-2</v>
      </c>
      <c r="N509" s="1">
        <v>12155491</v>
      </c>
      <c r="O509" s="1">
        <v>14030390</v>
      </c>
      <c r="P509" s="1">
        <f t="shared" si="203"/>
        <v>0.15424296723184608</v>
      </c>
    </row>
    <row r="510" spans="1:16" x14ac:dyDescent="0.2">
      <c r="A510" s="1" t="s">
        <v>118</v>
      </c>
      <c r="B510" s="1" t="s">
        <v>5</v>
      </c>
      <c r="C510" s="1">
        <v>-0.153948521</v>
      </c>
      <c r="D510" s="1">
        <v>-0.111487713</v>
      </c>
      <c r="E510" s="1">
        <v>447.85500000000002</v>
      </c>
      <c r="F510" s="1">
        <v>1464.5840000000001</v>
      </c>
      <c r="G510" s="1">
        <f t="shared" si="208"/>
        <v>2.2702191557535363</v>
      </c>
      <c r="H510" s="1">
        <v>97.055000000000007</v>
      </c>
      <c r="I510" s="1">
        <v>104.56100000000001</v>
      </c>
      <c r="J510" s="1">
        <f t="shared" ref="J510:J511" si="215">(I510-H510)/H510</f>
        <v>7.7337592086961005E-2</v>
      </c>
      <c r="K510" s="3">
        <v>23.31</v>
      </c>
      <c r="L510" s="1">
        <v>21.73</v>
      </c>
      <c r="M510" s="1">
        <f t="shared" ref="M510:M511" si="216">(L510-K510)/K510</f>
        <v>-6.7782067782067718E-2</v>
      </c>
      <c r="N510" s="1">
        <v>12155491</v>
      </c>
      <c r="O510" s="1">
        <v>14030390</v>
      </c>
      <c r="P510" s="1">
        <f t="shared" si="203"/>
        <v>0.15424296723184608</v>
      </c>
    </row>
    <row r="511" spans="1:16" x14ac:dyDescent="0.2">
      <c r="A511" s="1" t="s">
        <v>118</v>
      </c>
      <c r="B511" s="1" t="s">
        <v>6</v>
      </c>
      <c r="C511" s="1">
        <v>-3.58657E-2</v>
      </c>
      <c r="D511" s="1">
        <v>2.3963994999999998E-2</v>
      </c>
      <c r="E511" s="1">
        <v>447.85500000000002</v>
      </c>
      <c r="F511" s="1">
        <v>1464.5840000000001</v>
      </c>
      <c r="G511" s="1">
        <f t="shared" si="208"/>
        <v>2.2702191557535363</v>
      </c>
      <c r="H511" s="1">
        <v>97.055000000000007</v>
      </c>
      <c r="I511" s="1">
        <v>104.56100000000001</v>
      </c>
      <c r="J511" s="1">
        <f t="shared" si="215"/>
        <v>7.7337592086961005E-2</v>
      </c>
      <c r="K511" s="3">
        <v>23.31</v>
      </c>
      <c r="L511" s="1">
        <v>21.73</v>
      </c>
      <c r="M511" s="1">
        <f t="shared" si="216"/>
        <v>-6.7782067782067718E-2</v>
      </c>
      <c r="N511" s="1">
        <v>12155491</v>
      </c>
      <c r="O511" s="1">
        <v>14030390</v>
      </c>
      <c r="P511" s="1">
        <f t="shared" si="203"/>
        <v>0.15424296723184608</v>
      </c>
    </row>
  </sheetData>
  <sortState xmlns:xlrd2="http://schemas.microsoft.com/office/spreadsheetml/2017/richdata2" ref="A2:A262">
    <sortCondition ref="A2:A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2020-11-02T21:04:05Z</dcterms:created>
  <dcterms:modified xsi:type="dcterms:W3CDTF">2020-11-28T22:50:02Z</dcterms:modified>
</cp:coreProperties>
</file>