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demo\src\main\resources\excel\bb_demo\3\"/>
    </mc:Choice>
  </mc:AlternateContent>
  <bookViews>
    <workbookView xWindow="855" yWindow="1815" windowWidth="27945" windowHeight="17535"/>
  </bookViews>
  <sheets>
    <sheet name="Position Functions" sheetId="1" r:id="rId1"/>
    <sheet name="Positions" sheetId="2" r:id="rId2"/>
  </sheets>
  <definedNames>
    <definedName name="Factor">'Position Functions'!#REF!</definedName>
    <definedName name="N">'Position Functions'!#REF!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3" i="1"/>
  <c r="B5" i="1"/>
  <c r="B1" i="1"/>
</calcChain>
</file>

<file path=xl/sharedStrings.xml><?xml version="1.0" encoding="utf-8"?>
<sst xmlns="http://schemas.openxmlformats.org/spreadsheetml/2006/main" count="32" uniqueCount="31">
  <si>
    <t xml:space="preserve">(In) Instrument ID = </t>
  </si>
  <si>
    <t>Instrument ID</t>
  </si>
  <si>
    <t>Net Size</t>
  </si>
  <si>
    <t xml:space="preserve">Positions Sizes DEFINE = </t>
  </si>
  <si>
    <t xml:space="preserve">(Out) Net Size = </t>
  </si>
  <si>
    <t xml:space="preserve">Position Avg Price DEFINE = </t>
  </si>
  <si>
    <t xml:space="preserve">(Out) Avg Price = </t>
  </si>
  <si>
    <t>Avg Pos Price</t>
  </si>
  <si>
    <t>AFR 543 44</t>
  </si>
  <si>
    <t>AFR 6.334 11</t>
  </si>
  <si>
    <t>ALA 10.334 12</t>
  </si>
  <si>
    <t>ARQ 899 05.3040</t>
  </si>
  <si>
    <t>BBRT 21.216 56</t>
  </si>
  <si>
    <t>BBRT 71 54</t>
  </si>
  <si>
    <t>CIOWAS 5.334 12</t>
  </si>
  <si>
    <t>CZXRT 2.743 33</t>
  </si>
  <si>
    <t>DGA 03.3040</t>
  </si>
  <si>
    <t>DGA 3.03 65</t>
  </si>
  <si>
    <t>FCO 34.82 32</t>
  </si>
  <si>
    <t>FNHER 7.34 33</t>
  </si>
  <si>
    <t>HQTL 999 43</t>
  </si>
  <si>
    <t>OEF-Z B 0</t>
  </si>
  <si>
    <t>OEF-Z Z 0</t>
  </si>
  <si>
    <t>RHD 101 54</t>
  </si>
  <si>
    <t>SYTE 03.3040</t>
  </si>
  <si>
    <t>SYTE 328 31</t>
  </si>
  <si>
    <t>SZOV 2.32 99</t>
  </si>
  <si>
    <t>TMOLU 883 39</t>
  </si>
  <si>
    <t>TMOLU 438 33</t>
  </si>
  <si>
    <t>TYZ 55.5 98</t>
  </si>
  <si>
    <t>TYZ 554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</si>
</sst>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[Red]\(#,##0.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3" xfId="0" applyFill="1" applyBorder="1"/>
    <xf numFmtId="0" fontId="0" fillId="2" borderId="0" xfId="0" applyFill="1" applyBorder="1"/>
    <xf numFmtId="164" fontId="0" fillId="0" borderId="0" xfId="0" applyNumberFormat="1" applyAlignment="1">
      <alignment horizontal="left" indent="4"/>
    </xf>
    <xf numFmtId="164" fontId="0" fillId="0" borderId="0" xfId="0" applyNumberFormat="1" applyBorder="1" applyAlignment="1">
      <alignment horizontal="left" indent="4"/>
    </xf>
    <xf numFmtId="164" fontId="0" fillId="0" borderId="5" xfId="0" applyNumberForma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Formulas="1" tabSelected="1" workbookViewId="0"/>
  </sheetViews>
  <sheetFormatPr defaultColWidth="8.85546875" defaultRowHeight="15" x14ac:dyDescent="0.25"/>
  <cols>
    <col min="1" max="1" width="13.140625" bestFit="1" customWidth="1"/>
    <col min="2" max="2" width="20.42578125" bestFit="1" customWidth="1"/>
    <col min="3" max="3" width="17.28515625" bestFit="1" customWidth="1"/>
  </cols>
  <sheetData>
    <row r="1" spans="1:2" x14ac:dyDescent="0.25">
      <c r="A1" s="1" t="s">
        <v>3</v>
      </c>
      <c r="B1" s="2" t="e">
        <f ca="1">DEFINE("POSITION_SIZE",B2,"#",B3)</f>
        <v>#NAME?</v>
      </c>
    </row>
    <row r="2" spans="1:2" x14ac:dyDescent="0.25">
      <c r="A2" s="3" t="s">
        <v>0</v>
      </c>
      <c r="B2" s="4"/>
    </row>
    <row r="3" spans="1:2" x14ac:dyDescent="0.25">
      <c r="A3" s="5" t="s">
        <v>4</v>
      </c>
      <c r="B3" s="6" t="e">
        <f>VLOOKUP(B2,Positions!$A$2:$B$24,2)</f>
        <v>#N/A</v>
      </c>
    </row>
    <row r="5" spans="1:2" x14ac:dyDescent="0.25">
      <c r="A5" s="1" t="s">
        <v>5</v>
      </c>
      <c r="B5" s="2" t="e">
        <f ca="1">DEFINE("POSITION_AVG_PRICE",B6,"#",B7)</f>
        <v>#NAME?</v>
      </c>
    </row>
    <row r="6" spans="1:2" x14ac:dyDescent="0.25">
      <c r="A6" s="3" t="s">
        <v>0</v>
      </c>
      <c r="B6" s="4"/>
    </row>
    <row r="7" spans="1:2" x14ac:dyDescent="0.25">
      <c r="A7" s="5" t="s">
        <v>6</v>
      </c>
      <c r="B7" s="6" t="e">
        <f>VLOOKUP(B6,Positions!$A$2:$C$24,3)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ColWidth="11.42578125" defaultRowHeight="15" x14ac:dyDescent="0.25"/>
  <cols>
    <col min="1" max="1" width="21.7109375" bestFit="1" customWidth="1"/>
    <col min="2" max="2" width="12" bestFit="1" customWidth="1"/>
    <col min="3" max="3" width="12.7109375" bestFit="1" customWidth="1"/>
  </cols>
  <sheetData>
    <row r="1" spans="1:3" x14ac:dyDescent="0.25">
      <c r="A1" t="s">
        <v>1</v>
      </c>
      <c r="B1" t="s">
        <v>2</v>
      </c>
      <c r="C1" t="s">
        <v>7</v>
      </c>
    </row>
    <row r="2" spans="1:3" x14ac:dyDescent="0.25">
      <c r="A2" s="7" t="s">
        <v>8</v>
      </c>
      <c r="B2">
        <v>4184208.63</v>
      </c>
      <c r="C2">
        <v>101.5505</v>
      </c>
    </row>
    <row r="3" spans="1:3" x14ac:dyDescent="0.25">
      <c r="A3" s="7" t="s">
        <v>9</v>
      </c>
      <c r="B3">
        <v>-3590002</v>
      </c>
      <c r="C3">
        <v>103.39930459999999</v>
      </c>
    </row>
    <row r="4" spans="1:3" x14ac:dyDescent="0.25">
      <c r="A4" s="7" t="s">
        <v>10</v>
      </c>
      <c r="B4">
        <v>11499997</v>
      </c>
      <c r="C4">
        <v>90.510310989999994</v>
      </c>
    </row>
    <row r="5" spans="1:3" x14ac:dyDescent="0.25">
      <c r="A5" s="7" t="s">
        <v>11</v>
      </c>
      <c r="B5">
        <v>-12799999</v>
      </c>
      <c r="C5">
        <v>99.091796880000004</v>
      </c>
    </row>
    <row r="6" spans="1:3" x14ac:dyDescent="0.25">
      <c r="A6" s="7" t="s">
        <v>12</v>
      </c>
      <c r="B6">
        <v>5206001</v>
      </c>
      <c r="C6">
        <v>103.4358019</v>
      </c>
    </row>
    <row r="7" spans="1:3" x14ac:dyDescent="0.25">
      <c r="A7" s="7" t="s">
        <v>13</v>
      </c>
      <c r="B7">
        <v>3252586</v>
      </c>
      <c r="C7">
        <v>88.572152729999999</v>
      </c>
    </row>
    <row r="8" spans="1:3" x14ac:dyDescent="0.25">
      <c r="A8" s="7" t="s">
        <v>14</v>
      </c>
      <c r="B8">
        <v>11462999</v>
      </c>
      <c r="C8">
        <v>67.875946429999999</v>
      </c>
    </row>
    <row r="9" spans="1:3" x14ac:dyDescent="0.25">
      <c r="A9" s="7" t="s">
        <v>15</v>
      </c>
      <c r="B9">
        <v>-8500001</v>
      </c>
      <c r="C9">
        <v>99.250974400000004</v>
      </c>
    </row>
    <row r="10" spans="1:3" x14ac:dyDescent="0.25">
      <c r="A10" s="7" t="s">
        <v>16</v>
      </c>
      <c r="B10">
        <v>-25500002</v>
      </c>
      <c r="C10">
        <v>103.28786100000001</v>
      </c>
    </row>
    <row r="11" spans="1:3" x14ac:dyDescent="0.25">
      <c r="A11" s="7" t="s">
        <v>17</v>
      </c>
      <c r="B11">
        <v>12749998</v>
      </c>
      <c r="C11">
        <v>109.4752745</v>
      </c>
    </row>
    <row r="12" spans="1:3" x14ac:dyDescent="0.25">
      <c r="A12" s="7" t="s">
        <v>18</v>
      </c>
      <c r="B12">
        <v>7457997</v>
      </c>
      <c r="C12">
        <v>106.3603178</v>
      </c>
    </row>
    <row r="13" spans="1:3" x14ac:dyDescent="0.25">
      <c r="A13" s="7" t="s">
        <v>19</v>
      </c>
      <c r="B13">
        <v>-12500006</v>
      </c>
      <c r="C13">
        <v>85.551666670000003</v>
      </c>
    </row>
    <row r="14" spans="1:3" x14ac:dyDescent="0.25">
      <c r="A14" s="7" t="s">
        <v>20</v>
      </c>
      <c r="B14">
        <v>6999996</v>
      </c>
      <c r="C14">
        <v>82.771553330000003</v>
      </c>
    </row>
    <row r="15" spans="1:3" x14ac:dyDescent="0.25">
      <c r="A15" s="7" t="s">
        <v>21</v>
      </c>
      <c r="B15">
        <v>145532</v>
      </c>
      <c r="C15">
        <v>426.0168137</v>
      </c>
    </row>
    <row r="16" spans="1:3" x14ac:dyDescent="0.25">
      <c r="A16" s="7" t="s">
        <v>22</v>
      </c>
      <c r="B16">
        <v>828476</v>
      </c>
      <c r="C16">
        <v>366.03158910000002</v>
      </c>
    </row>
    <row r="17" spans="1:3" x14ac:dyDescent="0.25">
      <c r="A17" s="7" t="s">
        <v>23</v>
      </c>
      <c r="B17">
        <v>9267996</v>
      </c>
      <c r="C17">
        <v>105.96875</v>
      </c>
    </row>
    <row r="18" spans="1:3" x14ac:dyDescent="0.25">
      <c r="A18" s="7" t="s">
        <v>24</v>
      </c>
      <c r="B18">
        <v>-18849999</v>
      </c>
      <c r="C18">
        <v>96.658743950000002</v>
      </c>
    </row>
    <row r="19" spans="1:3" x14ac:dyDescent="0.25">
      <c r="A19" s="7" t="s">
        <v>25</v>
      </c>
      <c r="B19">
        <v>25750001</v>
      </c>
      <c r="C19">
        <v>99.659722220000006</v>
      </c>
    </row>
    <row r="20" spans="1:3" x14ac:dyDescent="0.25">
      <c r="A20" s="7" t="s">
        <v>26</v>
      </c>
      <c r="B20">
        <v>13074998</v>
      </c>
      <c r="C20">
        <v>105.8613289</v>
      </c>
    </row>
    <row r="21" spans="1:3" x14ac:dyDescent="0.25">
      <c r="A21" s="7" t="s">
        <v>27</v>
      </c>
      <c r="B21">
        <v>300707714.5</v>
      </c>
      <c r="C21">
        <v>88.743858040000006</v>
      </c>
    </row>
    <row r="22" spans="1:3" x14ac:dyDescent="0.25">
      <c r="A22" s="7" t="s">
        <v>28</v>
      </c>
      <c r="B22">
        <v>4999999</v>
      </c>
      <c r="C22">
        <v>70.829861109999996</v>
      </c>
    </row>
    <row r="23" spans="1:3" x14ac:dyDescent="0.25">
      <c r="A23" s="8" t="s">
        <v>29</v>
      </c>
      <c r="B23">
        <v>1950002</v>
      </c>
      <c r="C23">
        <v>99.942307690000007</v>
      </c>
    </row>
    <row r="24" spans="1:3" x14ac:dyDescent="0.25">
      <c r="A24" s="9" t="s">
        <v>30</v>
      </c>
      <c r="B24">
        <v>17800001</v>
      </c>
      <c r="C24">
        <v>68.983512809999993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 Functions</vt:lpstr>
      <vt:lpstr>Positions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2015-10-30T12:30:53Z</dcterms:created>
  <dcterms:modified xsi:type="dcterms:W3CDTF">2015-11-02T13:28:05Z</dcterms:modified>
</cp:coreProperties>
</file>