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withconfig_excel_files\"/>
    </mc:Choice>
  </mc:AlternateContent>
  <bookViews>
    <workbookView xWindow="0" yWindow="0" windowWidth="23655" windowHeight="10185"/>
  </bookViews>
  <sheets>
    <sheet name="Sheet1" sheetId="1" r:id="rId1"/>
  </sheets>
  <definedNames>
    <definedName name="Adriana_Browdie">Sheet1!$K$14</definedName>
    <definedName name="Alex_Bree">Sheet1!$K$13</definedName>
    <definedName name="Bjorn_Andersen">Sheet1!$K$15</definedName>
    <definedName name="Hazard_Coef">Sheet1!$C$7</definedName>
    <definedName name="Social_Tribute">Sheet1!$C$5</definedName>
    <definedName name="Tax">Sheet1!$C$3</definedName>
    <definedName name="Tax_Rate">Sheet1!$C$3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F13" i="1"/>
  <c r="F14" i="1"/>
  <c r="F15" i="1"/>
  <c r="J13" i="1"/>
  <c r="J14" i="1"/>
  <c r="J15" i="1"/>
  <c r="L14" i="1" l="1"/>
  <c r="L13" i="1"/>
  <c r="C18" i="1"/>
  <c r="I15" i="1"/>
  <c r="L15" i="1" s="1"/>
  <c r="K14" i="1"/>
  <c r="I14" i="1"/>
  <c r="I13" i="1"/>
  <c r="K13" i="1" s="1"/>
  <c r="K15" i="1" l="1"/>
  <c r="C17" i="1"/>
  <c r="C19" i="1"/>
</calcChain>
</file>

<file path=xl/sharedStrings.xml><?xml version="1.0" encoding="utf-8"?>
<sst xmlns="http://schemas.openxmlformats.org/spreadsheetml/2006/main" count="26" uniqueCount="26">
  <si>
    <t>NoNaname Retail LTD</t>
  </si>
  <si>
    <t>Tax Rate:</t>
  </si>
  <si>
    <t>Social Tribute:</t>
  </si>
  <si>
    <t>Name</t>
  </si>
  <si>
    <t>Employees:</t>
  </si>
  <si>
    <t>Position</t>
  </si>
  <si>
    <t>Hazard Cathegory</t>
  </si>
  <si>
    <t>Hazard Coefficient:</t>
  </si>
  <si>
    <t>Tax Fee ($)</t>
  </si>
  <si>
    <t>Revenue ($)</t>
  </si>
  <si>
    <t>Pay_Of_Hazard</t>
  </si>
  <si>
    <t>Garanted Bonus</t>
  </si>
  <si>
    <t>Monthly Bonus</t>
  </si>
  <si>
    <t>Alex Bree</t>
  </si>
  <si>
    <t>Senior Selling Manager</t>
  </si>
  <si>
    <t>Adriana Browdie</t>
  </si>
  <si>
    <t>Selling Manager</t>
  </si>
  <si>
    <t>Bjorn Andersen</t>
  </si>
  <si>
    <t>Driver</t>
  </si>
  <si>
    <t>Income</t>
  </si>
  <si>
    <t>Outcome</t>
  </si>
  <si>
    <t>Total Company Expences:</t>
  </si>
  <si>
    <t>Total Taxes:</t>
  </si>
  <si>
    <t>Average Employee Income:</t>
  </si>
  <si>
    <t>Total Emp. Income</t>
  </si>
  <si>
    <t>Total Company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</si>
</sst>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6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B1" workbookViewId="0">
      <selection activeCell="E16" sqref="E16"/>
    </sheetView>
  </sheetViews>
  <sheetFormatPr defaultRowHeight="15" x14ac:dyDescent="0.25"/>
  <cols>
    <col min="1" max="1" width="18.140625" customWidth="1"/>
    <col min="2" max="2" width="27.5703125" customWidth="1"/>
    <col min="3" max="3" width="17.7109375" customWidth="1"/>
    <col min="4" max="4" width="14.7109375" customWidth="1"/>
    <col min="5" max="5" width="12.85546875" customWidth="1"/>
    <col min="6" max="6" width="15.42578125" customWidth="1"/>
    <col min="7" max="7" width="16.42578125" customWidth="1"/>
    <col min="8" max="8" width="17.5703125" customWidth="1"/>
    <col min="9" max="9" width="16.140625" customWidth="1"/>
    <col min="10" max="10" width="16.7109375" customWidth="1"/>
    <col min="11" max="11" width="18.28515625" customWidth="1"/>
    <col min="12" max="12" width="16.85546875" customWidth="1"/>
  </cols>
  <sheetData>
    <row r="1" spans="1:12" x14ac:dyDescent="0.25">
      <c r="A1" t="s">
        <v>0</v>
      </c>
    </row>
    <row r="3" spans="1:12" x14ac:dyDescent="0.25">
      <c r="A3" t="s">
        <v>1</v>
      </c>
      <c r="C3" s="3">
        <v>23</v>
      </c>
    </row>
    <row r="5" spans="1:12" x14ac:dyDescent="0.25">
      <c r="A5" t="s">
        <v>2</v>
      </c>
      <c r="C5" s="2">
        <v>50</v>
      </c>
    </row>
    <row r="7" spans="1:12" x14ac:dyDescent="0.25">
      <c r="A7" t="s">
        <v>7</v>
      </c>
      <c r="C7" s="2">
        <v>250</v>
      </c>
    </row>
    <row r="10" spans="1:12" x14ac:dyDescent="0.25">
      <c r="A10" t="s">
        <v>4</v>
      </c>
    </row>
    <row r="12" spans="1:12" x14ac:dyDescent="0.25">
      <c r="A12" t="s">
        <v>3</v>
      </c>
      <c r="B12" t="s">
        <v>5</v>
      </c>
      <c r="C12" t="s">
        <v>6</v>
      </c>
      <c r="D12" t="s">
        <v>9</v>
      </c>
      <c r="E12" t="s">
        <v>8</v>
      </c>
      <c r="F12" t="s">
        <v>10</v>
      </c>
      <c r="G12" t="s">
        <v>11</v>
      </c>
      <c r="H12" t="s">
        <v>12</v>
      </c>
      <c r="I12" t="s">
        <v>19</v>
      </c>
      <c r="J12" t="s">
        <v>20</v>
      </c>
      <c r="K12" t="s">
        <v>24</v>
      </c>
      <c r="L12" t="s">
        <v>25</v>
      </c>
    </row>
    <row r="13" spans="1:12" x14ac:dyDescent="0.25">
      <c r="A13" t="s">
        <v>13</v>
      </c>
      <c r="B13" t="s">
        <v>14</v>
      </c>
      <c r="C13">
        <v>1</v>
      </c>
      <c r="D13" s="2">
        <v>8000</v>
      </c>
      <c r="E13" s="2">
        <f>(D13/100)*C3</f>
        <v>1840</v>
      </c>
      <c r="F13" s="4">
        <f>C7*(C13-1)*2/3</f>
        <v>0</v>
      </c>
      <c r="G13" s="1">
        <v>0.2</v>
      </c>
      <c r="H13" s="1">
        <v>0.05</v>
      </c>
      <c r="I13" s="4">
        <f>SUM(D13,F13,G13*D13,H13*D13)</f>
        <v>10000</v>
      </c>
      <c r="J13" s="2">
        <f>E13+C5</f>
        <v>1890</v>
      </c>
      <c r="K13" s="4">
        <f>I13-J13</f>
        <v>8110</v>
      </c>
      <c r="L13" s="4">
        <f>I13+J13</f>
        <v>11890</v>
      </c>
    </row>
    <row r="14" spans="1:12" x14ac:dyDescent="0.25">
      <c r="A14" t="s">
        <v>15</v>
      </c>
      <c r="B14" t="s">
        <v>16</v>
      </c>
      <c r="C14">
        <v>1</v>
      </c>
      <c r="D14" s="2">
        <v>6000</v>
      </c>
      <c r="E14" s="2">
        <f>(D14/100)*C3</f>
        <v>1380</v>
      </c>
      <c r="F14" s="4">
        <f>C7*(C14-1)*2/3</f>
        <v>0</v>
      </c>
      <c r="G14" s="1">
        <v>0.25</v>
      </c>
      <c r="H14" s="1">
        <v>0.03</v>
      </c>
      <c r="I14" s="4">
        <f>SUM(D14,F14,G14*D14,H14*D14)</f>
        <v>7680</v>
      </c>
      <c r="J14" s="2">
        <f>E14+C5</f>
        <v>1430</v>
      </c>
      <c r="K14" s="4">
        <f>I14-J14</f>
        <v>6250</v>
      </c>
      <c r="L14" s="4">
        <f t="shared" ref="L14:L15" si="0">I14+J14</f>
        <v>9110</v>
      </c>
    </row>
    <row r="15" spans="1:12" x14ac:dyDescent="0.25">
      <c r="A15" t="s">
        <v>17</v>
      </c>
      <c r="B15" t="s">
        <v>18</v>
      </c>
      <c r="C15">
        <v>3</v>
      </c>
      <c r="D15" s="2">
        <v>4500</v>
      </c>
      <c r="E15" s="2">
        <f>(D15/100)*C3</f>
        <v>1035</v>
      </c>
      <c r="F15" s="4">
        <f>C7*(C15-1)*2/3</f>
        <v>333.33333333333331</v>
      </c>
      <c r="G15" s="1">
        <v>0.25</v>
      </c>
      <c r="H15" s="1">
        <v>7.0000000000000007E-2</v>
      </c>
      <c r="I15" s="4">
        <f>SUM(D15,F15,G15*D15,H15*D15)</f>
        <v>6273.333333333333</v>
      </c>
      <c r="J15" s="2">
        <f>E15+C5</f>
        <v>1085</v>
      </c>
      <c r="K15" s="4">
        <f>I15-J15</f>
        <v>5188.333333333333</v>
      </c>
      <c r="L15" s="4">
        <f t="shared" si="0"/>
        <v>7358.333333333333</v>
      </c>
    </row>
    <row r="16" spans="1:12" x14ac:dyDescent="0.25">
      <c r="D16" s="2"/>
      <c r="E16" s="2"/>
      <c r="F16" s="4"/>
      <c r="G16" s="1"/>
      <c r="H16" s="1"/>
      <c r="I16" s="4"/>
      <c r="J16" s="2"/>
      <c r="K16" s="4"/>
    </row>
    <row r="17" spans="1:3" x14ac:dyDescent="0.25">
      <c r="A17" t="s">
        <v>21</v>
      </c>
      <c r="B17" s="4"/>
      <c r="C17" s="4">
        <f>SUM(L13:L15)</f>
        <v>28358.333333333332</v>
      </c>
    </row>
    <row r="18" spans="1:3" x14ac:dyDescent="0.25">
      <c r="A18" t="s">
        <v>22</v>
      </c>
      <c r="C18" s="2">
        <f>SUM(E13:E15)</f>
        <v>4255</v>
      </c>
    </row>
    <row r="19" spans="1:3" x14ac:dyDescent="0.25">
      <c r="A19" t="s">
        <v>23</v>
      </c>
      <c r="C19" s="4">
        <f>SUM(K13:K15)/ROWS(K13:K15)</f>
        <v>6516.1111111111104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Adriana_Browdie</vt:lpstr>
      <vt:lpstr>Alex_Bree</vt:lpstr>
      <vt:lpstr>Bjorn_Andersen</vt:lpstr>
      <vt:lpstr>Hazard_Coef</vt:lpstr>
      <vt:lpstr>Social_Tribute</vt:lpstr>
      <vt:lpstr>Tax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Tarasov</dc:creator>
  <cp:lastModifiedBy>Maxim Tarasov</cp:lastModifiedBy>
  <dcterms:created xsi:type="dcterms:W3CDTF">2015-11-09T11:34:45Z</dcterms:created>
  <dcterms:modified xsi:type="dcterms:W3CDTF">2015-12-09T11:55:57Z</dcterms:modified>
</cp:coreProperties>
</file>